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8. SI PARRA\contrato 2026-2027\"/>
    </mc:Choice>
  </mc:AlternateContent>
  <xr:revisionPtr revIDLastSave="0" documentId="13_ncr:1_{81DD41D3-8510-4F2C-8BAC-7C6CEFE46C91}" xr6:coauthVersionLast="47" xr6:coauthVersionMax="47" xr10:uidLastSave="{00000000-0000-0000-0000-000000000000}"/>
  <bookViews>
    <workbookView xWindow="-108" yWindow="-108" windowWidth="23256" windowHeight="12456" firstSheet="12" activeTab="17" xr2:uid="{B58EBBB4-7477-4BBA-8729-A16B1121D217}"/>
  </bookViews>
  <sheets>
    <sheet name="SERVICIOS GENERALES" sheetId="1" r:id="rId1"/>
    <sheet name="XTZ125" sheetId="2" r:id="rId2"/>
    <sheet name="XTZ150" sheetId="3" r:id="rId3"/>
    <sheet name="XTZ250" sheetId="4" r:id="rId4"/>
    <sheet name="XT660" sheetId="5" r:id="rId5"/>
    <sheet name="FZ" sheetId="6" r:id="rId6"/>
    <sheet name="FZN-250" sheetId="21" r:id="rId7"/>
    <sheet name="YBR125" sheetId="7" r:id="rId8"/>
    <sheet name="GS125" sheetId="8" r:id="rId9"/>
    <sheet name="GIXXER" sheetId="9" r:id="rId10"/>
    <sheet name="GS150R" sheetId="10" r:id="rId11"/>
    <sheet name="DR200-DRX200" sheetId="11" r:id="rId12"/>
    <sheet name="DL650" sheetId="12" r:id="rId13"/>
    <sheet name="DR650" sheetId="13" r:id="rId14"/>
    <sheet name="XRE300-XRE300ABS" sheetId="14" r:id="rId15"/>
    <sheet name="HONDA XRE SAHARA" sheetId="16" r:id="rId16"/>
    <sheet name="HONDA XRE190" sheetId="19" r:id="rId17"/>
    <sheet name="HONDA CB 190R" sheetId="20" r:id="rId18"/>
    <sheet name="HONDA XR-250 TORNADO" sheetId="22" r:id="rId19"/>
    <sheet name="LLANTAS" sheetId="17" r:id="rId20"/>
  </sheets>
  <definedNames>
    <definedName name="_xlnm._FilterDatabase" localSheetId="12" hidden="1">'DL650'!$A$2:$E$198</definedName>
    <definedName name="_xlnm._FilterDatabase" localSheetId="11" hidden="1">'DR200-DRX200'!$A$2:$E$263</definedName>
    <definedName name="_xlnm._FilterDatabase" localSheetId="13" hidden="1">'DR650'!$A$2:$E$242</definedName>
    <definedName name="_xlnm._FilterDatabase" localSheetId="5" hidden="1">FZ!$A$2:$E$168</definedName>
    <definedName name="_xlnm._FilterDatabase" localSheetId="9" hidden="1">GIXXER!$A$2:$E$166</definedName>
    <definedName name="_xlnm._FilterDatabase" localSheetId="0" hidden="1">'SERVICIOS GENERALES'!$A$1:$E$1</definedName>
    <definedName name="_xlnm._FilterDatabase" localSheetId="4" hidden="1">'XT660'!$A$2:$E$193</definedName>
    <definedName name="_xlnm._FilterDatabase" localSheetId="1" hidden="1">XTZ125!$A$2:$E$177</definedName>
    <definedName name="_xlnm._FilterDatabase" localSheetId="2" hidden="1">XTZ150!$A$2:$E$204</definedName>
    <definedName name="_xlnm._FilterDatabase" localSheetId="3" hidden="1">XTZ250!$A$2:$E$211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7" l="1"/>
  <c r="K5" i="17"/>
  <c r="K6" i="17"/>
  <c r="K7" i="17"/>
  <c r="K8" i="17"/>
  <c r="K9" i="17"/>
  <c r="K10" i="17"/>
  <c r="K11" i="17"/>
  <c r="K12" i="17"/>
  <c r="K13" i="17"/>
  <c r="K14" i="17"/>
  <c r="K15" i="17"/>
  <c r="K16" i="17"/>
  <c r="K19" i="17"/>
  <c r="K20" i="17"/>
  <c r="K21" i="17"/>
  <c r="K22" i="17"/>
  <c r="K23" i="17"/>
  <c r="K24" i="17"/>
  <c r="J4" i="17"/>
  <c r="J5" i="17"/>
  <c r="J6" i="17"/>
  <c r="J7" i="17"/>
  <c r="J8" i="17"/>
  <c r="J9" i="17"/>
  <c r="J10" i="17"/>
  <c r="J11" i="17"/>
  <c r="J12" i="17"/>
  <c r="J13" i="17"/>
  <c r="J14" i="17"/>
  <c r="J15" i="17"/>
  <c r="J16" i="17"/>
  <c r="J19" i="17"/>
  <c r="J20" i="17"/>
  <c r="J21" i="17"/>
  <c r="J22" i="17"/>
  <c r="J23" i="17"/>
  <c r="J24" i="17"/>
  <c r="J3" i="17"/>
  <c r="K3" i="17" s="1"/>
  <c r="J4" i="22"/>
  <c r="J5" i="22"/>
  <c r="J6" i="22"/>
  <c r="J7" i="22"/>
  <c r="J8" i="22"/>
  <c r="J9" i="22"/>
  <c r="J10" i="22"/>
  <c r="J11" i="22"/>
  <c r="J12" i="22"/>
  <c r="J13" i="22"/>
  <c r="J14" i="22"/>
  <c r="J15" i="22"/>
  <c r="J16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5" i="22"/>
  <c r="J46" i="22"/>
  <c r="J47" i="22"/>
  <c r="J48" i="22"/>
  <c r="J49" i="22"/>
  <c r="J50" i="22"/>
  <c r="J51" i="22"/>
  <c r="J52" i="22"/>
  <c r="J53" i="22"/>
  <c r="J54" i="22"/>
  <c r="J55" i="22"/>
  <c r="J56" i="22"/>
  <c r="J57" i="22"/>
  <c r="J58" i="22"/>
  <c r="J59" i="22"/>
  <c r="J60" i="22"/>
  <c r="J61" i="22"/>
  <c r="J62" i="22"/>
  <c r="J63" i="22"/>
  <c r="J64" i="22"/>
  <c r="J65" i="22"/>
  <c r="J66" i="22"/>
  <c r="J67" i="22"/>
  <c r="J68" i="22"/>
  <c r="J69" i="22"/>
  <c r="J70" i="22"/>
  <c r="J71" i="22"/>
  <c r="J72" i="22"/>
  <c r="J73" i="22"/>
  <c r="J74" i="22"/>
  <c r="J75" i="22"/>
  <c r="J76" i="22"/>
  <c r="J77" i="22"/>
  <c r="J78" i="22"/>
  <c r="J79" i="22"/>
  <c r="J80" i="22"/>
  <c r="J81" i="22"/>
  <c r="J82" i="22"/>
  <c r="J83" i="22"/>
  <c r="J84" i="22"/>
  <c r="J85" i="22"/>
  <c r="J86" i="22"/>
  <c r="J87" i="22"/>
  <c r="J88" i="22"/>
  <c r="J89" i="22"/>
  <c r="J90" i="22"/>
  <c r="J91" i="22"/>
  <c r="J92" i="22"/>
  <c r="J93" i="22"/>
  <c r="J94" i="22"/>
  <c r="J95" i="22"/>
  <c r="J96" i="22"/>
  <c r="J97" i="22"/>
  <c r="J98" i="22"/>
  <c r="J99" i="22"/>
  <c r="J100" i="22"/>
  <c r="J101" i="22"/>
  <c r="J102" i="22"/>
  <c r="J103" i="22"/>
  <c r="J104" i="22"/>
  <c r="J105" i="22"/>
  <c r="J106" i="22"/>
  <c r="J107" i="22"/>
  <c r="J108" i="22"/>
  <c r="J109" i="22"/>
  <c r="J110" i="22"/>
  <c r="J111" i="22"/>
  <c r="J112" i="22"/>
  <c r="J113" i="22"/>
  <c r="J114" i="22"/>
  <c r="J115" i="22"/>
  <c r="J116" i="22"/>
  <c r="J117" i="22"/>
  <c r="J118" i="22"/>
  <c r="J119" i="22"/>
  <c r="J120" i="22"/>
  <c r="J121" i="22"/>
  <c r="J122" i="22"/>
  <c r="J123" i="22"/>
  <c r="J124" i="22"/>
  <c r="J125" i="22"/>
  <c r="J126" i="22"/>
  <c r="J127" i="22"/>
  <c r="J128" i="22"/>
  <c r="J129" i="22"/>
  <c r="J130" i="22"/>
  <c r="J131" i="22"/>
  <c r="J132" i="22"/>
  <c r="J133" i="22"/>
  <c r="J134" i="22"/>
  <c r="J135" i="22"/>
  <c r="J136" i="22"/>
  <c r="J137" i="22"/>
  <c r="J138" i="22"/>
  <c r="J139" i="22"/>
  <c r="J140" i="22"/>
  <c r="J141" i="22"/>
  <c r="J142" i="22"/>
  <c r="J143" i="22"/>
  <c r="J144" i="22"/>
  <c r="J145" i="22"/>
  <c r="J146" i="22"/>
  <c r="J147" i="22"/>
  <c r="J148" i="22"/>
  <c r="J149" i="22"/>
  <c r="J150" i="22"/>
  <c r="J151" i="22"/>
  <c r="J152" i="22"/>
  <c r="J153" i="22"/>
  <c r="J154" i="22"/>
  <c r="J155" i="22"/>
  <c r="J156" i="22"/>
  <c r="J157" i="22"/>
  <c r="J158" i="22"/>
  <c r="J159" i="22"/>
  <c r="J160" i="22"/>
  <c r="J161" i="22"/>
  <c r="J162" i="22"/>
  <c r="J163" i="22"/>
  <c r="J164" i="22"/>
  <c r="J165" i="22"/>
  <c r="J166" i="22"/>
  <c r="J167" i="22"/>
  <c r="J168" i="22"/>
  <c r="J169" i="22"/>
  <c r="J170" i="22"/>
  <c r="J171" i="22"/>
  <c r="J172" i="22"/>
  <c r="J173" i="22"/>
  <c r="J174" i="22"/>
  <c r="J175" i="22"/>
  <c r="J176" i="22"/>
  <c r="J177" i="22"/>
  <c r="J178" i="22"/>
  <c r="J179" i="22"/>
  <c r="J180" i="22"/>
  <c r="J181" i="22"/>
  <c r="J182" i="22"/>
  <c r="J183" i="22"/>
  <c r="J184" i="22"/>
  <c r="J185" i="22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3" i="22"/>
  <c r="J3" i="22" s="1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3" i="20"/>
  <c r="J3" i="20" s="1"/>
  <c r="J4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3" i="19"/>
  <c r="J3" i="19" s="1"/>
  <c r="J4" i="16"/>
  <c r="J5" i="16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189" i="16"/>
  <c r="I190" i="16"/>
  <c r="I3" i="16"/>
  <c r="J3" i="16" s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J188" i="14"/>
  <c r="J189" i="14"/>
  <c r="J190" i="14"/>
  <c r="J191" i="14"/>
  <c r="J192" i="14"/>
  <c r="J193" i="14"/>
  <c r="J194" i="14"/>
  <c r="J195" i="14"/>
  <c r="J196" i="14"/>
  <c r="J197" i="14"/>
  <c r="J198" i="14"/>
  <c r="J199" i="14"/>
  <c r="J200" i="14"/>
  <c r="J201" i="14"/>
  <c r="J202" i="14"/>
  <c r="J203" i="14"/>
  <c r="J204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3" i="14"/>
  <c r="J3" i="14" s="1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3" i="13"/>
  <c r="J3" i="13" s="1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3" i="12"/>
  <c r="J3" i="12" s="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I191" i="11"/>
  <c r="I192" i="11"/>
  <c r="I193" i="11"/>
  <c r="I194" i="11"/>
  <c r="I195" i="11"/>
  <c r="I196" i="11"/>
  <c r="I197" i="11"/>
  <c r="I198" i="11"/>
  <c r="I199" i="11"/>
  <c r="I200" i="11"/>
  <c r="I201" i="11"/>
  <c r="I202" i="11"/>
  <c r="I203" i="11"/>
  <c r="I204" i="11"/>
  <c r="I205" i="11"/>
  <c r="I206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39" i="11"/>
  <c r="I240" i="11"/>
  <c r="I241" i="11"/>
  <c r="I242" i="11"/>
  <c r="I243" i="11"/>
  <c r="I244" i="11"/>
  <c r="I245" i="11"/>
  <c r="I246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I262" i="11"/>
  <c r="I263" i="11"/>
  <c r="J3" i="11"/>
  <c r="I3" i="11"/>
  <c r="J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3" i="10"/>
  <c r="J3" i="10" s="1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3" i="9"/>
  <c r="K3" i="9" s="1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J3" i="8"/>
  <c r="I3" i="8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3" i="7"/>
  <c r="J3" i="7" s="1"/>
  <c r="J4" i="21"/>
  <c r="J5" i="21"/>
  <c r="J6" i="21"/>
  <c r="J7" i="21"/>
  <c r="J8" i="21"/>
  <c r="J9" i="21"/>
  <c r="J10" i="21"/>
  <c r="J11" i="21"/>
  <c r="J12" i="21"/>
  <c r="J13" i="21"/>
  <c r="J14" i="21"/>
  <c r="J15" i="21"/>
  <c r="J16" i="21"/>
  <c r="J17" i="21"/>
  <c r="J18" i="21"/>
  <c r="J19" i="21"/>
  <c r="J20" i="21"/>
  <c r="J21" i="21"/>
  <c r="J22" i="21"/>
  <c r="J23" i="21"/>
  <c r="J24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38" i="21"/>
  <c r="J39" i="21"/>
  <c r="J40" i="21"/>
  <c r="J41" i="21"/>
  <c r="J42" i="21"/>
  <c r="J43" i="21"/>
  <c r="J44" i="21"/>
  <c r="J45" i="21"/>
  <c r="J46" i="21"/>
  <c r="J47" i="21"/>
  <c r="J48" i="21"/>
  <c r="J49" i="21"/>
  <c r="J50" i="21"/>
  <c r="J51" i="21"/>
  <c r="J52" i="21"/>
  <c r="J53" i="21"/>
  <c r="J54" i="21"/>
  <c r="J55" i="21"/>
  <c r="J56" i="21"/>
  <c r="J57" i="21"/>
  <c r="J58" i="21"/>
  <c r="J59" i="21"/>
  <c r="J60" i="21"/>
  <c r="J61" i="21"/>
  <c r="J62" i="21"/>
  <c r="J63" i="21"/>
  <c r="J64" i="21"/>
  <c r="J65" i="21"/>
  <c r="J66" i="21"/>
  <c r="J67" i="21"/>
  <c r="J68" i="21"/>
  <c r="J69" i="21"/>
  <c r="J70" i="21"/>
  <c r="J71" i="21"/>
  <c r="J72" i="21"/>
  <c r="J73" i="21"/>
  <c r="J74" i="21"/>
  <c r="J75" i="21"/>
  <c r="J76" i="21"/>
  <c r="J77" i="21"/>
  <c r="J78" i="21"/>
  <c r="J79" i="21"/>
  <c r="J80" i="21"/>
  <c r="J81" i="21"/>
  <c r="J82" i="21"/>
  <c r="J83" i="21"/>
  <c r="J84" i="21"/>
  <c r="J85" i="21"/>
  <c r="J86" i="21"/>
  <c r="J87" i="21"/>
  <c r="J88" i="21"/>
  <c r="J89" i="21"/>
  <c r="J90" i="21"/>
  <c r="J91" i="21"/>
  <c r="J92" i="21"/>
  <c r="J93" i="21"/>
  <c r="J94" i="21"/>
  <c r="J95" i="21"/>
  <c r="J96" i="21"/>
  <c r="J97" i="21"/>
  <c r="J98" i="21"/>
  <c r="J99" i="21"/>
  <c r="J100" i="21"/>
  <c r="J101" i="21"/>
  <c r="J102" i="21"/>
  <c r="J103" i="21"/>
  <c r="J104" i="21"/>
  <c r="J105" i="21"/>
  <c r="J106" i="21"/>
  <c r="J107" i="21"/>
  <c r="J108" i="21"/>
  <c r="J109" i="21"/>
  <c r="J110" i="21"/>
  <c r="J111" i="21"/>
  <c r="J112" i="21"/>
  <c r="J113" i="21"/>
  <c r="J114" i="21"/>
  <c r="J115" i="21"/>
  <c r="J116" i="21"/>
  <c r="J117" i="21"/>
  <c r="J118" i="21"/>
  <c r="J119" i="21"/>
  <c r="J120" i="21"/>
  <c r="J121" i="21"/>
  <c r="J122" i="21"/>
  <c r="J123" i="21"/>
  <c r="J124" i="21"/>
  <c r="J125" i="21"/>
  <c r="J126" i="21"/>
  <c r="J127" i="21"/>
  <c r="J128" i="21"/>
  <c r="J129" i="21"/>
  <c r="J130" i="21"/>
  <c r="J131" i="21"/>
  <c r="J132" i="21"/>
  <c r="J133" i="21"/>
  <c r="J134" i="21"/>
  <c r="J135" i="21"/>
  <c r="J136" i="21"/>
  <c r="J137" i="21"/>
  <c r="J138" i="21"/>
  <c r="J139" i="21"/>
  <c r="J140" i="21"/>
  <c r="J141" i="21"/>
  <c r="J142" i="21"/>
  <c r="J143" i="21"/>
  <c r="J144" i="21"/>
  <c r="J145" i="21"/>
  <c r="J146" i="21"/>
  <c r="J147" i="21"/>
  <c r="J148" i="21"/>
  <c r="J149" i="21"/>
  <c r="J150" i="21"/>
  <c r="J151" i="21"/>
  <c r="J152" i="21"/>
  <c r="J153" i="21"/>
  <c r="J154" i="21"/>
  <c r="J155" i="21"/>
  <c r="J156" i="21"/>
  <c r="J157" i="21"/>
  <c r="J158" i="21"/>
  <c r="J159" i="21"/>
  <c r="J160" i="21"/>
  <c r="J161" i="21"/>
  <c r="J162" i="21"/>
  <c r="J163" i="21"/>
  <c r="J164" i="21"/>
  <c r="J165" i="21"/>
  <c r="J166" i="21"/>
  <c r="J167" i="21"/>
  <c r="J168" i="21"/>
  <c r="J169" i="21"/>
  <c r="J170" i="21"/>
  <c r="J171" i="21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3" i="21"/>
  <c r="J3" i="21" s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3" i="6"/>
  <c r="J3" i="6"/>
  <c r="I4" i="5"/>
  <c r="J4" i="5"/>
  <c r="I5" i="5"/>
  <c r="J5" i="5" s="1"/>
  <c r="I6" i="5"/>
  <c r="J6" i="5"/>
  <c r="I7" i="5"/>
  <c r="J7" i="5" s="1"/>
  <c r="I8" i="5"/>
  <c r="J8" i="5"/>
  <c r="I9" i="5"/>
  <c r="J9" i="5"/>
  <c r="I10" i="5"/>
  <c r="J10" i="5"/>
  <c r="I11" i="5"/>
  <c r="J11" i="5"/>
  <c r="I12" i="5"/>
  <c r="J12" i="5"/>
  <c r="I13" i="5"/>
  <c r="J13" i="5"/>
  <c r="I14" i="5"/>
  <c r="J14" i="5"/>
  <c r="I15" i="5"/>
  <c r="J15" i="5" s="1"/>
  <c r="I16" i="5"/>
  <c r="J16" i="5"/>
  <c r="I17" i="5"/>
  <c r="J17" i="5"/>
  <c r="I18" i="5"/>
  <c r="J18" i="5"/>
  <c r="I19" i="5"/>
  <c r="J19" i="5"/>
  <c r="I20" i="5"/>
  <c r="J20" i="5"/>
  <c r="I21" i="5"/>
  <c r="J21" i="5"/>
  <c r="I22" i="5"/>
  <c r="J22" i="5"/>
  <c r="I23" i="5"/>
  <c r="J23" i="5"/>
  <c r="I24" i="5"/>
  <c r="J24" i="5"/>
  <c r="I25" i="5"/>
  <c r="J25" i="5"/>
  <c r="I26" i="5"/>
  <c r="J26" i="5"/>
  <c r="I27" i="5"/>
  <c r="J27" i="5"/>
  <c r="I28" i="5"/>
  <c r="J28" i="5"/>
  <c r="I29" i="5"/>
  <c r="J29" i="5"/>
  <c r="I30" i="5"/>
  <c r="J30" i="5"/>
  <c r="I31" i="5"/>
  <c r="J31" i="5"/>
  <c r="I32" i="5"/>
  <c r="J32" i="5"/>
  <c r="I33" i="5"/>
  <c r="J33" i="5"/>
  <c r="I34" i="5"/>
  <c r="J34" i="5"/>
  <c r="I35" i="5"/>
  <c r="J35" i="5"/>
  <c r="I36" i="5"/>
  <c r="J36" i="5"/>
  <c r="I37" i="5"/>
  <c r="J37" i="5"/>
  <c r="I38" i="5"/>
  <c r="J38" i="5"/>
  <c r="I39" i="5"/>
  <c r="J39" i="5"/>
  <c r="I40" i="5"/>
  <c r="J40" i="5"/>
  <c r="I41" i="5"/>
  <c r="J41" i="5"/>
  <c r="I42" i="5"/>
  <c r="J42" i="5"/>
  <c r="I43" i="5"/>
  <c r="J43" i="5"/>
  <c r="I44" i="5"/>
  <c r="J44" i="5"/>
  <c r="I45" i="5"/>
  <c r="J45" i="5"/>
  <c r="I46" i="5"/>
  <c r="J46" i="5"/>
  <c r="I47" i="5"/>
  <c r="J47" i="5"/>
  <c r="I48" i="5"/>
  <c r="J48" i="5"/>
  <c r="I49" i="5"/>
  <c r="J49" i="5"/>
  <c r="I50" i="5"/>
  <c r="J50" i="5"/>
  <c r="I51" i="5"/>
  <c r="J51" i="5"/>
  <c r="I52" i="5"/>
  <c r="J52" i="5"/>
  <c r="I53" i="5"/>
  <c r="J53" i="5"/>
  <c r="I54" i="5"/>
  <c r="J54" i="5"/>
  <c r="I55" i="5"/>
  <c r="J55" i="5"/>
  <c r="I56" i="5"/>
  <c r="J56" i="5"/>
  <c r="I57" i="5"/>
  <c r="J57" i="5"/>
  <c r="I58" i="5"/>
  <c r="J58" i="5"/>
  <c r="I59" i="5"/>
  <c r="J59" i="5"/>
  <c r="I60" i="5"/>
  <c r="J60" i="5"/>
  <c r="I61" i="5"/>
  <c r="J61" i="5"/>
  <c r="I62" i="5"/>
  <c r="J62" i="5"/>
  <c r="I63" i="5"/>
  <c r="J63" i="5"/>
  <c r="I64" i="5"/>
  <c r="J64" i="5"/>
  <c r="I65" i="5"/>
  <c r="J65" i="5"/>
  <c r="I66" i="5"/>
  <c r="J66" i="5"/>
  <c r="I67" i="5"/>
  <c r="J67" i="5"/>
  <c r="I68" i="5"/>
  <c r="J68" i="5"/>
  <c r="I69" i="5"/>
  <c r="J69" i="5"/>
  <c r="I70" i="5"/>
  <c r="J70" i="5"/>
  <c r="I71" i="5"/>
  <c r="J71" i="5"/>
  <c r="I72" i="5"/>
  <c r="J72" i="5"/>
  <c r="I73" i="5"/>
  <c r="J73" i="5"/>
  <c r="I74" i="5"/>
  <c r="J74" i="5"/>
  <c r="I75" i="5"/>
  <c r="J75" i="5"/>
  <c r="I76" i="5"/>
  <c r="J76" i="5"/>
  <c r="I77" i="5"/>
  <c r="J77" i="5"/>
  <c r="I78" i="5"/>
  <c r="J78" i="5"/>
  <c r="I79" i="5"/>
  <c r="J79" i="5"/>
  <c r="I80" i="5"/>
  <c r="J80" i="5"/>
  <c r="I81" i="5"/>
  <c r="J81" i="5"/>
  <c r="I82" i="5"/>
  <c r="J82" i="5"/>
  <c r="I83" i="5"/>
  <c r="J83" i="5"/>
  <c r="I84" i="5"/>
  <c r="J84" i="5"/>
  <c r="I85" i="5"/>
  <c r="J85" i="5"/>
  <c r="I86" i="5"/>
  <c r="J86" i="5"/>
  <c r="I87" i="5"/>
  <c r="J87" i="5"/>
  <c r="I88" i="5"/>
  <c r="J88" i="5"/>
  <c r="I89" i="5"/>
  <c r="J89" i="5"/>
  <c r="I90" i="5"/>
  <c r="J90" i="5"/>
  <c r="I91" i="5"/>
  <c r="J91" i="5"/>
  <c r="I92" i="5"/>
  <c r="J92" i="5"/>
  <c r="I93" i="5"/>
  <c r="J93" i="5"/>
  <c r="I94" i="5"/>
  <c r="J94" i="5"/>
  <c r="I95" i="5"/>
  <c r="J95" i="5"/>
  <c r="I96" i="5"/>
  <c r="J96" i="5"/>
  <c r="I97" i="5"/>
  <c r="J97" i="5"/>
  <c r="I98" i="5"/>
  <c r="J98" i="5"/>
  <c r="I99" i="5"/>
  <c r="J99" i="5"/>
  <c r="I100" i="5"/>
  <c r="J100" i="5"/>
  <c r="I101" i="5"/>
  <c r="J101" i="5"/>
  <c r="I102" i="5"/>
  <c r="J102" i="5"/>
  <c r="I103" i="5"/>
  <c r="J103" i="5"/>
  <c r="I104" i="5"/>
  <c r="J104" i="5"/>
  <c r="I105" i="5"/>
  <c r="J105" i="5"/>
  <c r="I106" i="5"/>
  <c r="J106" i="5"/>
  <c r="I107" i="5"/>
  <c r="J107" i="5"/>
  <c r="I108" i="5"/>
  <c r="J108" i="5"/>
  <c r="I109" i="5"/>
  <c r="J109" i="5"/>
  <c r="I110" i="5"/>
  <c r="J110" i="5"/>
  <c r="I111" i="5"/>
  <c r="J111" i="5"/>
  <c r="I112" i="5"/>
  <c r="J112" i="5"/>
  <c r="I113" i="5"/>
  <c r="J113" i="5"/>
  <c r="I114" i="5"/>
  <c r="J114" i="5"/>
  <c r="I115" i="5"/>
  <c r="J115" i="5"/>
  <c r="I116" i="5"/>
  <c r="J116" i="5"/>
  <c r="I117" i="5"/>
  <c r="J117" i="5"/>
  <c r="I118" i="5"/>
  <c r="J118" i="5"/>
  <c r="I119" i="5"/>
  <c r="J119" i="5"/>
  <c r="I120" i="5"/>
  <c r="J120" i="5"/>
  <c r="I121" i="5"/>
  <c r="J121" i="5"/>
  <c r="I122" i="5"/>
  <c r="J122" i="5"/>
  <c r="I123" i="5"/>
  <c r="J123" i="5"/>
  <c r="I124" i="5"/>
  <c r="J124" i="5"/>
  <c r="I125" i="5"/>
  <c r="J125" i="5"/>
  <c r="I126" i="5"/>
  <c r="J126" i="5"/>
  <c r="I127" i="5"/>
  <c r="J127" i="5"/>
  <c r="I128" i="5"/>
  <c r="J128" i="5"/>
  <c r="I129" i="5"/>
  <c r="J129" i="5"/>
  <c r="I130" i="5"/>
  <c r="J130" i="5"/>
  <c r="I131" i="5"/>
  <c r="J131" i="5"/>
  <c r="I132" i="5"/>
  <c r="J132" i="5"/>
  <c r="I133" i="5"/>
  <c r="J133" i="5"/>
  <c r="I134" i="5"/>
  <c r="J134" i="5"/>
  <c r="I135" i="5"/>
  <c r="J135" i="5"/>
  <c r="I136" i="5"/>
  <c r="J136" i="5"/>
  <c r="I137" i="5"/>
  <c r="J137" i="5"/>
  <c r="I138" i="5"/>
  <c r="J138" i="5"/>
  <c r="I139" i="5"/>
  <c r="J139" i="5"/>
  <c r="I140" i="5"/>
  <c r="J140" i="5"/>
  <c r="I141" i="5"/>
  <c r="J141" i="5"/>
  <c r="I142" i="5"/>
  <c r="J142" i="5"/>
  <c r="I143" i="5"/>
  <c r="J143" i="5"/>
  <c r="I144" i="5"/>
  <c r="J144" i="5"/>
  <c r="I145" i="5"/>
  <c r="J145" i="5"/>
  <c r="I146" i="5"/>
  <c r="J146" i="5"/>
  <c r="I147" i="5"/>
  <c r="J147" i="5"/>
  <c r="I148" i="5"/>
  <c r="J148" i="5"/>
  <c r="I149" i="5"/>
  <c r="J149" i="5"/>
  <c r="I150" i="5"/>
  <c r="J150" i="5"/>
  <c r="I151" i="5"/>
  <c r="J151" i="5"/>
  <c r="I152" i="5"/>
  <c r="J152" i="5"/>
  <c r="I153" i="5"/>
  <c r="J153" i="5"/>
  <c r="I154" i="5"/>
  <c r="J154" i="5"/>
  <c r="I155" i="5"/>
  <c r="J155" i="5"/>
  <c r="I156" i="5"/>
  <c r="J156" i="5"/>
  <c r="I157" i="5"/>
  <c r="J157" i="5"/>
  <c r="I158" i="5"/>
  <c r="J158" i="5"/>
  <c r="I159" i="5"/>
  <c r="J159" i="5"/>
  <c r="I160" i="5"/>
  <c r="J160" i="5"/>
  <c r="I161" i="5"/>
  <c r="J161" i="5"/>
  <c r="I162" i="5"/>
  <c r="J162" i="5"/>
  <c r="I163" i="5"/>
  <c r="J163" i="5"/>
  <c r="I164" i="5"/>
  <c r="J164" i="5"/>
  <c r="I165" i="5"/>
  <c r="J165" i="5"/>
  <c r="I166" i="5"/>
  <c r="J166" i="5"/>
  <c r="I167" i="5"/>
  <c r="J167" i="5"/>
  <c r="I168" i="5"/>
  <c r="J168" i="5"/>
  <c r="I169" i="5"/>
  <c r="J169" i="5"/>
  <c r="I170" i="5"/>
  <c r="J170" i="5"/>
  <c r="I171" i="5"/>
  <c r="J171" i="5"/>
  <c r="I172" i="5"/>
  <c r="J172" i="5"/>
  <c r="I173" i="5"/>
  <c r="J173" i="5"/>
  <c r="I174" i="5"/>
  <c r="J174" i="5"/>
  <c r="I175" i="5"/>
  <c r="J175" i="5"/>
  <c r="I176" i="5"/>
  <c r="J176" i="5"/>
  <c r="I177" i="5"/>
  <c r="J177" i="5"/>
  <c r="I178" i="5"/>
  <c r="J178" i="5"/>
  <c r="I179" i="5"/>
  <c r="J179" i="5"/>
  <c r="I180" i="5"/>
  <c r="J180" i="5"/>
  <c r="I181" i="5"/>
  <c r="J181" i="5"/>
  <c r="I182" i="5"/>
  <c r="J182" i="5"/>
  <c r="I183" i="5"/>
  <c r="J183" i="5"/>
  <c r="I184" i="5"/>
  <c r="J184" i="5"/>
  <c r="I185" i="5"/>
  <c r="J185" i="5"/>
  <c r="I186" i="5"/>
  <c r="J186" i="5"/>
  <c r="I187" i="5"/>
  <c r="J187" i="5"/>
  <c r="I188" i="5"/>
  <c r="J188" i="5"/>
  <c r="I189" i="5"/>
  <c r="J189" i="5"/>
  <c r="I190" i="5"/>
  <c r="J190" i="5"/>
  <c r="I191" i="5"/>
  <c r="J191" i="5"/>
  <c r="I192" i="5"/>
  <c r="J192" i="5"/>
  <c r="I193" i="5"/>
  <c r="J193" i="5"/>
  <c r="I3" i="5"/>
  <c r="J3" i="5" s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3" i="4"/>
  <c r="J3" i="4" s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3" i="3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2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3" i="2"/>
  <c r="I19" i="17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20" i="17"/>
  <c r="I21" i="17"/>
  <c r="I22" i="17"/>
  <c r="I23" i="17"/>
  <c r="I24" i="17"/>
  <c r="I3" i="17"/>
  <c r="E77" i="11" l="1"/>
</calcChain>
</file>

<file path=xl/sharedStrings.xml><?xml version="1.0" encoding="utf-8"?>
<sst xmlns="http://schemas.openxmlformats.org/spreadsheetml/2006/main" count="8437" uniqueCount="831">
  <si>
    <t>ITEM</t>
  </si>
  <si>
    <t>DESCRIPCION ELEMENTO</t>
  </si>
  <si>
    <t>UNID MED</t>
  </si>
  <si>
    <t>CANT</t>
  </si>
  <si>
    <t xml:space="preserve">MANO DE OBRA 
TIEMPO (HORAS) </t>
  </si>
  <si>
    <t>ACEITE HIDRAHULICO</t>
  </si>
  <si>
    <t>CUARTO</t>
  </si>
  <si>
    <t>*</t>
  </si>
  <si>
    <t>BASE MALETERO</t>
  </si>
  <si>
    <t>PIEZA</t>
  </si>
  <si>
    <t xml:space="preserve">BOBINADA CORONA INCLUYE MONTAJE Y DESMONTAJE </t>
  </si>
  <si>
    <t>SERVICIO</t>
  </si>
  <si>
    <t>BOMBIILLO LED H4</t>
  </si>
  <si>
    <t>CADENA DE ARRASTRE 428:   FZ-GIXXER-GS150R-GN125-YBR125-XTZ125-XTZ150</t>
  </si>
  <si>
    <t>CADENA DE ARRASTRE 520:  DR (X) 200-XTZ250-XRE300(ABS)</t>
  </si>
  <si>
    <t>CADENA DE ARRASTRE 525:   DR 650-XT660-VESTROM DL650</t>
  </si>
  <si>
    <t>CAMBIO DE SIGLAS Y EMBLEMAS</t>
  </si>
  <si>
    <t>CENTRAR/COMPENSAR BIELA</t>
  </si>
  <si>
    <t>COBALADA RIN</t>
  </si>
  <si>
    <t>DEFENSA PROTECTORA</t>
  </si>
  <si>
    <t>DESARME Y ARME COMPLETO SIN INCLUIR MOTOR</t>
  </si>
  <si>
    <t>DESPINCHADA MOTOCICLETA</t>
  </si>
  <si>
    <t xml:space="preserve">DUPLICADO LLAVE </t>
  </si>
  <si>
    <t>ENCAMIZADA CAMPANA DE FRENO</t>
  </si>
  <si>
    <t>ENCAMIZADA PISTA DE RODAMIENTO</t>
  </si>
  <si>
    <t>ENRRADIADA DE RIN</t>
  </si>
  <si>
    <t>ESPARRAGO 10X10</t>
  </si>
  <si>
    <t>ESPARRAGO 6X6</t>
  </si>
  <si>
    <t>ESPARRAGO 8X8</t>
  </si>
  <si>
    <t>ESPUMA SILLIN</t>
  </si>
  <si>
    <t>EXTRACCION DE TORNILLO</t>
  </si>
  <si>
    <t>EXTRACCION EJE CENTRAL</t>
  </si>
  <si>
    <t>EXTRACCION TORNILLO PASADOR MORDAZA</t>
  </si>
  <si>
    <t xml:space="preserve">FUSIBLE </t>
  </si>
  <si>
    <t>JUEGO RADIOS RIN 17</t>
  </si>
  <si>
    <t xml:space="preserve">JUEGO </t>
  </si>
  <si>
    <t>JUEGO RADIOS RIN 18</t>
  </si>
  <si>
    <t>JUEGO RADIOS RIN 21</t>
  </si>
  <si>
    <t>LIQUIDO DE FRENO</t>
  </si>
  <si>
    <t>PINTA</t>
  </si>
  <si>
    <t>MALETERO</t>
  </si>
  <si>
    <t>MANTENIMIENTO DE INYECTORES</t>
  </si>
  <si>
    <t>MANTENIMIENTO FRENO DE CAMPANA BANDAS</t>
  </si>
  <si>
    <t>MANTENIMIENTO FRENO DE DISCO(MORDAZA)</t>
  </si>
  <si>
    <t>MANTENIMIENTO KIT DE ARRASTRE</t>
  </si>
  <si>
    <t>PINTURA CARENAJE,GUARDABARRO Y TAPAS</t>
  </si>
  <si>
    <t>PINTURA GENERAL NUEVA SIMBOLOGIA INSTITUCIONAL(incluye emblemas y codigos QR)</t>
  </si>
  <si>
    <t>PINTURA TANQUE  (INCLUYE EMBLEMAS)</t>
  </si>
  <si>
    <t>PORTA FUSIBLE</t>
  </si>
  <si>
    <t>RECTIFICADA DE ROSCA</t>
  </si>
  <si>
    <t>RECTIFICAR CILINDRO</t>
  </si>
  <si>
    <t>REFRIGERANTE</t>
  </si>
  <si>
    <t>REMACHADA DE PRENSA DE EMBRAGUE</t>
  </si>
  <si>
    <t>REPARACION ROSCA CON HELICOI 10MM</t>
  </si>
  <si>
    <t>REPARACION ROSCA CON HELICOI 6MM</t>
  </si>
  <si>
    <t>REPARACION ROSCA CON HELICOI 8MM</t>
  </si>
  <si>
    <t>REPARACION TACOMETRO DIGITAL</t>
  </si>
  <si>
    <t>REVISION SISTEMA ELECTRICO AUXILIAR</t>
  </si>
  <si>
    <t>ROSCA HELICOI TORNILLO CARTER 14/125</t>
  </si>
  <si>
    <t>SOLDADURA CARCAZA EN ALUMINIO</t>
  </si>
  <si>
    <t xml:space="preserve">SOLDADURA CHASIS </t>
  </si>
  <si>
    <t>SOLDADURA EXOSTO</t>
  </si>
  <si>
    <t>SOLDADURAS MENORES</t>
  </si>
  <si>
    <t>DESARME Y ARME COMPLETO DE MOTOR(sin incluir repuestos)</t>
  </si>
  <si>
    <t>SERVICIO DE SCANER</t>
  </si>
  <si>
    <t>TAPIZADA SILLA</t>
  </si>
  <si>
    <t>LUZ ESTROBER</t>
  </si>
  <si>
    <t>DESCRIPCIÓN</t>
  </si>
  <si>
    <r>
      <rPr>
        <b/>
        <sz val="8"/>
        <rFont val="Arial"/>
        <family val="2"/>
      </rPr>
      <t>MANO DE
OBRA TIEMPO (HORAS)</t>
    </r>
  </si>
  <si>
    <t xml:space="preserve">ACEITE 4T,15W/50 </t>
  </si>
  <si>
    <t>AGUJA CARBURADOR</t>
  </si>
  <si>
    <t>AMORTIGUADOR TRASERO</t>
  </si>
  <si>
    <t>ANILLOS</t>
  </si>
  <si>
    <t>JUEGO</t>
  </si>
  <si>
    <t>ARRANQUE</t>
  </si>
  <si>
    <t>AUTOMATICO ARRANQUE</t>
  </si>
  <si>
    <t>BALANCIN ADMISION</t>
  </si>
  <si>
    <t>BALANCIN ESCAPE</t>
  </si>
  <si>
    <t>BANDAS DE FRENO CON RESORTE</t>
  </si>
  <si>
    <t>BARRAS O TUBOS TELECOPICOS</t>
  </si>
  <si>
    <t>BASE DESCANSAPIE LH</t>
  </si>
  <si>
    <t>BASE DESCANSAPIE RH</t>
  </si>
  <si>
    <t>BASE Y PUNZON</t>
  </si>
  <si>
    <t>BATERIA  YB5-LB</t>
  </si>
  <si>
    <t>BOBINA DE ALTA</t>
  </si>
  <si>
    <t>BOMBA ACEITE</t>
  </si>
  <si>
    <t>BOMBA FRENO DELANTERO CON DEPOSITO</t>
  </si>
  <si>
    <t>BOMBILLO DIRECCIONAL</t>
  </si>
  <si>
    <t>BOMBILLO H4 FAROLA</t>
  </si>
  <si>
    <t>BOMBILLO STOP DOBLE FILAMENTO</t>
  </si>
  <si>
    <t>BUJES SUSPENSION TRASERA</t>
  </si>
  <si>
    <t>KIT</t>
  </si>
  <si>
    <t>BUJIA</t>
  </si>
  <si>
    <t>CABLE POSITIVO BATERIA</t>
  </si>
  <si>
    <t>CADENILLA REPARTICION</t>
  </si>
  <si>
    <t>CAJA PIÑON VELOCIEMTRO</t>
  </si>
  <si>
    <t>CALIPER FRENO DELANTERO</t>
  </si>
  <si>
    <t>CAMPANA TRASERA</t>
  </si>
  <si>
    <t>CAÑA ACELERADOR</t>
  </si>
  <si>
    <t>CAPUCHON BUJIA</t>
  </si>
  <si>
    <t>CARRETEL DEL ACELERADOR</t>
  </si>
  <si>
    <t>CAUCHO BUJIA</t>
  </si>
  <si>
    <t>CAUCHO CONECTOR CARBURADOR A FILTRO</t>
  </si>
  <si>
    <t>CAUCHO DESCANSAPIE</t>
  </si>
  <si>
    <t>CAUCHO DESCANSAPIE TRASERO</t>
  </si>
  <si>
    <t>CAUCHO MANILAR IZQUIERDO</t>
  </si>
  <si>
    <t>CAUCHO MORDAZA</t>
  </si>
  <si>
    <t>CHUPAS FRENO DELANTERO</t>
  </si>
  <si>
    <t>CIGÜEÑAL</t>
  </si>
  <si>
    <t>CILINDRO MOTOR</t>
  </si>
  <si>
    <t>CONJUNTO MANIJA EMBRAGUE</t>
  </si>
  <si>
    <t>CORONA BOBINA</t>
  </si>
  <si>
    <t>CUBO DELANTERA</t>
  </si>
  <si>
    <t>CULATA MOTOR</t>
  </si>
  <si>
    <t>CUNAS DIRECCION</t>
  </si>
  <si>
    <t>DESLIZADOR CADENA</t>
  </si>
  <si>
    <t>DIAFRAGMA CARBURADOR</t>
  </si>
  <si>
    <t>DIRECCIONAL</t>
  </si>
  <si>
    <t>DISCO FRENO DELANTERO</t>
  </si>
  <si>
    <t>EJE DE CAMBIOS</t>
  </si>
  <si>
    <t>EJE DE LEVAS</t>
  </si>
  <si>
    <t>EJE DE SALIDA</t>
  </si>
  <si>
    <t>EJE LEVA FRENO</t>
  </si>
  <si>
    <t>EMPAQUE CILINDRO</t>
  </si>
  <si>
    <t>EMPAQUE DE CULATA</t>
  </si>
  <si>
    <t>EMPAQUE DE SALIDA</t>
  </si>
  <si>
    <t>EMPAQUE INDICADOR NEUTRO</t>
  </si>
  <si>
    <t>EMPAQUE TAPA CLUTCH</t>
  </si>
  <si>
    <t>EMPAQUE TAPA VALVULA</t>
  </si>
  <si>
    <t>EMPAQUE TAPA VOLANTE</t>
  </si>
  <si>
    <r>
      <rPr>
        <sz val="8"/>
        <rFont val="Arial"/>
        <family val="2"/>
      </rPr>
      <t>EMPAQUE TENSOR AUTOMATICO
CADENILLA</t>
    </r>
  </si>
  <si>
    <t xml:space="preserve">EMPAQUETADURA KIT MEDIO </t>
  </si>
  <si>
    <t>EMPAQUETADURA MOTOR</t>
  </si>
  <si>
    <t>ENGRANAJE DE PARTIDA ARRANQUE</t>
  </si>
  <si>
    <t>ESCOBILLA ARRANQUE</t>
  </si>
  <si>
    <t>ESPEJO DERECHO Y IZQUIERDO</t>
  </si>
  <si>
    <t>FAROLA</t>
  </si>
  <si>
    <t>FILTRO DE AIRE</t>
  </si>
  <si>
    <t>FILTRO DE GASOLINA</t>
  </si>
  <si>
    <t>FLASHER 12 VOLTIOS</t>
  </si>
  <si>
    <t>GUARDA BARRO DELANTERO</t>
  </si>
  <si>
    <t>GUAYA ACELERADOR</t>
  </si>
  <si>
    <t>GUAYA EMBRAGUE</t>
  </si>
  <si>
    <t>GUAYA VELOCIMETRO</t>
  </si>
  <si>
    <t>GUIA CADENILLA</t>
  </si>
  <si>
    <t>GUIAS VALVULAS</t>
  </si>
  <si>
    <t>INDICADOR NEUTRO</t>
  </si>
  <si>
    <t>INSTALACION ELECTRICA (ARNEX)</t>
  </si>
  <si>
    <t>INTERRUPTOR APAGADO RUN</t>
  </si>
  <si>
    <t>JUEGO DISCOS EMBRAGUE (JUEGO MAS DISCO ESPECIAL O DELUBRICACION)</t>
  </si>
  <si>
    <t>KIT BIELA</t>
  </si>
  <si>
    <t>KIT BUJES TIJERA COMPLETO</t>
  </si>
  <si>
    <t>KIT CARBURADOR</t>
  </si>
  <si>
    <t>KIT DE ARRASTRE</t>
  </si>
  <si>
    <r>
      <rPr>
        <sz val="8"/>
        <rFont val="Arial"/>
        <family val="2"/>
      </rPr>
      <t>KIT PISTON STD - 0,50  ( PISTON,
ANILLOS, BULON, PINES DE</t>
    </r>
  </si>
  <si>
    <t>LLAVE DE PASO CUMBUSTIBLE</t>
  </si>
  <si>
    <t>MANDO DE LUCES</t>
  </si>
  <si>
    <t>MANDO ENCENDIDO</t>
  </si>
  <si>
    <t>MANGUERA FRENO DISCO</t>
  </si>
  <si>
    <t>MANIGUETA EMBRAGUE</t>
  </si>
  <si>
    <t>MANIGUETA FRENO</t>
  </si>
  <si>
    <t>MANILAR ACELERACION</t>
  </si>
  <si>
    <t>MANUBRIO</t>
  </si>
  <si>
    <t>MULETA LATERAL</t>
  </si>
  <si>
    <t>NUCLEO EMBRAGUE</t>
  </si>
  <si>
    <t>ORING</t>
  </si>
  <si>
    <t>O-RING MOTOR DE ARRANQUE</t>
  </si>
  <si>
    <t>ORING PERA NEUTRO</t>
  </si>
  <si>
    <t>PALANCA DE CAMBIOS</t>
  </si>
  <si>
    <t>PARRILLA</t>
  </si>
  <si>
    <t>PASTILLAS FRENO</t>
  </si>
  <si>
    <t>PERA FRENO DELANTERO</t>
  </si>
  <si>
    <t>PERA FRENO TRASERO</t>
  </si>
  <si>
    <t>PERA MANIGUETA EMBRAGUE</t>
  </si>
  <si>
    <t>PIN AGUJA</t>
  </si>
  <si>
    <t>PIÑON CUARTA</t>
  </si>
  <si>
    <t>PIÑON PIMERA</t>
  </si>
  <si>
    <t>PIÑON QUINTA</t>
  </si>
  <si>
    <t>PIÑON SEGUNDA</t>
  </si>
  <si>
    <t>PIÑON TERCERA</t>
  </si>
  <si>
    <t>PITO</t>
  </si>
  <si>
    <t>PLATINA PIÑON SALIDA</t>
  </si>
  <si>
    <t>PORTA BANDAS</t>
  </si>
  <si>
    <t>PRENSA EMBRAGUE</t>
  </si>
  <si>
    <t>PULVERIZADOR</t>
  </si>
  <si>
    <t>RETEN LEVA CLUTCH</t>
  </si>
  <si>
    <t>RETENEDOR EJE CAMBIOS</t>
  </si>
  <si>
    <t>RETENEDOR EJE SALIDA</t>
  </si>
  <si>
    <t>RETENEDORES TELESCOPICOS</t>
  </si>
  <si>
    <t>RIN DELANTERO</t>
  </si>
  <si>
    <t>RIN TRASERO</t>
  </si>
  <si>
    <t>RODAMIENTO RUEDA DELANTERA</t>
  </si>
  <si>
    <t>RODAMIENTO RUEDA TRASERA</t>
  </si>
  <si>
    <t>RODAMIENTOS CIGÜEÑAL</t>
  </si>
  <si>
    <t>RODAMIENTOS EJE DE LEVAS</t>
  </si>
  <si>
    <t>SELECTOR CAMBIOS</t>
  </si>
  <si>
    <t>SELLOS VALVULAS</t>
  </si>
  <si>
    <t>SENSOR PATA LATERAL</t>
  </si>
  <si>
    <t>DISCOS SEPARADORES EMBRAGUE</t>
  </si>
  <si>
    <t>SOQUET DE STOP</t>
  </si>
  <si>
    <t>SOQUET DEFAROLA</t>
  </si>
  <si>
    <t>STOP</t>
  </si>
  <si>
    <t>SURTIDOR ALTA</t>
  </si>
  <si>
    <t>SURTIDOR DE BAJA</t>
  </si>
  <si>
    <t>SWITCH DE ENCENDIDO</t>
  </si>
  <si>
    <t>TANQUE DE COMBUSTIBLE</t>
  </si>
  <si>
    <t>TAPA CENTRO EMBRAGUE</t>
  </si>
  <si>
    <t>TAPA TANQUE COMBUSTIBLE</t>
  </si>
  <si>
    <t>TAPA VÁLVULA</t>
  </si>
  <si>
    <t>TAPÓN CARTER</t>
  </si>
  <si>
    <t>TAPÓN CULATIN</t>
  </si>
  <si>
    <t>TENSOR AUTOMATICO</t>
  </si>
  <si>
    <t>TENSOR CADENA ARRASTRE</t>
  </si>
  <si>
    <t>TENSOR MECANICO</t>
  </si>
  <si>
    <t>TERMINAL ELECTRICA</t>
  </si>
  <si>
    <t>TERMINAL PITO</t>
  </si>
  <si>
    <t>TORNILLO 6X30</t>
  </si>
  <si>
    <t>TORNILLO 8X20</t>
  </si>
  <si>
    <t>TORNILLO MULETA</t>
  </si>
  <si>
    <t>TORNILLO PASADOR MORDOZA</t>
  </si>
  <si>
    <t>TORNILLO TELESCOPICO</t>
  </si>
  <si>
    <t>UNIDAD ELECTRONICA CDI</t>
  </si>
  <si>
    <t>VALVULAS ADMISION</t>
  </si>
  <si>
    <t>VALVULAS ESCAPE</t>
  </si>
  <si>
    <t>VELOCIMETRO</t>
  </si>
  <si>
    <t>AJUSTAR VALVULAS</t>
  </si>
  <si>
    <t>ASENTAR VALVULAS</t>
  </si>
  <si>
    <t xml:space="preserve">ENGRASE SUSPENSIÓN DELANTERA </t>
  </si>
  <si>
    <t>ENGRASE SUSPENSIÓN TRASERA</t>
  </si>
  <si>
    <t>REPARACION CABEZA DE FUERZA</t>
  </si>
  <si>
    <r>
      <rPr>
        <sz val="8"/>
        <rFont val="Arial"/>
        <family val="2"/>
      </rPr>
      <t>REPARACION GENERAL DE MOTOR
(Incluye el desmonte y monte de todos los elementos del motor)</t>
    </r>
  </si>
  <si>
    <t>REVISION SISTEMA ELECTRICO</t>
  </si>
  <si>
    <t>SINCRONIZACION MOTOR</t>
  </si>
  <si>
    <t xml:space="preserve">BRAZO OSCILANTE TIJERA </t>
  </si>
  <si>
    <t xml:space="preserve">EJE RUEDA TRASERA </t>
  </si>
  <si>
    <t>EJE RUEDA DELANTERO</t>
  </si>
  <si>
    <t xml:space="preserve">ESPIGO DIRECION </t>
  </si>
  <si>
    <t>BOTELLA TELESCOPICA</t>
  </si>
  <si>
    <t>LENTE STOP</t>
  </si>
  <si>
    <t xml:space="preserve">TAPA LATERAL DERECHA </t>
  </si>
  <si>
    <t>TAPA LATERAL IZQUIERDA</t>
  </si>
  <si>
    <t>CARENAJE</t>
  </si>
  <si>
    <t>VOLANTE</t>
  </si>
  <si>
    <t>APOYO BASCULANTE</t>
  </si>
  <si>
    <t>CARBURADOR COMPLETO</t>
  </si>
  <si>
    <t>Valor Mano de obra/hora</t>
  </si>
  <si>
    <t>SERVICIO HORA</t>
  </si>
  <si>
    <t xml:space="preserve">ACEITE 4T,10W/40 </t>
  </si>
  <si>
    <t xml:space="preserve">ANILLO CLUTCH 1 </t>
  </si>
  <si>
    <t>ANILLO CLUTCH 2</t>
  </si>
  <si>
    <t>ARANDELA</t>
  </si>
  <si>
    <t xml:space="preserve">ARANDELA </t>
  </si>
  <si>
    <t>BALINERA ARBOL LEVAS</t>
  </si>
  <si>
    <t>BASE ESPEJO IZQUIERDO COMPLETO</t>
  </si>
  <si>
    <t>BATERIA YTX7LB</t>
  </si>
  <si>
    <t>BOBINA PULSADORA</t>
  </si>
  <si>
    <t>BOMBA DE COMBUSTIBLE</t>
  </si>
  <si>
    <t>BRAZO BALANCIN DE ADMISION</t>
  </si>
  <si>
    <t>BRAZO BALANCIN DE ESCAPE</t>
  </si>
  <si>
    <t>BUJE RUEDA</t>
  </si>
  <si>
    <t>BUJES BALANCIN SUSPENSION TRASERA</t>
  </si>
  <si>
    <t>BUJES TIJERA COMPLETO</t>
  </si>
  <si>
    <t>CAJA PORTA SWICHE</t>
  </si>
  <si>
    <t>CAMPANA FRENO TRASERO</t>
  </si>
  <si>
    <t xml:space="preserve">CANASTILLA </t>
  </si>
  <si>
    <t>CANASTILLA DEL START</t>
  </si>
  <si>
    <t>CAUCHO DESCANSA PIE</t>
  </si>
  <si>
    <t>CLUTCH DE START</t>
  </si>
  <si>
    <t>COGINETES CIGÜEÑAL</t>
  </si>
  <si>
    <t>CORONA DE BOBINAS</t>
  </si>
  <si>
    <t>CUBO DELANTERO</t>
  </si>
  <si>
    <t>CUERPO DE ACELERACION COMPLETO</t>
  </si>
  <si>
    <t xml:space="preserve">DESCANSA PIE TRASERO </t>
  </si>
  <si>
    <t xml:space="preserve">EJE DE BALANCIN DE ADMISION </t>
  </si>
  <si>
    <t>EJE DE BALANCIN DE ESCAPE</t>
  </si>
  <si>
    <t xml:space="preserve">EJE DE LEVAS </t>
  </si>
  <si>
    <t xml:space="preserve">EJE DE SALIDA </t>
  </si>
  <si>
    <t>EJE TRACCION</t>
  </si>
  <si>
    <t>EJE TRASERO RUEDA</t>
  </si>
  <si>
    <t>EMPAQUE BOMBA ACEITE</t>
  </si>
  <si>
    <t xml:space="preserve">EMPAQUE CILINDRO </t>
  </si>
  <si>
    <t>EMPAQUE CULATA</t>
  </si>
  <si>
    <t xml:space="preserve">EMPAQUE SALIDA </t>
  </si>
  <si>
    <t>EMPAQUE SILENCIADOR</t>
  </si>
  <si>
    <t>EMPAQUE TAPA EMBRAGUE</t>
  </si>
  <si>
    <t>EMPAQUE TAPA PIÑON DE ARRANQUE</t>
  </si>
  <si>
    <t>EMPAQUE TENSOR AUTOMATICO CADENILLA</t>
  </si>
  <si>
    <t>ESPACIADOR EJE DEL</t>
  </si>
  <si>
    <t>ESPEJO DERECHO</t>
  </si>
  <si>
    <t>ESPEJO IZQUIERDO</t>
  </si>
  <si>
    <t xml:space="preserve">FILTRO ACEITE </t>
  </si>
  <si>
    <t xml:space="preserve">FILTRO AIRE </t>
  </si>
  <si>
    <t>GUARDA CADENA</t>
  </si>
  <si>
    <t>FUELLES CAUCHO</t>
  </si>
  <si>
    <t xml:space="preserve">INYECTOR </t>
  </si>
  <si>
    <t>KIT PISTON  (PISTON, ANILLOS, BULON, PINES DE SEGURIDAD )</t>
  </si>
  <si>
    <t xml:space="preserve">MANGUERA FRENO DISCO </t>
  </si>
  <si>
    <t>MANGUERA INFERIOR RADIADOR</t>
  </si>
  <si>
    <t>MANGUERA SUPERIOR RADIADOR</t>
  </si>
  <si>
    <t xml:space="preserve">O-RING </t>
  </si>
  <si>
    <t>ORING MOTOR DE ARRANQUE</t>
  </si>
  <si>
    <t>ORING PEQUEÑO CILINDRO</t>
  </si>
  <si>
    <t>ORING TAPA PIÑON DE DISTRIBUCION</t>
  </si>
  <si>
    <t>ORING TAPA VALVULAS</t>
  </si>
  <si>
    <t>ORINGS CUERPO DE ACELERACION</t>
  </si>
  <si>
    <t>PARRILLA TRASERA</t>
  </si>
  <si>
    <t>PASADOR DESCANSA PIE</t>
  </si>
  <si>
    <t xml:space="preserve">PASTILLAS FRENO DELANTERO </t>
  </si>
  <si>
    <t>PIÑON PRIMARIO</t>
  </si>
  <si>
    <t>PLATINA GATO</t>
  </si>
  <si>
    <t xml:space="preserve">PLATO DE PRESION </t>
  </si>
  <si>
    <t>PORTA BANDAS DE FRENO</t>
  </si>
  <si>
    <t>PORTA MANIGUETA EMBRAGUE</t>
  </si>
  <si>
    <t>PRIONERO</t>
  </si>
  <si>
    <t>PRISIONERO DESCANSA PIE</t>
  </si>
  <si>
    <t xml:space="preserve">RADIADOR </t>
  </si>
  <si>
    <t>REGULADOR DE CORRIENTE</t>
  </si>
  <si>
    <t>RELAY DE ARRANQUE</t>
  </si>
  <si>
    <t>RESORTE MULETA</t>
  </si>
  <si>
    <t xml:space="preserve">RETENEDOR </t>
  </si>
  <si>
    <t>RETENEDOR ACEITE</t>
  </si>
  <si>
    <t>RODAMIENTOS BALANCEO MOTOR</t>
  </si>
  <si>
    <t>JUEGO X2</t>
  </si>
  <si>
    <t xml:space="preserve">SELECTOR CAMBIOS </t>
  </si>
  <si>
    <t>SENSOR ANGULO DE INCLINACION</t>
  </si>
  <si>
    <t>SENSOR DE PRESION</t>
  </si>
  <si>
    <t>SENSOR DE TEMPERATURA DE AIRE</t>
  </si>
  <si>
    <t>SENSOR DE TEMPERATURA MOTOR</t>
  </si>
  <si>
    <t>SENSOR VELOCIMETRO</t>
  </si>
  <si>
    <t>SIRENA</t>
  </si>
  <si>
    <t>TAPA COMBUSTIBLE</t>
  </si>
  <si>
    <t>TAPA TENSOR CADENA ARRASTRE</t>
  </si>
  <si>
    <t>TAPA VALVULA</t>
  </si>
  <si>
    <t>TAPON DE CAUCHO</t>
  </si>
  <si>
    <t>TEMPLACADENAS</t>
  </si>
  <si>
    <t xml:space="preserve">TIMON DIRECCION </t>
  </si>
  <si>
    <t>TORNILLO 6X20</t>
  </si>
  <si>
    <t xml:space="preserve">PIEZA </t>
  </si>
  <si>
    <t>TORNILLO 8MM CABEZA ARANDELADA</t>
  </si>
  <si>
    <t>TORNILLOS DISCO</t>
  </si>
  <si>
    <t xml:space="preserve">TUERCA </t>
  </si>
  <si>
    <t>TUERCA 8MM</t>
  </si>
  <si>
    <t>UNIDAD  ARRANQUE</t>
  </si>
  <si>
    <t>UNIDAD ELECTRONICA ECU</t>
  </si>
  <si>
    <t>VARILLA DE FRENO TRASERO</t>
  </si>
  <si>
    <t>ENGRASE CUNAS DIRECCIÓN</t>
  </si>
  <si>
    <t xml:space="preserve">ENGRASE SUSPENSIÓN TRASERA </t>
  </si>
  <si>
    <t>REPARACION GENERAL DE MOTOR (Incluye el desmonte y monte de todos los elementos del motor)</t>
  </si>
  <si>
    <t>EJE RUEDA DELANTERA</t>
  </si>
  <si>
    <t xml:space="preserve">BOMBA FRENO TRASERO </t>
  </si>
  <si>
    <t>CALIPER FRENO TRASERO</t>
  </si>
  <si>
    <t>CHUPAS FRENO TRASERO</t>
  </si>
  <si>
    <t>CUBO TRASERO</t>
  </si>
  <si>
    <t>DISCO FRENO TRASERO</t>
  </si>
  <si>
    <t>GUARDAPOLVO DE CAUCHO</t>
  </si>
  <si>
    <t>KIT PISTON  ( PISTON, ANILLOS, BULON, PINES DE SEGURIDAD )</t>
  </si>
  <si>
    <t xml:space="preserve">PASTILLAS FRENO TRASERO </t>
  </si>
  <si>
    <t>UNIDAD</t>
  </si>
  <si>
    <t>SENSOR NEUTRO</t>
  </si>
  <si>
    <t xml:space="preserve">TAPA LATERAL DERECHA TANQUE </t>
  </si>
  <si>
    <t xml:space="preserve">TAPA LATERAL IZQUIERDA TANQUE </t>
  </si>
  <si>
    <t>TENSOR AUTOMATICO CADENILLA</t>
  </si>
  <si>
    <t>TAPA LATERAL IZQUIRDA</t>
  </si>
  <si>
    <t>MODULO ABS</t>
  </si>
  <si>
    <t xml:space="preserve">RUEDA FONICA DELANTERA </t>
  </si>
  <si>
    <t xml:space="preserve">SENSOR FRENO ABS DELANTERO </t>
  </si>
  <si>
    <t>TAPA TEMPLACADENA</t>
  </si>
  <si>
    <t>BATERIA GT9B-4</t>
  </si>
  <si>
    <t>BOMBA FRENO DELANTERO CON
DEPOSITO</t>
  </si>
  <si>
    <t>BOMBA FRENO TRASERO</t>
  </si>
  <si>
    <t>BOMBA HIDRAULICA EMBRAGUE</t>
  </si>
  <si>
    <t>BUJES BALANCIN SUSPENSION</t>
  </si>
  <si>
    <t>CARRETEL DEL ACELRADOR</t>
  </si>
  <si>
    <t>CAUCHOS DE SPROCKET</t>
  </si>
  <si>
    <t xml:space="preserve"> JUEGO</t>
  </si>
  <si>
    <t>CLUTCH DE START BENDIX</t>
  </si>
  <si>
    <t>CUERPO DE ACELERACION</t>
  </si>
  <si>
    <t>EJE DE BALANCIN DE ADMISION</t>
  </si>
  <si>
    <t>EMPAQUE BOMBA DE REFIGERACION</t>
  </si>
  <si>
    <t>EMPAQUE SALIDA</t>
  </si>
  <si>
    <t>EMPAQUE TAPA EMBRAGUE EXT / INT</t>
  </si>
  <si>
    <t>EMPAQUE TAPA PIÑON DE</t>
  </si>
  <si>
    <t>EMPAQUETADURA KIT MEDIO</t>
  </si>
  <si>
    <t>ENGRANAJE PARTIDA BENDIX DE ARRANQUE</t>
  </si>
  <si>
    <t xml:space="preserve">ESPACIADOR </t>
  </si>
  <si>
    <t>ESPACIADOR EJE DELANTERO</t>
  </si>
  <si>
    <t>FILTRO ACEITE</t>
  </si>
  <si>
    <t>FILTRO AIRE</t>
  </si>
  <si>
    <t>GUARDABARRO DELANTERO</t>
  </si>
  <si>
    <t>IMPELER BOMBA DE REFRIGERACION</t>
  </si>
  <si>
    <t>INTERRUPTOR DE MULETA LATERAL</t>
  </si>
  <si>
    <t>INTERRUPTOR SIRENA</t>
  </si>
  <si>
    <t>INYECTOR</t>
  </si>
  <si>
    <t>JUEGO DISCOS EMBRAGUE (JUEGO MAS DISCO ESPECIAL O DELUBRICACION)
MAS DISCO ESPECIAL O</t>
  </si>
  <si>
    <r>
      <rPr>
        <sz val="8"/>
        <rFont val="Arial"/>
        <family val="2"/>
      </rPr>
      <t>KIT PISTON  ( PISTON, ANILLOS,
BULON, PINES DE SEGURIDAD )</t>
    </r>
  </si>
  <si>
    <t>MANGUERA N°2 RADIADOR</t>
  </si>
  <si>
    <t>MANGUERA N°3 RADIADOR</t>
  </si>
  <si>
    <t>MANGUERA N°4 RADIADOR</t>
  </si>
  <si>
    <t>NIVELACION REFRIGERANTE</t>
  </si>
  <si>
    <t>ML</t>
  </si>
  <si>
    <t>ORING BOMBA DE REFIGERACION</t>
  </si>
  <si>
    <t>ORING TAPA PIÑON DE</t>
  </si>
  <si>
    <t>PALANCA  DE CAMBIOS</t>
  </si>
  <si>
    <t>PASTILLAS FRENO DELANTERO</t>
  </si>
  <si>
    <t>PASTILLAS FRENO TRASERO</t>
  </si>
  <si>
    <t>PLATO PRESION</t>
  </si>
  <si>
    <t>PORTA SPROKET</t>
  </si>
  <si>
    <t>RADIADOR</t>
  </si>
  <si>
    <t>RESORTE</t>
  </si>
  <si>
    <t>RETENEDOR BOMBA DE</t>
  </si>
  <si>
    <t>RODAMIENTO SPROCKET</t>
  </si>
  <si>
    <t>SELLO MECANICO</t>
  </si>
  <si>
    <t>JUEGO X4</t>
  </si>
  <si>
    <t>SOPORTE LATERAL</t>
  </si>
  <si>
    <t>TAPA LATERAL DERECHA</t>
  </si>
  <si>
    <t xml:space="preserve">TAPA LATERAL IZQUIERDA </t>
  </si>
  <si>
    <t>TAPA TENSOR CADENA</t>
  </si>
  <si>
    <t>TERMOSTATO</t>
  </si>
  <si>
    <t>VELOCIMETRO  DIGITAL</t>
  </si>
  <si>
    <t>VENTILADOR RADIADOR</t>
  </si>
  <si>
    <t>VISOR CARENAJE</t>
  </si>
  <si>
    <t>REPARACION RADIADOR SOLDAR</t>
  </si>
  <si>
    <t>REVISION ELECTRICA</t>
  </si>
  <si>
    <t xml:space="preserve">GUARDA CADENA </t>
  </si>
  <si>
    <t>TAPA RADIADOR</t>
  </si>
  <si>
    <t>TEMPLACADENA</t>
  </si>
  <si>
    <t>BARRAS O TUBOS TELESCOPICOS</t>
  </si>
  <si>
    <t>BATERIA YTX7L-BS</t>
  </si>
  <si>
    <t>BOMBA DE FRENO TRASERO CON DEPOSITO</t>
  </si>
  <si>
    <t>BOMBILLO H4 FAROLA LED</t>
  </si>
  <si>
    <t>CANASTILLA DEL STARTE</t>
  </si>
  <si>
    <t>CAUCHO MANILAR IZQUIERDO Y DERECHO</t>
  </si>
  <si>
    <t>CHUPAS DE FRENO DELANTERO</t>
  </si>
  <si>
    <t>CHUPAS DE FRENO TRASERO</t>
  </si>
  <si>
    <t>CLUTCH DE STARTE</t>
  </si>
  <si>
    <t>CUBIERTA ALERON DE TANQUE DERECHO</t>
  </si>
  <si>
    <t>CUBIERTA ALERON DE TANQUE IZQUIERDO</t>
  </si>
  <si>
    <t xml:space="preserve">CUBIERTA LATERAL DERECHA </t>
  </si>
  <si>
    <t>CUBIERTA LATERAL IZQUIERDO</t>
  </si>
  <si>
    <t>CUBIERTA LATERAL TANQUE DERECHA</t>
  </si>
  <si>
    <t>CUBIERTA LATERAL TANQUE IZQUIERDA</t>
  </si>
  <si>
    <t>DESLIZADOR DE CADENA</t>
  </si>
  <si>
    <t xml:space="preserve"> JUEGO DISCO EMBRAGUE (JUEGO MAS DISCO ESPECIAL Y/O DE  LUBRICACION</t>
  </si>
  <si>
    <t>EMPAQUE BOMBA DE REFRIGERACION</t>
  </si>
  <si>
    <t>EMPAQUE CULATA MOTOR</t>
  </si>
  <si>
    <t>EMPAQUE DE EXOSTO</t>
  </si>
  <si>
    <t>EMPAQUE PIÑON DE ARRANQUE</t>
  </si>
  <si>
    <t>EMPAQUE TAPA VALVULAS</t>
  </si>
  <si>
    <t xml:space="preserve">ESPEJO DERECHO </t>
  </si>
  <si>
    <t>FILTRO GASOLINA</t>
  </si>
  <si>
    <t>GUARDAFANGO DELANTERO</t>
  </si>
  <si>
    <t>MANIQUETA DE FRENO</t>
  </si>
  <si>
    <t>ORING TAPA PIÑON DE SALIDA</t>
  </si>
  <si>
    <t>PORTA SPROCKET</t>
  </si>
  <si>
    <t>RADIADOR ACEITE</t>
  </si>
  <si>
    <t>RESORTE SOPORTE LAT</t>
  </si>
  <si>
    <t>SOPORTE LATERAL MULETA</t>
  </si>
  <si>
    <t>TAPA TEMPLACADENAS</t>
  </si>
  <si>
    <t>TUERCA 10mm ESPARRAGOS</t>
  </si>
  <si>
    <t>UNIDAD DE CONTROL ELECTRONICO</t>
  </si>
  <si>
    <t>RUEDA FONICA TRASERA</t>
  </si>
  <si>
    <t>SENSOR FRENO ABS TRASERO</t>
  </si>
  <si>
    <t>BATERÍA YB5L-B</t>
  </si>
  <si>
    <t>FILTRO DE ACEITE</t>
  </si>
  <si>
    <t>JUEGO CUACHOS MANILARES</t>
  </si>
  <si>
    <t>KIT ARRASTRE</t>
  </si>
  <si>
    <t>MANDO APAGADOR RUN</t>
  </si>
  <si>
    <t>ORING FILTRO ACEITE</t>
  </si>
  <si>
    <t>O-RINGS CUERPO DE ACELERACION</t>
  </si>
  <si>
    <t>PASADOR PIN</t>
  </si>
  <si>
    <t>PIN DESCANSAPIE</t>
  </si>
  <si>
    <t>POSAPIE LH</t>
  </si>
  <si>
    <t>POSAPIE RH</t>
  </si>
  <si>
    <t>RIN DELANTERO COMPLETO</t>
  </si>
  <si>
    <t>RIN TRASERO COMPLETO</t>
  </si>
  <si>
    <t>SENSOR DE VELOCIMETRO</t>
  </si>
  <si>
    <t>UNIDAD DE CONTROL  ELECTRONICO ECU</t>
  </si>
  <si>
    <t>VARILLA FRENO</t>
  </si>
  <si>
    <t>RODAMIENTO SPLOKER</t>
  </si>
  <si>
    <t>PORTA SPLOKER</t>
  </si>
  <si>
    <t>CAUCHOS PORTA SPROCKET</t>
  </si>
  <si>
    <t>BATERÍA 12N5-3B</t>
  </si>
  <si>
    <t>ENRADIADA</t>
  </si>
  <si>
    <t>GUAYA CHOQUE</t>
  </si>
  <si>
    <t>KIT PISTON STD - 0,50  ( PISTON, ANILLOS, BULON, PINES DE</t>
  </si>
  <si>
    <t>MANO DE OBRA (RAPARACIONES GENERALES)</t>
  </si>
  <si>
    <t>SURTIDOR DE ALTA</t>
  </si>
  <si>
    <t>TAPA TANQUE DE COMBUSTIBLE</t>
  </si>
  <si>
    <t>BATERÍA YB7-A</t>
  </si>
  <si>
    <t>BOTELLAS TELECOPICAS</t>
  </si>
  <si>
    <t>TUERCA 6MM</t>
  </si>
  <si>
    <t>DESMONTAR Y MONTAR CULATA</t>
  </si>
  <si>
    <t>SELLAR FUGA  TAPA SISTEMA DE DISTRIBUCION</t>
  </si>
  <si>
    <t>BATERÍA YTX9-BS</t>
  </si>
  <si>
    <t>PIEZa</t>
  </si>
  <si>
    <t>CAUCHO SPROCKET</t>
  </si>
  <si>
    <t>EMPAQUE EXOSTO</t>
  </si>
  <si>
    <r>
      <rPr>
        <sz val="8"/>
        <rFont val="Arial"/>
        <family val="2"/>
      </rPr>
      <t>JUEGO DISCOS EMBRAGUE (JUEGO
MAS DISCO ESPECIAL O DELUBRICACION)</t>
    </r>
  </si>
  <si>
    <t>RODAMIENTO PORTA SPROCKET</t>
  </si>
  <si>
    <t>BOMBILLO MUELA</t>
  </si>
  <si>
    <t>CANASTILLA 10-22-28</t>
  </si>
  <si>
    <t>EMBOLO FRENO</t>
  </si>
  <si>
    <t xml:space="preserve">EMPAQUE TAPA PIÑON </t>
  </si>
  <si>
    <t xml:space="preserve">O'RING 2.4-26.2         </t>
  </si>
  <si>
    <t xml:space="preserve">PASADOR CULATA </t>
  </si>
  <si>
    <t>PIÑON MANDO</t>
  </si>
  <si>
    <t xml:space="preserve">RESORTES </t>
  </si>
  <si>
    <t>RETENEDOR 12-22-9</t>
  </si>
  <si>
    <t>RETENEDOR 12x21x7</t>
  </si>
  <si>
    <t xml:space="preserve">RODAMIENTO (20X47X14    </t>
  </si>
  <si>
    <t xml:space="preserve">RODAMIENTO DE BOLA  </t>
  </si>
  <si>
    <t xml:space="preserve">RODILLO                   </t>
  </si>
  <si>
    <t>TENSORES CADENA  LH</t>
  </si>
  <si>
    <t>TENSORES CADENA  RH</t>
  </si>
  <si>
    <t>TOPE SELEC</t>
  </si>
  <si>
    <t>TUBO TELESCOPIO BARRA</t>
  </si>
  <si>
    <t xml:space="preserve">TUERCA  </t>
  </si>
  <si>
    <t>REPARACION GENERAL DE MOTOR
(Incluye el desmonte y monte de todos los elementos del motor)</t>
  </si>
  <si>
    <r>
      <rPr>
        <sz val="8"/>
        <rFont val="Arial"/>
        <family val="2"/>
      </rPr>
      <t>SELLAR FUGA  TAPA SISTEMA DE
DISTRIBUCION</t>
    </r>
  </si>
  <si>
    <t>APOYO SUSPENSIÓN BASCULANTE</t>
  </si>
  <si>
    <t>ARANDELA  ENGRANAJE DE LEVAS</t>
  </si>
  <si>
    <t xml:space="preserve">ARANDELA 8mm TAPA CULATIN </t>
  </si>
  <si>
    <t>ARANDELA ANILLO CARBURADOR</t>
  </si>
  <si>
    <t>ARANDELA COBRE CULATA</t>
  </si>
  <si>
    <t>BASE Y  AGUJA CARBURADOR</t>
  </si>
  <si>
    <t>BATERIA 12V YTX7LB</t>
  </si>
  <si>
    <t>BOMBILLOS TACOMETRO</t>
  </si>
  <si>
    <t>BRAZO OSCILANTE TIJERA</t>
  </si>
  <si>
    <t>BUJE SEPARADOR RODAMIENTOS RUEDA</t>
  </si>
  <si>
    <t>BUJES ACOPLE INFERIOR MOTOR</t>
  </si>
  <si>
    <t>BUJES CENTRO MOTOR</t>
  </si>
  <si>
    <t>CABLE AUTOMOTRIZ X METRO</t>
  </si>
  <si>
    <t>CANASTILLA CLUTCH DE START</t>
  </si>
  <si>
    <t>0.8</t>
  </si>
  <si>
    <t>CAUCHO COLECTOR DE ADMISION</t>
  </si>
  <si>
    <t>CAUCHO SUPRESOR BUJIA 38B00</t>
  </si>
  <si>
    <t>CAUCHO SUPRESOR BUJIA 47D00</t>
  </si>
  <si>
    <t>CAUCHO TANQUE GASOLINA</t>
  </si>
  <si>
    <t>CHAVETA 2515A-000</t>
  </si>
  <si>
    <t>CHAVETE TORNILLO PORTA BANDA</t>
  </si>
  <si>
    <t>CHOKE</t>
  </si>
  <si>
    <t>CONECTOR</t>
  </si>
  <si>
    <t>CONJUNTO EMBOLO FRENO DELANTERO</t>
  </si>
  <si>
    <t>CUÑA VOLANTE</t>
  </si>
  <si>
    <t xml:space="preserve">DIRECCIONAL </t>
  </si>
  <si>
    <t>EJE BRAZO OSCILANTE</t>
  </si>
  <si>
    <t>EJE LEVA EMBRAGUE</t>
  </si>
  <si>
    <t>EJE LLANTA DELANTERA</t>
  </si>
  <si>
    <t>EJE LLANTA TRASERA</t>
  </si>
  <si>
    <t>EMPAQ ASBESTO TASA CARBURADOR</t>
  </si>
  <si>
    <t>EMPAQ CAUCHO CARBURADOR</t>
  </si>
  <si>
    <t>EMPAQUE ARANDELA COBRE</t>
  </si>
  <si>
    <t>EMPAQUE CAUCHO 02B00</t>
  </si>
  <si>
    <t>EMPAQUE CONECTOR MOFLE</t>
  </si>
  <si>
    <t>EMPAQUE DE CAUCHO SUSPENSIÓN</t>
  </si>
  <si>
    <t>ESPACIADOR DE SUSPENSIÓN 1</t>
  </si>
  <si>
    <t>ESPACIADOR DE SUSPENSIÓN 2</t>
  </si>
  <si>
    <t>FUELLES TELESCOPICOS</t>
  </si>
  <si>
    <t>FUSIBLE DE TUBO</t>
  </si>
  <si>
    <t>GUARDA BARROS DELANTERO</t>
  </si>
  <si>
    <t>GUARDA BARROS TRASERO</t>
  </si>
  <si>
    <t>JUEGO DISCOS EMBRAGUE (JUEGO MAS DISCO ESPECIAL O DE LUBRICACION)</t>
  </si>
  <si>
    <t>KIT PISTON STD - 0,50 (PISTON, ANILLOS, BULON, PINES DE</t>
  </si>
  <si>
    <t>LAMINA    PROTECTORA    INDICADOR NEUTRO</t>
  </si>
  <si>
    <t>LEVA FRENO TRASERO</t>
  </si>
  <si>
    <t>ORING COLECTOR DE ADMISION</t>
  </si>
  <si>
    <t>ORING TAPON DRENAJE</t>
  </si>
  <si>
    <t>ORING TAPON VALVULA REF 216</t>
  </si>
  <si>
    <t>ORINGPIÑON SALIDA</t>
  </si>
  <si>
    <t>PIN EN C (eje de levas)</t>
  </si>
  <si>
    <t>PLACA INFERIOR DE CHASIS</t>
  </si>
  <si>
    <t>PLACA SOPORTE RETENEDOR EJE DE SALIDA</t>
  </si>
  <si>
    <t>PLATINA RETENEDOR EJE DE SALIDA</t>
  </si>
  <si>
    <t>POSA PIES TRASEROS</t>
  </si>
  <si>
    <t>PRIMER EXHOSTO</t>
  </si>
  <si>
    <t>PROTECTOR DE MOTOR</t>
  </si>
  <si>
    <t>RELE</t>
  </si>
  <si>
    <t>RESORTE DE DIAFRAGMA</t>
  </si>
  <si>
    <t>RESORTE HIERRO PERA FRENO TRAS</t>
  </si>
  <si>
    <t>RESORTE PEDAL FRENO</t>
  </si>
  <si>
    <t>RESORTES DEL EMBRAGUE</t>
  </si>
  <si>
    <t>RETENEDOR CIGÜEÑAL</t>
  </si>
  <si>
    <t>RODAMIENTO PLANO EMBRAGUE</t>
  </si>
  <si>
    <t>RODAMIENTO TONEL 12006</t>
  </si>
  <si>
    <t>RODAMIENTOS AGUJA 37003</t>
  </si>
  <si>
    <t>SELECTOR DE CAMBIOS</t>
  </si>
  <si>
    <t>SOQUET DE FAROLA</t>
  </si>
  <si>
    <t>SUJETADOR DE MORDAZA</t>
  </si>
  <si>
    <t>SURTIDOR DE MINIMA</t>
  </si>
  <si>
    <t>SWITCH SIRENA</t>
  </si>
  <si>
    <t>SWITCH STROBER</t>
  </si>
  <si>
    <t>TAPA FILTRO COLADOR</t>
  </si>
  <si>
    <t>TORNILLO 6X10 PLATINA PIÑON SALIDA</t>
  </si>
  <si>
    <t>TORNILLO 8X55 CULATIN PAS CHASIS</t>
  </si>
  <si>
    <t>TORNILLO FRENO DE DISCO</t>
  </si>
  <si>
    <t>UNDAD</t>
  </si>
  <si>
    <t>TORNILLO INFERIOR SOPORTE DE MOTOR</t>
  </si>
  <si>
    <t>TORNILLO MANIGUETA</t>
  </si>
  <si>
    <t>TORNILLO PORTA BANDAS</t>
  </si>
  <si>
    <t>TORNILLO SUSPENSIÓN 42A02</t>
  </si>
  <si>
    <t>TORNILLOS CULATIN</t>
  </si>
  <si>
    <t>TUERCA  8MM</t>
  </si>
  <si>
    <t>TUERCA 12 MM</t>
  </si>
  <si>
    <t>TUERCA 14 mm</t>
  </si>
  <si>
    <t>PEZA</t>
  </si>
  <si>
    <t>TUERCA EJE RUEDA TRASERA</t>
  </si>
  <si>
    <t>TUERCA PRENSA EMBRAGRE</t>
  </si>
  <si>
    <t>VARLLA TORQUE</t>
  </si>
  <si>
    <t>SUZUKI DRX200</t>
  </si>
  <si>
    <t>MANO DE OBRA TIEMPO (HORAS)</t>
  </si>
  <si>
    <t>DESMONTAR Y MONTAR CULATA (Incluye todos sus componentes)</t>
  </si>
  <si>
    <t>CULATIN</t>
  </si>
  <si>
    <t>VARILLA ESTABILIZADORA FRENO</t>
  </si>
  <si>
    <t>BATERIA YTX9-LB</t>
  </si>
  <si>
    <t>BOBINAS DE ALTA</t>
  </si>
  <si>
    <t>BOMBA FRENO  DELANTERO CON DEPOSITO</t>
  </si>
  <si>
    <t>BOMBA FRENO  TRASERO CON DEPOSITO</t>
  </si>
  <si>
    <t>BOMBILLO PORTA PLACA</t>
  </si>
  <si>
    <t>BOMBILLO TABLERO</t>
  </si>
  <si>
    <t>BRAZO TENSOR MECANICO</t>
  </si>
  <si>
    <t>BUJE ESPACiADOR CENTRAL BASCULANTE (15-21/74)</t>
  </si>
  <si>
    <t>BUJE SEPARADOR RODAMIENTO RUEDA TRASERA</t>
  </si>
  <si>
    <t>BUJIAS</t>
  </si>
  <si>
    <t>CANASTILLA CENTRAL BASCULANTE (21-27/20</t>
  </si>
  <si>
    <t>CAUCHO MANGO IZQUIERDO Y DERECHO</t>
  </si>
  <si>
    <t>CAUCHOS PORTASPROCKET</t>
  </si>
  <si>
    <t>CORONA BOBINAS</t>
  </si>
  <si>
    <t>CUBO RUEDA DELANTERA</t>
  </si>
  <si>
    <t>CUBO RUEDA TRASERA</t>
  </si>
  <si>
    <t>JUEGOX2</t>
  </si>
  <si>
    <t>DIRECCIONAL TRASERA</t>
  </si>
  <si>
    <t>DISCO SEPARADOR EMBRAGUE</t>
  </si>
  <si>
    <t>EMPAQUE CLUTCH</t>
  </si>
  <si>
    <t>EMPAQUE CONECTOR EXOSTO</t>
  </si>
  <si>
    <t>EMPAQUE TAPA CAMBIOS</t>
  </si>
  <si>
    <t>EMPAQUE UNIÓN EXOSTO</t>
  </si>
  <si>
    <t>EMPAQUE VOLANTE</t>
  </si>
  <si>
    <t>EMPAQUETADURA BOMBA FRENO TRASERO</t>
  </si>
  <si>
    <t>ESCOBILLAS ARRANQUE</t>
  </si>
  <si>
    <t>FAROLA DELANTERA</t>
  </si>
  <si>
    <t>GUAYA CLOSH</t>
  </si>
  <si>
    <t>HORQUILLA</t>
  </si>
  <si>
    <t>JUEGOX3</t>
  </si>
  <si>
    <t>INSTALACION ELECTRICO (ARNEX)</t>
  </si>
  <si>
    <t>KIT ARRASTRE (cadena reforzada y  piñones)</t>
  </si>
  <si>
    <t>KIT BUJES TIJERA</t>
  </si>
  <si>
    <t>KIT DE BUJES Y CANASTILLAS SUSPENSION</t>
  </si>
  <si>
    <t>KIT RETENEDORES MOTOR</t>
  </si>
  <si>
    <t>MANDO LUCES</t>
  </si>
  <si>
    <t>MANGUERA RADIADOR INFERIOR</t>
  </si>
  <si>
    <t>MANGUERA RADIADOR SUPERIOR</t>
  </si>
  <si>
    <t>MANIGUETA CLOSH</t>
  </si>
  <si>
    <t>ORING MANGUERA RADIADOR</t>
  </si>
  <si>
    <t>ORING TAPON VALVULA</t>
  </si>
  <si>
    <t>PASADOR MORDAZA</t>
  </si>
  <si>
    <t>PASTILLAS FRENO DELANTERAS</t>
  </si>
  <si>
    <t>PASTILLAS FRENO TRASERA</t>
  </si>
  <si>
    <t>PIÑON DE PRIMERA</t>
  </si>
  <si>
    <t>PIÑON DE QUINTA</t>
  </si>
  <si>
    <t>PLATINA RETEN EJE DE SALIDA</t>
  </si>
  <si>
    <t>PORTA ESCOBILLAS</t>
  </si>
  <si>
    <t>POSA PIES DELANTERO COMPLETO</t>
  </si>
  <si>
    <t>PROTECTOR EXHOSTO</t>
  </si>
  <si>
    <t>PROTECTOR MANIGUETA R/L</t>
  </si>
  <si>
    <t>REGULADOR CORRIENTE</t>
  </si>
  <si>
    <t>REJILLA CODO EXOSTO</t>
  </si>
  <si>
    <t>RELAY ARRANQUE</t>
  </si>
  <si>
    <t>RODAMIENTO EJE SECUNDARIO CAJA</t>
  </si>
  <si>
    <t>RODAMIENTO EMBRAGUE</t>
  </si>
  <si>
    <t>SELLO VALVULAS</t>
  </si>
  <si>
    <t>SOCKET FAROLA</t>
  </si>
  <si>
    <t>SOCKET STOP</t>
  </si>
  <si>
    <t>SOPORTES DE FAROLA R/L</t>
  </si>
  <si>
    <t>SWITCH ENCENDIDO</t>
  </si>
  <si>
    <t>TAPA NUCLEO EMBRAGUE</t>
  </si>
  <si>
    <t>TORNILLO 6X15</t>
  </si>
  <si>
    <t>TORNILLO MANIGUETA CLUTCH</t>
  </si>
  <si>
    <t>TORNILLO MORDAZA</t>
  </si>
  <si>
    <t>TORNILLOS DISCO FRENO DELANTERO</t>
  </si>
  <si>
    <t>TORNILLOS DISCO FRENO TRASERO</t>
  </si>
  <si>
    <t>VALVULA ADMISION</t>
  </si>
  <si>
    <t>VALVULA ESCAPE</t>
  </si>
  <si>
    <t>SELLAR FUGA TAPA SISTEMA DE DISTRIBUCIO</t>
  </si>
  <si>
    <t>SOLDADURA RADIADOR</t>
  </si>
  <si>
    <t>SENSOR ARRANQUE</t>
  </si>
  <si>
    <t>ARRANQUE </t>
  </si>
  <si>
    <t>BUJE ESPACEADOR CENTRAL BASCULANTE (15-21/74)</t>
  </si>
  <si>
    <t>CAJA PIÑON VELOCIMETRO</t>
  </si>
  <si>
    <t>CALIPER FRENO DELANTERO</t>
  </si>
  <si>
    <t xml:space="preserve">CAUCHO MANGO IZQUIERDO Y DERECHO </t>
  </si>
  <si>
    <t>CAUCHO SUPRESOR BUJIA</t>
  </si>
  <si>
    <t>CDI UNIDAD ELECTRONICA</t>
  </si>
  <si>
    <t>CONECTOR APOYO SUSP 32E00</t>
  </si>
  <si>
    <t>CORTINA CARBURADOR</t>
  </si>
  <si>
    <t>CUBO TRASERA</t>
  </si>
  <si>
    <t>EMBOLO FRENO DEL</t>
  </si>
  <si>
    <t>EMPAQUE TAPON ACEITE</t>
  </si>
  <si>
    <t>FLOTADOR CARBURADOR</t>
  </si>
  <si>
    <t>FUSIBLE PLANO</t>
  </si>
  <si>
    <t>GANCHO CORONA EMBRAGUE</t>
  </si>
  <si>
    <t>GUARDAPOLVO MORDAZA</t>
  </si>
  <si>
    <t>LLAVE PASO COMBUSTIBLE</t>
  </si>
  <si>
    <t>MANGUERA GASOLINA</t>
  </si>
  <si>
    <t>MANGUERA RETORNO TANQUE</t>
  </si>
  <si>
    <t>ORING MOTOR ARRANQUE</t>
  </si>
  <si>
    <t>ORING TAPON ACEITE</t>
  </si>
  <si>
    <t>PASADOR</t>
  </si>
  <si>
    <t>PASADOR PISTON</t>
  </si>
  <si>
    <t>PASTA AGUJA CARBURADOR</t>
  </si>
  <si>
    <t>PLATINA SOPORTE CHASIS</t>
  </si>
  <si>
    <t>RESORTE ? 09443-08020</t>
  </si>
  <si>
    <t>RESORTE 22010</t>
  </si>
  <si>
    <t>RETENEDOR 20031</t>
  </si>
  <si>
    <t>RETENEDOR 22001</t>
  </si>
  <si>
    <t>RODAMIENTO CAJA VEL 17046</t>
  </si>
  <si>
    <t>RODAMIENTO CAJA VEL 20059</t>
  </si>
  <si>
    <t>RODAMIENTO CAJA VEL 22028</t>
  </si>
  <si>
    <t>RODAMIENTO CAJA VEL 25125</t>
  </si>
  <si>
    <t>RODAMIENTO CONTRAPRENSA 20121</t>
  </si>
  <si>
    <t>RODAMIENTO CONTRAPRENSA 22029</t>
  </si>
  <si>
    <t>SEGURO RETEN TELESCOPICO</t>
  </si>
  <si>
    <t>SURTIDOR BAJA</t>
  </si>
  <si>
    <t>TAPA EJE TIJERA</t>
  </si>
  <si>
    <t xml:space="preserve">TAPON </t>
  </si>
  <si>
    <t>TERMINAL GUAYA CHOQUE</t>
  </si>
  <si>
    <t>TOPE PLATO EMBRAGUE</t>
  </si>
  <si>
    <t>TORNILLO</t>
  </si>
  <si>
    <t>TORNILLO CULATIN</t>
  </si>
  <si>
    <t>TORNILLOS DISCO FRENO</t>
  </si>
  <si>
    <t>TUBO TELESCOPIOS</t>
  </si>
  <si>
    <t>TUERCA DIRECCIONAL</t>
  </si>
  <si>
    <t>TUERCA MULETA</t>
  </si>
  <si>
    <t>SELLAR FUGA LADO IZQUIERDO</t>
  </si>
  <si>
    <r>
      <rPr>
        <sz val="8"/>
        <rFont val="Arial"/>
        <family val="2"/>
      </rPr>
      <t>SELLAR FUGA TAPA SISTEMA DE
DISTRIBUCIO</t>
    </r>
  </si>
  <si>
    <t xml:space="preserve">DESCANSA PIE </t>
  </si>
  <si>
    <t>EJE LEVA ACCIONADOR EMBRAGUE</t>
  </si>
  <si>
    <t>EJE DE LEVAS ADMISION</t>
  </si>
  <si>
    <t>EJE DE LEVAS ESCAPE</t>
  </si>
  <si>
    <t>EMBOLO VALVULA ADMISION</t>
  </si>
  <si>
    <t xml:space="preserve">EMBOLO VALVULA ESCAPE </t>
  </si>
  <si>
    <t>MANGUERA COMBUSTIBLE RETORNO</t>
  </si>
  <si>
    <t>MANGUERA COMBUSTIBLE ALIMENTACION</t>
  </si>
  <si>
    <t>PALANCA ACCIONADOR EMBRAGUE</t>
  </si>
  <si>
    <t>TAPA TENSOR TEMPLACADENAS</t>
  </si>
  <si>
    <t>TORNILLO PATA LATERAL</t>
  </si>
  <si>
    <t>TENSOR TEMPLACADENAS</t>
  </si>
  <si>
    <t>TUERCA TORNILLO PORTA</t>
  </si>
  <si>
    <t>UNIDAD  ARRANQUE BENDIX</t>
  </si>
  <si>
    <t>HONDA XRE-300 ABS</t>
  </si>
  <si>
    <t>CUBIERTA LATERAL INFERIOR TANQUE DERECHA</t>
  </si>
  <si>
    <t>CUBIERTA LATERAL INFERIOR TANQUE IZQUIERDA</t>
  </si>
  <si>
    <t>CUBIERTA LATERAL SUPERIOR TANQUE DERECHA</t>
  </si>
  <si>
    <t>CUBIERTA LATERAL SUPERIOR TANQUE IZQUIERDA</t>
  </si>
  <si>
    <t>DIRECCIONALES LED</t>
  </si>
  <si>
    <t>STOP COMPLETO LED</t>
  </si>
  <si>
    <t>SENSOR DE OXIGENO</t>
  </si>
  <si>
    <t>MANO DE OBRA
OBRA TIEMPO (HORAS)</t>
  </si>
  <si>
    <t xml:space="preserve">DIRECCIONAL LED </t>
  </si>
  <si>
    <t>JUEGO DISCO EMBRAGUE (JUEGO MAS DISCO ESPECIAL Y/O DE  LUBRICACION</t>
  </si>
  <si>
    <t>TAPA PROTECTOR EXHOSTO</t>
  </si>
  <si>
    <t>MEDIDA REFERENCIA</t>
  </si>
  <si>
    <t>MOTOCICLETA QUE APLICA</t>
  </si>
  <si>
    <t>120-80-18 TRASERA</t>
  </si>
  <si>
    <t>XTZ250-XRE300</t>
  </si>
  <si>
    <t>110-80-18 TRASERA</t>
  </si>
  <si>
    <t>DR200-DRX200-XTZ125</t>
  </si>
  <si>
    <t>140-70-17 TRASERA</t>
  </si>
  <si>
    <t>110-70-17 DELANTERA</t>
  </si>
  <si>
    <t>130-80-17 TRASERA</t>
  </si>
  <si>
    <t>DR650-XT660</t>
  </si>
  <si>
    <t>80-90-21 DELANTERA</t>
  </si>
  <si>
    <t>DR200-DRX200-XTZ125-XTZ250</t>
  </si>
  <si>
    <t>90-90-21 DELANTERA</t>
  </si>
  <si>
    <t>DR650-XT660-XRE300</t>
  </si>
  <si>
    <t>2,75-18 DELANTERA</t>
  </si>
  <si>
    <t>YBR125-GSR150R-GS125</t>
  </si>
  <si>
    <t>100-90-18 TRASERA</t>
  </si>
  <si>
    <t>110-90-19 DELANTERA</t>
  </si>
  <si>
    <t>DL650</t>
  </si>
  <si>
    <t>150-70-17 TRASERA</t>
  </si>
  <si>
    <t>110/90/17 TRASERA</t>
  </si>
  <si>
    <t>90/90/19 DELANTERA</t>
  </si>
  <si>
    <t>Valor Mano de obra montaje</t>
  </si>
  <si>
    <t>4,10/18 TRASERO</t>
  </si>
  <si>
    <t>XTZ250-XRE300-DR200-DRX200-XTZ125</t>
  </si>
  <si>
    <t>2.75/21 DELANTERO</t>
  </si>
  <si>
    <t>DR200-DRX200-XTZ125-XTZ250-DR650-XT660-XRE300</t>
  </si>
  <si>
    <t>4.50/5.00-17 TRASERO</t>
  </si>
  <si>
    <t>110/90/17 TRASERO</t>
  </si>
  <si>
    <t>90/90/19 DELANTERO</t>
  </si>
  <si>
    <t xml:space="preserve">NEUMATICOS </t>
  </si>
  <si>
    <t xml:space="preserve">MEDIDA REFERENCIA </t>
  </si>
  <si>
    <t>YAMAHA XTZ 125</t>
  </si>
  <si>
    <t>YAMAHA XTZ 150</t>
  </si>
  <si>
    <t>YAMAHA XTZ 250</t>
  </si>
  <si>
    <t>XT 660</t>
  </si>
  <si>
    <t>YAMAHA FZ</t>
  </si>
  <si>
    <t>YAMAHA YBR 125</t>
  </si>
  <si>
    <t>SUZUKI GS 125</t>
  </si>
  <si>
    <t>SUZUKI GIXXER</t>
  </si>
  <si>
    <t>SUZUKI GS 150R</t>
  </si>
  <si>
    <t>SUZUKI DR 200</t>
  </si>
  <si>
    <t>SUZUKI V STROM DL 650</t>
  </si>
  <si>
    <t>SUZUKI DR 650</t>
  </si>
  <si>
    <t>HONDA XRE 300</t>
  </si>
  <si>
    <t>HONDA SAHARA 300</t>
  </si>
  <si>
    <t>LLANTAS</t>
  </si>
  <si>
    <t xml:space="preserve">MEDIDOR DE COMBUSTIBLE </t>
  </si>
  <si>
    <t xml:space="preserve">GARANTIA    DEL 100% CONTRA ESTALLADURAS  </t>
  </si>
  <si>
    <t>HONDA XRE 190</t>
  </si>
  <si>
    <t>GUARDABARRO TRASERO</t>
  </si>
  <si>
    <t>XTZ 150,XRE 190</t>
  </si>
  <si>
    <t>FZ16-FZ2.0-GIXXER -CB 190R</t>
  </si>
  <si>
    <t>* LAS LLANTAS NUEVAS DEBEN ENTREGARSEN INSTALADAS Y SIN NINGUN COSTO ADICIONAL PARA LA UNIDAD POLCIAL CONTRATANTE</t>
  </si>
  <si>
    <t>HONDA CB 190R</t>
  </si>
  <si>
    <t>HONDA XE-250 TORNADO</t>
  </si>
  <si>
    <t xml:space="preserve">CAUCHO COLECTOR DE ADMICION </t>
  </si>
  <si>
    <t xml:space="preserve">CAUCHO CONECTOR CAJA FILTRO </t>
  </si>
  <si>
    <t xml:space="preserve">                                            la marca de la llanta ofrecida debe tener minimo 25 años de comercialiacion en el mercado nacional y que no superen las 104 semanas de fabricacion.</t>
  </si>
  <si>
    <r>
      <rPr>
        <sz val="11"/>
        <rFont val="Arial"/>
        <family val="2"/>
      </rPr>
      <t>REPARACION GENERAL DE MOTOR
(Incluye el desmonte y monte de todos los elementos del motor)</t>
    </r>
  </si>
  <si>
    <t>JUEGOx2</t>
  </si>
  <si>
    <t>mano obra antes iva</t>
  </si>
  <si>
    <t>MANO DE
OBRA TIEMPO (HORAS)</t>
  </si>
  <si>
    <t>cotizacion servigas</t>
  </si>
  <si>
    <t>cotizacion pj</t>
  </si>
  <si>
    <t>historico + ipc</t>
  </si>
  <si>
    <t>promedio</t>
  </si>
  <si>
    <t>item</t>
  </si>
  <si>
    <t>YAMAHA FZ-250</t>
  </si>
  <si>
    <t>menor valor cotizado</t>
  </si>
  <si>
    <t>historico +ipc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</si>
</sst>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&quot;$&quot;#,##0;\-&quot;$&quot;#,##0"/>
    <numFmt numFmtId="165" formatCode="&quot;$&quot;#,##0.00;\-&quot;$&quot;#,##0.00"/>
    <numFmt numFmtId="166" formatCode="0.0"/>
    <numFmt numFmtId="167" formatCode="&quot;$&quot;#,##0.00"/>
    <numFmt numFmtId="168" formatCode="[$-80A]General"/>
    <numFmt numFmtId="169" formatCode="&quot;$&quot;#,##0.00;[Red]&quot;$&quot;#,##0.00"/>
    <numFmt numFmtId="170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4" fontId="9" fillId="0" borderId="0" applyFont="0" applyFill="0" applyBorder="0" applyAlignment="0" applyProtection="0"/>
    <xf numFmtId="168" fontId="10" fillId="0" borderId="0" applyBorder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shrinkToFit="1"/>
    </xf>
    <xf numFmtId="44" fontId="4" fillId="0" borderId="1" xfId="0" applyNumberFormat="1" applyFont="1" applyBorder="1" applyAlignment="1">
      <alignment horizontal="center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166" fontId="17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4" fontId="1" fillId="5" borderId="1" xfId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165" fontId="0" fillId="0" borderId="1" xfId="0" applyNumberFormat="1" applyBorder="1"/>
    <xf numFmtId="167" fontId="0" fillId="0" borderId="1" xfId="0" applyNumberFormat="1" applyBorder="1"/>
    <xf numFmtId="164" fontId="0" fillId="0" borderId="1" xfId="0" applyNumberFormat="1" applyBorder="1"/>
    <xf numFmtId="169" fontId="0" fillId="0" borderId="1" xfId="0" applyNumberFormat="1" applyBorder="1" applyAlignment="1">
      <alignment vertical="center"/>
    </xf>
    <xf numFmtId="169" fontId="0" fillId="0" borderId="1" xfId="0" applyNumberFormat="1" applyBorder="1"/>
    <xf numFmtId="169" fontId="0" fillId="0" borderId="0" xfId="0" applyNumberFormat="1"/>
    <xf numFmtId="44" fontId="0" fillId="0" borderId="0" xfId="0" applyNumberFormat="1"/>
    <xf numFmtId="165" fontId="0" fillId="0" borderId="0" xfId="0" applyNumberFormat="1"/>
    <xf numFmtId="167" fontId="0" fillId="0" borderId="0" xfId="0" applyNumberFormat="1"/>
    <xf numFmtId="4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4" applyFont="1"/>
    <xf numFmtId="0" fontId="0" fillId="4" borderId="0" xfId="0" applyFill="1" applyAlignment="1">
      <alignment vertical="center" wrapText="1"/>
    </xf>
    <xf numFmtId="0" fontId="0" fillId="0" borderId="0" xfId="0" applyAlignment="1">
      <alignment horizontal="center" vertical="center" wrapText="1"/>
    </xf>
    <xf numFmtId="44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44" fontId="0" fillId="4" borderId="0" xfId="0" applyNumberFormat="1" applyFill="1" applyAlignment="1">
      <alignment horizontal="center" vertical="center"/>
    </xf>
    <xf numFmtId="0" fontId="8" fillId="3" borderId="9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168" fontId="1" fillId="0" borderId="6" xfId="2" applyFont="1" applyBorder="1" applyAlignment="1" applyProtection="1">
      <alignment horizontal="center" vertical="center" wrapText="1"/>
    </xf>
    <xf numFmtId="168" fontId="1" fillId="0" borderId="7" xfId="2" applyFont="1" applyBorder="1" applyAlignment="1" applyProtection="1">
      <alignment horizontal="center" vertical="center" wrapText="1"/>
    </xf>
    <xf numFmtId="168" fontId="1" fillId="0" borderId="8" xfId="2" applyFont="1" applyBorder="1" applyAlignment="1" applyProtection="1">
      <alignment horizontal="center" vertical="center" wrapText="1"/>
    </xf>
    <xf numFmtId="168" fontId="1" fillId="0" borderId="9" xfId="2" applyFont="1" applyBorder="1" applyAlignment="1" applyProtection="1">
      <alignment horizontal="center" vertical="center" wrapText="1"/>
    </xf>
    <xf numFmtId="168" fontId="1" fillId="0" borderId="0" xfId="2" applyFont="1" applyBorder="1" applyAlignment="1" applyProtection="1">
      <alignment horizontal="center" vertical="center" wrapText="1"/>
    </xf>
    <xf numFmtId="168" fontId="1" fillId="0" borderId="10" xfId="2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8">
    <cellStyle name="Excel Built-in Normal" xfId="2" xr:uid="{E65ED75C-5723-4064-A94E-AA356E26E401}"/>
    <cellStyle name="Moneda" xfId="4" builtinId="4"/>
    <cellStyle name="Moneda 2" xfId="1" xr:uid="{81F7B172-BAAE-4A5B-BDE3-D47E52AE10E3}"/>
    <cellStyle name="Moneda 2 2" xfId="5" xr:uid="{BE5A21CD-534B-4F71-8A96-AF942246C021}"/>
    <cellStyle name="Moneda 3" xfId="3" xr:uid="{B52C849A-E6E3-4045-AC15-3844B5508BA0}"/>
    <cellStyle name="Moneda 3 2" xfId="7" xr:uid="{A6B0370A-D437-4475-BC5F-BCDF8AF0EB79}"/>
    <cellStyle name="Moneda 4" xfId="6" xr:uid="{3A7FAA28-D74D-47B8-A9F1-1616FD4B111B}"/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C648-5AFB-4021-B983-A24B9792E984}">
  <sheetPr codeName="Hoja1"/>
  <dimension ref="A1:J58"/>
  <sheetViews>
    <sheetView topLeftCell="B13" zoomScale="115" zoomScaleNormal="115" workbookViewId="0">
      <selection activeCell="J58" sqref="J58"/>
    </sheetView>
  </sheetViews>
  <sheetFormatPr baseColWidth="10" defaultRowHeight="14.4" x14ac:dyDescent="0.3"/>
  <cols>
    <col min="2" max="2" width="62.33203125" customWidth="1"/>
    <col min="4" max="4" width="9.109375" bestFit="1" customWidth="1"/>
    <col min="5" max="5" width="11.6640625" hidden="1" customWidth="1"/>
    <col min="8" max="8" width="13.109375" bestFit="1" customWidth="1"/>
    <col min="9" max="9" width="11.44140625" bestFit="1" customWidth="1"/>
    <col min="10" max="10" width="13.109375" bestFit="1" customWidth="1"/>
  </cols>
  <sheetData>
    <row r="1" spans="1:10" ht="45" customHeight="1" x14ac:dyDescent="0.3">
      <c r="A1" s="61" t="s">
        <v>827</v>
      </c>
      <c r="B1" s="61" t="s">
        <v>1</v>
      </c>
      <c r="C1" s="61" t="s">
        <v>2</v>
      </c>
      <c r="D1" s="61" t="s">
        <v>3</v>
      </c>
      <c r="E1" s="58" t="s">
        <v>4</v>
      </c>
      <c r="F1" s="67" t="s">
        <v>823</v>
      </c>
      <c r="G1" s="67" t="s">
        <v>824</v>
      </c>
      <c r="H1" s="85" t="s">
        <v>830</v>
      </c>
      <c r="I1" s="82" t="s">
        <v>829</v>
      </c>
      <c r="J1" s="86" t="s">
        <v>826</v>
      </c>
    </row>
    <row r="2" spans="1:10" x14ac:dyDescent="0.3">
      <c r="A2" s="1">
        <v>1</v>
      </c>
      <c r="B2" s="2" t="s">
        <v>5</v>
      </c>
      <c r="C2" s="1" t="s">
        <v>6</v>
      </c>
      <c r="D2" s="1">
        <v>1</v>
      </c>
      <c r="E2" s="3" t="s">
        <v>7</v>
      </c>
      <c r="F2" s="70">
        <v>47405</v>
      </c>
      <c r="G2" s="70">
        <v>45000</v>
      </c>
      <c r="H2" s="76">
        <f>F2*(1+$K$1)</f>
        <v>47405</v>
      </c>
      <c r="I2" s="77">
        <f>MIN(F2:G2)</f>
        <v>45000</v>
      </c>
      <c r="J2" s="76">
        <f>AVERAGE(H2:I2)</f>
        <v>46202.5</v>
      </c>
    </row>
    <row r="3" spans="1:10" x14ac:dyDescent="0.3">
      <c r="A3" s="1">
        <v>2</v>
      </c>
      <c r="B3" s="2" t="s">
        <v>8</v>
      </c>
      <c r="C3" s="1" t="s">
        <v>9</v>
      </c>
      <c r="D3" s="1">
        <v>1</v>
      </c>
      <c r="E3" s="3" t="s">
        <v>7</v>
      </c>
      <c r="F3" s="70">
        <v>46455</v>
      </c>
      <c r="G3" s="70">
        <v>47000</v>
      </c>
      <c r="H3" s="76">
        <f t="shared" ref="H3:H58" si="0">F3*(1+$K$1)</f>
        <v>46455</v>
      </c>
      <c r="I3" s="77">
        <f t="shared" ref="I3:I58" si="1">MIN(F3:G3)</f>
        <v>46455</v>
      </c>
      <c r="J3" s="76">
        <f t="shared" ref="J3:J58" si="2">AVERAGE(H3:I3)</f>
        <v>46455</v>
      </c>
    </row>
    <row r="4" spans="1:10" x14ac:dyDescent="0.3">
      <c r="A4" s="1">
        <v>3</v>
      </c>
      <c r="B4" s="4" t="s">
        <v>10</v>
      </c>
      <c r="C4" s="3" t="s">
        <v>11</v>
      </c>
      <c r="D4" s="1">
        <v>1</v>
      </c>
      <c r="E4" s="3" t="s">
        <v>7</v>
      </c>
      <c r="F4" s="70">
        <v>182970</v>
      </c>
      <c r="G4" s="70">
        <v>170000</v>
      </c>
      <c r="H4" s="76">
        <f t="shared" si="0"/>
        <v>182970</v>
      </c>
      <c r="I4" s="77">
        <f t="shared" si="1"/>
        <v>170000</v>
      </c>
      <c r="J4" s="76">
        <f t="shared" si="2"/>
        <v>176485</v>
      </c>
    </row>
    <row r="5" spans="1:10" x14ac:dyDescent="0.3">
      <c r="A5" s="1">
        <v>4</v>
      </c>
      <c r="B5" s="4" t="s">
        <v>12</v>
      </c>
      <c r="C5" s="3" t="s">
        <v>9</v>
      </c>
      <c r="D5" s="1">
        <v>1</v>
      </c>
      <c r="E5" s="3" t="s">
        <v>7</v>
      </c>
      <c r="F5" s="70">
        <v>111055</v>
      </c>
      <c r="G5" s="70">
        <v>110000</v>
      </c>
      <c r="H5" s="76">
        <f t="shared" si="0"/>
        <v>111055</v>
      </c>
      <c r="I5" s="77">
        <f t="shared" si="1"/>
        <v>110000</v>
      </c>
      <c r="J5" s="76">
        <f t="shared" si="2"/>
        <v>110527.5</v>
      </c>
    </row>
    <row r="6" spans="1:10" x14ac:dyDescent="0.3">
      <c r="A6" s="1">
        <v>5</v>
      </c>
      <c r="B6" s="4" t="s">
        <v>13</v>
      </c>
      <c r="C6" s="3" t="s">
        <v>9</v>
      </c>
      <c r="D6" s="1">
        <v>1</v>
      </c>
      <c r="E6" s="3" t="s">
        <v>7</v>
      </c>
      <c r="F6" s="70">
        <v>140125</v>
      </c>
      <c r="G6" s="70">
        <v>120000</v>
      </c>
      <c r="H6" s="76">
        <f t="shared" si="0"/>
        <v>140125</v>
      </c>
      <c r="I6" s="77">
        <f t="shared" si="1"/>
        <v>120000</v>
      </c>
      <c r="J6" s="76">
        <f t="shared" si="2"/>
        <v>130062.5</v>
      </c>
    </row>
    <row r="7" spans="1:10" x14ac:dyDescent="0.3">
      <c r="A7" s="1">
        <v>6</v>
      </c>
      <c r="B7" s="4" t="s">
        <v>14</v>
      </c>
      <c r="C7" s="3" t="s">
        <v>9</v>
      </c>
      <c r="D7" s="1">
        <v>1</v>
      </c>
      <c r="E7" s="3" t="s">
        <v>7</v>
      </c>
      <c r="F7" s="70">
        <v>257355</v>
      </c>
      <c r="G7" s="70">
        <v>180000</v>
      </c>
      <c r="H7" s="76">
        <f t="shared" si="0"/>
        <v>257355</v>
      </c>
      <c r="I7" s="77">
        <f t="shared" si="1"/>
        <v>180000</v>
      </c>
      <c r="J7" s="76">
        <f t="shared" si="2"/>
        <v>218677.5</v>
      </c>
    </row>
    <row r="8" spans="1:10" x14ac:dyDescent="0.3">
      <c r="A8" s="1">
        <v>7</v>
      </c>
      <c r="B8" s="4" t="s">
        <v>15</v>
      </c>
      <c r="C8" s="3" t="s">
        <v>9</v>
      </c>
      <c r="D8" s="1">
        <v>1</v>
      </c>
      <c r="E8" s="3" t="s">
        <v>7</v>
      </c>
      <c r="F8" s="70">
        <v>356535</v>
      </c>
      <c r="G8" s="70">
        <v>210000</v>
      </c>
      <c r="H8" s="76">
        <f t="shared" si="0"/>
        <v>356535</v>
      </c>
      <c r="I8" s="77">
        <f t="shared" si="1"/>
        <v>210000</v>
      </c>
      <c r="J8" s="76">
        <f t="shared" si="2"/>
        <v>283267.5</v>
      </c>
    </row>
    <row r="9" spans="1:10" x14ac:dyDescent="0.3">
      <c r="A9" s="1">
        <v>8</v>
      </c>
      <c r="B9" s="4" t="s">
        <v>16</v>
      </c>
      <c r="C9" s="3" t="s">
        <v>11</v>
      </c>
      <c r="D9" s="1">
        <v>1</v>
      </c>
      <c r="E9" s="3" t="s">
        <v>7</v>
      </c>
      <c r="F9" s="70">
        <v>72960</v>
      </c>
      <c r="G9" s="70">
        <v>60000</v>
      </c>
      <c r="H9" s="76">
        <f t="shared" si="0"/>
        <v>72960</v>
      </c>
      <c r="I9" s="77">
        <f t="shared" si="1"/>
        <v>60000</v>
      </c>
      <c r="J9" s="76">
        <f t="shared" si="2"/>
        <v>66480</v>
      </c>
    </row>
    <row r="10" spans="1:10" x14ac:dyDescent="0.3">
      <c r="A10" s="1">
        <v>9</v>
      </c>
      <c r="B10" s="4" t="s">
        <v>17</v>
      </c>
      <c r="C10" s="3" t="s">
        <v>11</v>
      </c>
      <c r="D10" s="1">
        <v>1</v>
      </c>
      <c r="E10" s="3" t="s">
        <v>7</v>
      </c>
      <c r="F10" s="70">
        <v>40090</v>
      </c>
      <c r="G10" s="70">
        <v>36000</v>
      </c>
      <c r="H10" s="76">
        <f t="shared" si="0"/>
        <v>40090</v>
      </c>
      <c r="I10" s="77">
        <f t="shared" si="1"/>
        <v>36000</v>
      </c>
      <c r="J10" s="76">
        <f t="shared" si="2"/>
        <v>38045</v>
      </c>
    </row>
    <row r="11" spans="1:10" x14ac:dyDescent="0.3">
      <c r="A11" s="1">
        <v>11</v>
      </c>
      <c r="B11" s="4" t="s">
        <v>18</v>
      </c>
      <c r="C11" s="3" t="s">
        <v>11</v>
      </c>
      <c r="D11" s="1">
        <v>1</v>
      </c>
      <c r="E11" s="3" t="s">
        <v>7</v>
      </c>
      <c r="F11" s="70">
        <v>32395</v>
      </c>
      <c r="G11" s="70">
        <v>30000</v>
      </c>
      <c r="H11" s="76">
        <f t="shared" si="0"/>
        <v>32395</v>
      </c>
      <c r="I11" s="77">
        <f t="shared" si="1"/>
        <v>30000</v>
      </c>
      <c r="J11" s="76">
        <f t="shared" si="2"/>
        <v>31197.5</v>
      </c>
    </row>
    <row r="12" spans="1:10" x14ac:dyDescent="0.3">
      <c r="A12" s="1">
        <v>12</v>
      </c>
      <c r="B12" s="4" t="s">
        <v>19</v>
      </c>
      <c r="C12" s="3" t="s">
        <v>9</v>
      </c>
      <c r="D12" s="1">
        <v>1</v>
      </c>
      <c r="E12" s="3" t="s">
        <v>7</v>
      </c>
      <c r="F12" s="70">
        <v>361950</v>
      </c>
      <c r="G12" s="70">
        <v>325000</v>
      </c>
      <c r="H12" s="76">
        <f t="shared" si="0"/>
        <v>361950</v>
      </c>
      <c r="I12" s="77">
        <f t="shared" si="1"/>
        <v>325000</v>
      </c>
      <c r="J12" s="76">
        <f t="shared" si="2"/>
        <v>343475</v>
      </c>
    </row>
    <row r="13" spans="1:10" x14ac:dyDescent="0.3">
      <c r="A13" s="1">
        <v>13</v>
      </c>
      <c r="B13" s="4" t="s">
        <v>20</v>
      </c>
      <c r="C13" s="3" t="s">
        <v>11</v>
      </c>
      <c r="D13" s="1">
        <v>1</v>
      </c>
      <c r="E13" s="3" t="s">
        <v>7</v>
      </c>
      <c r="F13" s="70">
        <v>425695</v>
      </c>
      <c r="G13" s="70">
        <v>450000</v>
      </c>
      <c r="H13" s="76">
        <f t="shared" si="0"/>
        <v>425695</v>
      </c>
      <c r="I13" s="77">
        <f t="shared" si="1"/>
        <v>425695</v>
      </c>
      <c r="J13" s="76">
        <f t="shared" si="2"/>
        <v>425695</v>
      </c>
    </row>
    <row r="14" spans="1:10" x14ac:dyDescent="0.3">
      <c r="A14" s="1">
        <v>14</v>
      </c>
      <c r="B14" s="4" t="s">
        <v>21</v>
      </c>
      <c r="C14" s="3" t="s">
        <v>11</v>
      </c>
      <c r="D14" s="1">
        <v>1</v>
      </c>
      <c r="E14" s="3" t="s">
        <v>7</v>
      </c>
      <c r="F14" s="70">
        <v>14250</v>
      </c>
      <c r="G14" s="70">
        <v>14000</v>
      </c>
      <c r="H14" s="76">
        <f t="shared" si="0"/>
        <v>14250</v>
      </c>
      <c r="I14" s="77">
        <f t="shared" si="1"/>
        <v>14000</v>
      </c>
      <c r="J14" s="76">
        <f t="shared" si="2"/>
        <v>14125</v>
      </c>
    </row>
    <row r="15" spans="1:10" x14ac:dyDescent="0.3">
      <c r="A15" s="1">
        <v>15</v>
      </c>
      <c r="B15" s="4" t="s">
        <v>22</v>
      </c>
      <c r="C15" s="3" t="s">
        <v>11</v>
      </c>
      <c r="D15" s="1">
        <v>1</v>
      </c>
      <c r="E15" s="3" t="s">
        <v>7</v>
      </c>
      <c r="F15" s="70">
        <v>72485</v>
      </c>
      <c r="G15" s="70">
        <v>65000</v>
      </c>
      <c r="H15" s="76">
        <f t="shared" si="0"/>
        <v>72485</v>
      </c>
      <c r="I15" s="77">
        <f t="shared" si="1"/>
        <v>65000</v>
      </c>
      <c r="J15" s="76">
        <f t="shared" si="2"/>
        <v>68742.5</v>
      </c>
    </row>
    <row r="16" spans="1:10" x14ac:dyDescent="0.3">
      <c r="A16" s="1">
        <v>16</v>
      </c>
      <c r="B16" s="2" t="s">
        <v>23</v>
      </c>
      <c r="C16" s="3" t="s">
        <v>11</v>
      </c>
      <c r="D16" s="1">
        <v>1</v>
      </c>
      <c r="E16" s="3" t="s">
        <v>7</v>
      </c>
      <c r="F16" s="70">
        <v>96805</v>
      </c>
      <c r="G16" s="70">
        <v>85000</v>
      </c>
      <c r="H16" s="76">
        <f t="shared" si="0"/>
        <v>96805</v>
      </c>
      <c r="I16" s="77">
        <f t="shared" si="1"/>
        <v>85000</v>
      </c>
      <c r="J16" s="76">
        <f t="shared" si="2"/>
        <v>90902.5</v>
      </c>
    </row>
    <row r="17" spans="1:10" x14ac:dyDescent="0.3">
      <c r="A17" s="1">
        <v>17</v>
      </c>
      <c r="B17" s="4" t="s">
        <v>24</v>
      </c>
      <c r="C17" s="3" t="s">
        <v>11</v>
      </c>
      <c r="D17" s="1">
        <v>1</v>
      </c>
      <c r="E17" s="3" t="s">
        <v>7</v>
      </c>
      <c r="F17" s="70">
        <v>101935</v>
      </c>
      <c r="G17" s="70">
        <v>80000</v>
      </c>
      <c r="H17" s="76">
        <f t="shared" si="0"/>
        <v>101935</v>
      </c>
      <c r="I17" s="77">
        <f t="shared" si="1"/>
        <v>80000</v>
      </c>
      <c r="J17" s="76">
        <f t="shared" si="2"/>
        <v>90967.5</v>
      </c>
    </row>
    <row r="18" spans="1:10" x14ac:dyDescent="0.3">
      <c r="A18" s="1">
        <v>18</v>
      </c>
      <c r="B18" s="4" t="s">
        <v>25</v>
      </c>
      <c r="C18" s="3" t="s">
        <v>11</v>
      </c>
      <c r="D18" s="1">
        <v>1</v>
      </c>
      <c r="E18" s="3" t="s">
        <v>7</v>
      </c>
      <c r="F18" s="70">
        <v>71820</v>
      </c>
      <c r="G18" s="70">
        <v>64638</v>
      </c>
      <c r="H18" s="76">
        <f t="shared" si="0"/>
        <v>71820</v>
      </c>
      <c r="I18" s="77">
        <f t="shared" si="1"/>
        <v>64638</v>
      </c>
      <c r="J18" s="76">
        <f t="shared" si="2"/>
        <v>68229</v>
      </c>
    </row>
    <row r="19" spans="1:10" x14ac:dyDescent="0.3">
      <c r="A19" s="1">
        <v>19</v>
      </c>
      <c r="B19" s="4" t="s">
        <v>26</v>
      </c>
      <c r="C19" s="3" t="s">
        <v>9</v>
      </c>
      <c r="D19" s="1">
        <v>1</v>
      </c>
      <c r="E19" s="5" t="s">
        <v>7</v>
      </c>
      <c r="F19" s="70">
        <v>11590</v>
      </c>
      <c r="G19" s="70">
        <v>15000</v>
      </c>
      <c r="H19" s="76">
        <f t="shared" si="0"/>
        <v>11590</v>
      </c>
      <c r="I19" s="77">
        <f t="shared" si="1"/>
        <v>11590</v>
      </c>
      <c r="J19" s="76">
        <f t="shared" si="2"/>
        <v>11590</v>
      </c>
    </row>
    <row r="20" spans="1:10" x14ac:dyDescent="0.3">
      <c r="A20" s="1">
        <v>20</v>
      </c>
      <c r="B20" s="4" t="s">
        <v>27</v>
      </c>
      <c r="C20" s="3" t="s">
        <v>9</v>
      </c>
      <c r="D20" s="1">
        <v>1</v>
      </c>
      <c r="E20" s="5" t="s">
        <v>7</v>
      </c>
      <c r="F20" s="70">
        <v>5700</v>
      </c>
      <c r="G20" s="70">
        <v>5100</v>
      </c>
      <c r="H20" s="76">
        <f t="shared" si="0"/>
        <v>5700</v>
      </c>
      <c r="I20" s="77">
        <f t="shared" si="1"/>
        <v>5100</v>
      </c>
      <c r="J20" s="76">
        <f t="shared" si="2"/>
        <v>5400</v>
      </c>
    </row>
    <row r="21" spans="1:10" ht="13.2" customHeight="1" x14ac:dyDescent="0.3">
      <c r="A21" s="1">
        <v>21</v>
      </c>
      <c r="B21" s="4" t="s">
        <v>28</v>
      </c>
      <c r="C21" s="3" t="s">
        <v>9</v>
      </c>
      <c r="D21" s="1">
        <v>1</v>
      </c>
      <c r="E21" s="5" t="s">
        <v>7</v>
      </c>
      <c r="F21" s="70">
        <v>7410</v>
      </c>
      <c r="G21" s="70">
        <v>6200</v>
      </c>
      <c r="H21" s="76">
        <f t="shared" si="0"/>
        <v>7410</v>
      </c>
      <c r="I21" s="77">
        <f t="shared" si="1"/>
        <v>6200</v>
      </c>
      <c r="J21" s="76">
        <f t="shared" si="2"/>
        <v>6805</v>
      </c>
    </row>
    <row r="22" spans="1:10" x14ac:dyDescent="0.3">
      <c r="A22" s="1">
        <v>22</v>
      </c>
      <c r="B22" s="4" t="s">
        <v>29</v>
      </c>
      <c r="C22" s="3" t="s">
        <v>9</v>
      </c>
      <c r="D22" s="1">
        <v>1</v>
      </c>
      <c r="E22" s="3" t="s">
        <v>7</v>
      </c>
      <c r="F22" s="70">
        <v>52250</v>
      </c>
      <c r="G22" s="70">
        <v>65000</v>
      </c>
      <c r="H22" s="76">
        <f t="shared" si="0"/>
        <v>52250</v>
      </c>
      <c r="I22" s="77">
        <f t="shared" si="1"/>
        <v>52250</v>
      </c>
      <c r="J22" s="76">
        <f t="shared" si="2"/>
        <v>52250</v>
      </c>
    </row>
    <row r="23" spans="1:10" x14ac:dyDescent="0.3">
      <c r="A23" s="1">
        <v>23</v>
      </c>
      <c r="B23" s="4" t="s">
        <v>30</v>
      </c>
      <c r="C23" s="3" t="s">
        <v>11</v>
      </c>
      <c r="D23" s="1">
        <v>1</v>
      </c>
      <c r="E23" s="3" t="s">
        <v>7</v>
      </c>
      <c r="F23" s="70">
        <v>37050</v>
      </c>
      <c r="G23" s="70">
        <v>32000</v>
      </c>
      <c r="H23" s="76">
        <f t="shared" si="0"/>
        <v>37050</v>
      </c>
      <c r="I23" s="77">
        <f t="shared" si="1"/>
        <v>32000</v>
      </c>
      <c r="J23" s="76">
        <f t="shared" si="2"/>
        <v>34525</v>
      </c>
    </row>
    <row r="24" spans="1:10" x14ac:dyDescent="0.3">
      <c r="A24" s="1">
        <v>24</v>
      </c>
      <c r="B24" s="2" t="s">
        <v>31</v>
      </c>
      <c r="C24" s="3" t="s">
        <v>11</v>
      </c>
      <c r="D24" s="1">
        <v>1</v>
      </c>
      <c r="E24" s="3" t="s">
        <v>7</v>
      </c>
      <c r="F24" s="70">
        <v>69825</v>
      </c>
      <c r="G24" s="70">
        <v>62000</v>
      </c>
      <c r="H24" s="76">
        <f t="shared" si="0"/>
        <v>69825</v>
      </c>
      <c r="I24" s="77">
        <f t="shared" si="1"/>
        <v>62000</v>
      </c>
      <c r="J24" s="76">
        <f t="shared" si="2"/>
        <v>65912.5</v>
      </c>
    </row>
    <row r="25" spans="1:10" x14ac:dyDescent="0.3">
      <c r="A25" s="1">
        <v>25</v>
      </c>
      <c r="B25" s="4" t="s">
        <v>32</v>
      </c>
      <c r="C25" s="3" t="s">
        <v>11</v>
      </c>
      <c r="D25" s="1">
        <v>1</v>
      </c>
      <c r="E25" s="3" t="s">
        <v>7</v>
      </c>
      <c r="F25" s="70">
        <v>24605</v>
      </c>
      <c r="G25" s="70">
        <v>22000</v>
      </c>
      <c r="H25" s="76">
        <f t="shared" si="0"/>
        <v>24605</v>
      </c>
      <c r="I25" s="77">
        <f t="shared" si="1"/>
        <v>22000</v>
      </c>
      <c r="J25" s="76">
        <f t="shared" si="2"/>
        <v>23302.5</v>
      </c>
    </row>
    <row r="26" spans="1:10" x14ac:dyDescent="0.3">
      <c r="A26" s="1">
        <v>26</v>
      </c>
      <c r="B26" s="4" t="s">
        <v>33</v>
      </c>
      <c r="C26" s="3" t="s">
        <v>9</v>
      </c>
      <c r="D26" s="1">
        <v>1</v>
      </c>
      <c r="E26" s="3" t="s">
        <v>7</v>
      </c>
      <c r="F26" s="70">
        <v>1140</v>
      </c>
      <c r="G26" s="70">
        <v>1000</v>
      </c>
      <c r="H26" s="76">
        <f t="shared" si="0"/>
        <v>1140</v>
      </c>
      <c r="I26" s="77">
        <f t="shared" si="1"/>
        <v>1000</v>
      </c>
      <c r="J26" s="76">
        <f t="shared" si="2"/>
        <v>1070</v>
      </c>
    </row>
    <row r="27" spans="1:10" x14ac:dyDescent="0.3">
      <c r="A27" s="1">
        <v>27</v>
      </c>
      <c r="B27" s="4" t="s">
        <v>34</v>
      </c>
      <c r="C27" s="3" t="s">
        <v>35</v>
      </c>
      <c r="D27" s="1">
        <v>1</v>
      </c>
      <c r="E27" s="3" t="s">
        <v>7</v>
      </c>
      <c r="F27" s="70">
        <v>95000</v>
      </c>
      <c r="G27" s="70">
        <v>85500</v>
      </c>
      <c r="H27" s="76">
        <f t="shared" si="0"/>
        <v>95000</v>
      </c>
      <c r="I27" s="77">
        <f t="shared" si="1"/>
        <v>85500</v>
      </c>
      <c r="J27" s="76">
        <f t="shared" si="2"/>
        <v>90250</v>
      </c>
    </row>
    <row r="28" spans="1:10" x14ac:dyDescent="0.3">
      <c r="A28" s="1">
        <v>28</v>
      </c>
      <c r="B28" s="4" t="s">
        <v>36</v>
      </c>
      <c r="C28" s="3" t="s">
        <v>35</v>
      </c>
      <c r="D28" s="1">
        <v>1</v>
      </c>
      <c r="E28" s="3" t="s">
        <v>7</v>
      </c>
      <c r="F28" s="70">
        <v>87590</v>
      </c>
      <c r="G28" s="70">
        <v>75000</v>
      </c>
      <c r="H28" s="76">
        <f t="shared" si="0"/>
        <v>87590</v>
      </c>
      <c r="I28" s="77">
        <f t="shared" si="1"/>
        <v>75000</v>
      </c>
      <c r="J28" s="76">
        <f t="shared" si="2"/>
        <v>81295</v>
      </c>
    </row>
    <row r="29" spans="1:10" x14ac:dyDescent="0.3">
      <c r="A29" s="1">
        <v>29</v>
      </c>
      <c r="B29" s="4" t="s">
        <v>37</v>
      </c>
      <c r="C29" s="3" t="s">
        <v>35</v>
      </c>
      <c r="D29" s="1">
        <v>1</v>
      </c>
      <c r="E29" s="3" t="s">
        <v>7</v>
      </c>
      <c r="F29" s="70">
        <v>109440</v>
      </c>
      <c r="G29" s="70">
        <v>95000</v>
      </c>
      <c r="H29" s="76">
        <f t="shared" si="0"/>
        <v>109440</v>
      </c>
      <c r="I29" s="77">
        <f t="shared" si="1"/>
        <v>95000</v>
      </c>
      <c r="J29" s="76">
        <f t="shared" si="2"/>
        <v>102220</v>
      </c>
    </row>
    <row r="30" spans="1:10" x14ac:dyDescent="0.3">
      <c r="A30" s="1">
        <v>30</v>
      </c>
      <c r="B30" s="2" t="s">
        <v>38</v>
      </c>
      <c r="C30" s="1" t="s">
        <v>39</v>
      </c>
      <c r="D30" s="1">
        <v>1</v>
      </c>
      <c r="E30" s="3" t="s">
        <v>7</v>
      </c>
      <c r="F30" s="70">
        <v>16625</v>
      </c>
      <c r="G30" s="70">
        <v>14000</v>
      </c>
      <c r="H30" s="76">
        <f t="shared" si="0"/>
        <v>16625</v>
      </c>
      <c r="I30" s="77">
        <f t="shared" si="1"/>
        <v>14000</v>
      </c>
      <c r="J30" s="76">
        <f t="shared" si="2"/>
        <v>15312.5</v>
      </c>
    </row>
    <row r="31" spans="1:10" x14ac:dyDescent="0.3">
      <c r="A31" s="1">
        <v>31</v>
      </c>
      <c r="B31" s="4" t="s">
        <v>40</v>
      </c>
      <c r="C31" s="3" t="s">
        <v>9</v>
      </c>
      <c r="D31" s="1">
        <v>1</v>
      </c>
      <c r="E31" s="3" t="s">
        <v>7</v>
      </c>
      <c r="F31" s="70">
        <v>180405</v>
      </c>
      <c r="G31" s="70">
        <v>160000</v>
      </c>
      <c r="H31" s="76">
        <f t="shared" si="0"/>
        <v>180405</v>
      </c>
      <c r="I31" s="77">
        <f t="shared" si="1"/>
        <v>160000</v>
      </c>
      <c r="J31" s="76">
        <f t="shared" si="2"/>
        <v>170202.5</v>
      </c>
    </row>
    <row r="32" spans="1:10" x14ac:dyDescent="0.3">
      <c r="A32" s="1">
        <v>32</v>
      </c>
      <c r="B32" s="4" t="s">
        <v>41</v>
      </c>
      <c r="C32" s="3" t="s">
        <v>11</v>
      </c>
      <c r="D32" s="1">
        <v>1</v>
      </c>
      <c r="E32" s="5" t="s">
        <v>7</v>
      </c>
      <c r="F32" s="70">
        <v>78755</v>
      </c>
      <c r="G32" s="70">
        <v>70000</v>
      </c>
      <c r="H32" s="76">
        <f t="shared" si="0"/>
        <v>78755</v>
      </c>
      <c r="I32" s="77">
        <f t="shared" si="1"/>
        <v>70000</v>
      </c>
      <c r="J32" s="76">
        <f t="shared" si="2"/>
        <v>74377.5</v>
      </c>
    </row>
    <row r="33" spans="1:10" x14ac:dyDescent="0.3">
      <c r="A33" s="1">
        <v>33</v>
      </c>
      <c r="B33" s="4" t="s">
        <v>42</v>
      </c>
      <c r="C33" s="3" t="s">
        <v>11</v>
      </c>
      <c r="D33" s="1">
        <v>1</v>
      </c>
      <c r="E33" s="5" t="s">
        <v>7</v>
      </c>
      <c r="F33" s="70">
        <v>16625</v>
      </c>
      <c r="G33" s="70">
        <v>15000</v>
      </c>
      <c r="H33" s="76">
        <f t="shared" si="0"/>
        <v>16625</v>
      </c>
      <c r="I33" s="77">
        <f t="shared" si="1"/>
        <v>15000</v>
      </c>
      <c r="J33" s="76">
        <f t="shared" si="2"/>
        <v>15812.5</v>
      </c>
    </row>
    <row r="34" spans="1:10" x14ac:dyDescent="0.3">
      <c r="A34" s="1">
        <v>34</v>
      </c>
      <c r="B34" s="4" t="s">
        <v>43</v>
      </c>
      <c r="C34" s="3" t="s">
        <v>11</v>
      </c>
      <c r="D34" s="1">
        <v>1</v>
      </c>
      <c r="E34" s="3" t="s">
        <v>7</v>
      </c>
      <c r="F34" s="70">
        <v>34485</v>
      </c>
      <c r="G34" s="70">
        <v>32000</v>
      </c>
      <c r="H34" s="76">
        <f t="shared" si="0"/>
        <v>34485</v>
      </c>
      <c r="I34" s="77">
        <f t="shared" si="1"/>
        <v>32000</v>
      </c>
      <c r="J34" s="76">
        <f t="shared" si="2"/>
        <v>33242.5</v>
      </c>
    </row>
    <row r="35" spans="1:10" x14ac:dyDescent="0.3">
      <c r="A35" s="1">
        <v>35</v>
      </c>
      <c r="B35" s="4" t="s">
        <v>44</v>
      </c>
      <c r="C35" s="3" t="s">
        <v>11</v>
      </c>
      <c r="D35" s="1">
        <v>1</v>
      </c>
      <c r="E35" s="3" t="s">
        <v>7</v>
      </c>
      <c r="F35" s="70">
        <v>21375</v>
      </c>
      <c r="G35" s="70">
        <v>20000</v>
      </c>
      <c r="H35" s="76">
        <f t="shared" si="0"/>
        <v>21375</v>
      </c>
      <c r="I35" s="77">
        <f t="shared" si="1"/>
        <v>20000</v>
      </c>
      <c r="J35" s="76">
        <f t="shared" si="2"/>
        <v>20687.5</v>
      </c>
    </row>
    <row r="36" spans="1:10" x14ac:dyDescent="0.3">
      <c r="A36" s="1">
        <v>36</v>
      </c>
      <c r="B36" s="6" t="s">
        <v>45</v>
      </c>
      <c r="C36" s="1" t="s">
        <v>11</v>
      </c>
      <c r="D36" s="1">
        <v>1</v>
      </c>
      <c r="E36" s="3" t="s">
        <v>7</v>
      </c>
      <c r="F36" s="70">
        <v>286235</v>
      </c>
      <c r="G36" s="70">
        <v>252000</v>
      </c>
      <c r="H36" s="76">
        <f t="shared" si="0"/>
        <v>286235</v>
      </c>
      <c r="I36" s="77">
        <f t="shared" si="1"/>
        <v>252000</v>
      </c>
      <c r="J36" s="76">
        <f t="shared" si="2"/>
        <v>269117.5</v>
      </c>
    </row>
    <row r="37" spans="1:10" x14ac:dyDescent="0.3">
      <c r="A37" s="1">
        <v>37</v>
      </c>
      <c r="B37" s="2" t="s">
        <v>46</v>
      </c>
      <c r="C37" s="1" t="s">
        <v>11</v>
      </c>
      <c r="D37" s="1">
        <v>1</v>
      </c>
      <c r="E37" s="3" t="s">
        <v>7</v>
      </c>
      <c r="F37" s="70">
        <v>635075</v>
      </c>
      <c r="G37" s="70">
        <v>850000</v>
      </c>
      <c r="H37" s="76">
        <f t="shared" si="0"/>
        <v>635075</v>
      </c>
      <c r="I37" s="77">
        <f t="shared" si="1"/>
        <v>635075</v>
      </c>
      <c r="J37" s="76">
        <f t="shared" si="2"/>
        <v>635075</v>
      </c>
    </row>
    <row r="38" spans="1:10" x14ac:dyDescent="0.3">
      <c r="A38" s="1">
        <v>38</v>
      </c>
      <c r="B38" s="4" t="s">
        <v>47</v>
      </c>
      <c r="C38" s="3" t="s">
        <v>11</v>
      </c>
      <c r="D38" s="1">
        <v>1</v>
      </c>
      <c r="E38" s="3" t="s">
        <v>7</v>
      </c>
      <c r="F38" s="70">
        <v>255265</v>
      </c>
      <c r="G38" s="70">
        <v>270000</v>
      </c>
      <c r="H38" s="76">
        <f t="shared" si="0"/>
        <v>255265</v>
      </c>
      <c r="I38" s="77">
        <f t="shared" si="1"/>
        <v>255265</v>
      </c>
      <c r="J38" s="76">
        <f t="shared" si="2"/>
        <v>255265</v>
      </c>
    </row>
    <row r="39" spans="1:10" x14ac:dyDescent="0.3">
      <c r="A39" s="1">
        <v>39</v>
      </c>
      <c r="B39" s="2" t="s">
        <v>48</v>
      </c>
      <c r="C39" s="1" t="s">
        <v>11</v>
      </c>
      <c r="D39" s="1">
        <v>1</v>
      </c>
      <c r="E39" s="3" t="s">
        <v>7</v>
      </c>
      <c r="F39" s="70">
        <v>18715</v>
      </c>
      <c r="G39" s="70">
        <v>17500</v>
      </c>
      <c r="H39" s="76">
        <f t="shared" si="0"/>
        <v>18715</v>
      </c>
      <c r="I39" s="77">
        <f t="shared" si="1"/>
        <v>17500</v>
      </c>
      <c r="J39" s="76">
        <f t="shared" si="2"/>
        <v>18107.5</v>
      </c>
    </row>
    <row r="40" spans="1:10" x14ac:dyDescent="0.3">
      <c r="A40" s="1">
        <v>40</v>
      </c>
      <c r="B40" s="4" t="s">
        <v>49</v>
      </c>
      <c r="C40" s="3" t="s">
        <v>11</v>
      </c>
      <c r="D40" s="1">
        <v>1</v>
      </c>
      <c r="E40" s="3" t="s">
        <v>7</v>
      </c>
      <c r="F40" s="70">
        <v>49305</v>
      </c>
      <c r="G40" s="70">
        <v>30000</v>
      </c>
      <c r="H40" s="76">
        <f t="shared" si="0"/>
        <v>49305</v>
      </c>
      <c r="I40" s="77">
        <f t="shared" si="1"/>
        <v>30000</v>
      </c>
      <c r="J40" s="76">
        <f t="shared" si="2"/>
        <v>39652.5</v>
      </c>
    </row>
    <row r="41" spans="1:10" x14ac:dyDescent="0.3">
      <c r="A41" s="1">
        <v>41</v>
      </c>
      <c r="B41" s="4" t="s">
        <v>50</v>
      </c>
      <c r="C41" s="3" t="s">
        <v>11</v>
      </c>
      <c r="D41" s="1">
        <v>1</v>
      </c>
      <c r="E41" s="3" t="s">
        <v>7</v>
      </c>
      <c r="F41" s="70">
        <v>111340</v>
      </c>
      <c r="G41" s="70">
        <v>100000</v>
      </c>
      <c r="H41" s="76">
        <f t="shared" si="0"/>
        <v>111340</v>
      </c>
      <c r="I41" s="77">
        <f t="shared" si="1"/>
        <v>100000</v>
      </c>
      <c r="J41" s="76">
        <f t="shared" si="2"/>
        <v>105670</v>
      </c>
    </row>
    <row r="42" spans="1:10" x14ac:dyDescent="0.3">
      <c r="A42" s="1">
        <v>42</v>
      </c>
      <c r="B42" s="2" t="s">
        <v>51</v>
      </c>
      <c r="C42" s="1" t="s">
        <v>6</v>
      </c>
      <c r="D42" s="1">
        <v>1</v>
      </c>
      <c r="E42" s="3" t="s">
        <v>7</v>
      </c>
      <c r="F42" s="70">
        <v>13015</v>
      </c>
      <c r="G42" s="70">
        <v>15000</v>
      </c>
      <c r="H42" s="76">
        <f t="shared" si="0"/>
        <v>13015</v>
      </c>
      <c r="I42" s="77">
        <f t="shared" si="1"/>
        <v>13015</v>
      </c>
      <c r="J42" s="76">
        <f t="shared" si="2"/>
        <v>13015</v>
      </c>
    </row>
    <row r="43" spans="1:10" x14ac:dyDescent="0.3">
      <c r="A43" s="1">
        <v>43</v>
      </c>
      <c r="B43" s="2" t="s">
        <v>52</v>
      </c>
      <c r="C43" s="1" t="s">
        <v>11</v>
      </c>
      <c r="D43" s="1">
        <v>1</v>
      </c>
      <c r="E43" s="3" t="s">
        <v>7</v>
      </c>
      <c r="F43" s="70">
        <v>101935</v>
      </c>
      <c r="G43" s="70">
        <v>140000</v>
      </c>
      <c r="H43" s="76">
        <f t="shared" si="0"/>
        <v>101935</v>
      </c>
      <c r="I43" s="77">
        <f t="shared" si="1"/>
        <v>101935</v>
      </c>
      <c r="J43" s="76">
        <f t="shared" si="2"/>
        <v>101935</v>
      </c>
    </row>
    <row r="44" spans="1:10" x14ac:dyDescent="0.3">
      <c r="A44" s="1">
        <v>44</v>
      </c>
      <c r="B44" s="4" t="s">
        <v>53</v>
      </c>
      <c r="C44" s="3" t="s">
        <v>11</v>
      </c>
      <c r="D44" s="1">
        <v>1</v>
      </c>
      <c r="E44" s="5" t="s">
        <v>7</v>
      </c>
      <c r="F44" s="70">
        <v>52535</v>
      </c>
      <c r="G44" s="70">
        <v>58000</v>
      </c>
      <c r="H44" s="76">
        <f t="shared" si="0"/>
        <v>52535</v>
      </c>
      <c r="I44" s="77">
        <f t="shared" si="1"/>
        <v>52535</v>
      </c>
      <c r="J44" s="76">
        <f t="shared" si="2"/>
        <v>52535</v>
      </c>
    </row>
    <row r="45" spans="1:10" x14ac:dyDescent="0.3">
      <c r="A45" s="1">
        <v>45</v>
      </c>
      <c r="B45" s="4" t="s">
        <v>54</v>
      </c>
      <c r="C45" s="3" t="s">
        <v>11</v>
      </c>
      <c r="D45" s="1">
        <v>1</v>
      </c>
      <c r="E45" s="5" t="s">
        <v>7</v>
      </c>
      <c r="F45" s="70">
        <v>28500</v>
      </c>
      <c r="G45" s="70">
        <v>40000</v>
      </c>
      <c r="H45" s="76">
        <f t="shared" si="0"/>
        <v>28500</v>
      </c>
      <c r="I45" s="77">
        <f t="shared" si="1"/>
        <v>28500</v>
      </c>
      <c r="J45" s="76">
        <f t="shared" si="2"/>
        <v>28500</v>
      </c>
    </row>
    <row r="46" spans="1:10" x14ac:dyDescent="0.3">
      <c r="A46" s="1">
        <v>46</v>
      </c>
      <c r="B46" s="4" t="s">
        <v>55</v>
      </c>
      <c r="C46" s="3" t="s">
        <v>11</v>
      </c>
      <c r="D46" s="1">
        <v>1</v>
      </c>
      <c r="E46" s="5" t="s">
        <v>7</v>
      </c>
      <c r="F46" s="70">
        <v>33725</v>
      </c>
      <c r="G46" s="70">
        <v>45000</v>
      </c>
      <c r="H46" s="76">
        <f t="shared" si="0"/>
        <v>33725</v>
      </c>
      <c r="I46" s="77">
        <f t="shared" si="1"/>
        <v>33725</v>
      </c>
      <c r="J46" s="76">
        <f t="shared" si="2"/>
        <v>33725</v>
      </c>
    </row>
    <row r="47" spans="1:10" x14ac:dyDescent="0.3">
      <c r="A47" s="1">
        <v>47</v>
      </c>
      <c r="B47" s="2" t="s">
        <v>56</v>
      </c>
      <c r="C47" s="1" t="s">
        <v>11</v>
      </c>
      <c r="D47" s="1">
        <v>1</v>
      </c>
      <c r="E47" s="3" t="s">
        <v>7</v>
      </c>
      <c r="F47" s="70">
        <v>324995</v>
      </c>
      <c r="G47" s="70">
        <v>280000</v>
      </c>
      <c r="H47" s="76">
        <f t="shared" si="0"/>
        <v>324995</v>
      </c>
      <c r="I47" s="77">
        <f t="shared" si="1"/>
        <v>280000</v>
      </c>
      <c r="J47" s="76">
        <f t="shared" si="2"/>
        <v>302497.5</v>
      </c>
    </row>
    <row r="48" spans="1:10" x14ac:dyDescent="0.3">
      <c r="A48" s="1">
        <v>48</v>
      </c>
      <c r="B48" s="4" t="s">
        <v>57</v>
      </c>
      <c r="C48" s="3" t="s">
        <v>11</v>
      </c>
      <c r="D48" s="1">
        <v>1</v>
      </c>
      <c r="E48" s="3" t="s">
        <v>7</v>
      </c>
      <c r="F48" s="70">
        <v>37620</v>
      </c>
      <c r="G48" s="70">
        <v>35000</v>
      </c>
      <c r="H48" s="76">
        <f t="shared" si="0"/>
        <v>37620</v>
      </c>
      <c r="I48" s="77">
        <f t="shared" si="1"/>
        <v>35000</v>
      </c>
      <c r="J48" s="76">
        <f t="shared" si="2"/>
        <v>36310</v>
      </c>
    </row>
    <row r="49" spans="1:10" x14ac:dyDescent="0.3">
      <c r="A49" s="1">
        <v>49</v>
      </c>
      <c r="B49" s="7" t="s">
        <v>58</v>
      </c>
      <c r="C49" s="3" t="s">
        <v>11</v>
      </c>
      <c r="D49" s="1">
        <v>1</v>
      </c>
      <c r="E49" s="5" t="s">
        <v>7</v>
      </c>
      <c r="F49" s="70">
        <v>65075</v>
      </c>
      <c r="G49" s="70">
        <v>80000</v>
      </c>
      <c r="H49" s="76">
        <f t="shared" si="0"/>
        <v>65075</v>
      </c>
      <c r="I49" s="77">
        <f t="shared" si="1"/>
        <v>65075</v>
      </c>
      <c r="J49" s="76">
        <f t="shared" si="2"/>
        <v>65075</v>
      </c>
    </row>
    <row r="50" spans="1:10" x14ac:dyDescent="0.3">
      <c r="A50" s="1">
        <v>50</v>
      </c>
      <c r="B50" s="4" t="s">
        <v>59</v>
      </c>
      <c r="C50" s="3" t="s">
        <v>11</v>
      </c>
      <c r="D50" s="1">
        <v>1</v>
      </c>
      <c r="E50" s="3" t="s">
        <v>7</v>
      </c>
      <c r="F50" s="70">
        <v>181070</v>
      </c>
      <c r="G50" s="70">
        <v>250000</v>
      </c>
      <c r="H50" s="76">
        <f t="shared" si="0"/>
        <v>181070</v>
      </c>
      <c r="I50" s="77">
        <f t="shared" si="1"/>
        <v>181070</v>
      </c>
      <c r="J50" s="76">
        <f t="shared" si="2"/>
        <v>181070</v>
      </c>
    </row>
    <row r="51" spans="1:10" x14ac:dyDescent="0.3">
      <c r="A51" s="1">
        <v>51</v>
      </c>
      <c r="B51" s="4" t="s">
        <v>60</v>
      </c>
      <c r="C51" s="3" t="s">
        <v>11</v>
      </c>
      <c r="D51" s="1">
        <v>1</v>
      </c>
      <c r="E51" s="3" t="s">
        <v>7</v>
      </c>
      <c r="F51" s="70">
        <v>372590</v>
      </c>
      <c r="G51" s="70">
        <v>380000</v>
      </c>
      <c r="H51" s="76">
        <f t="shared" si="0"/>
        <v>372590</v>
      </c>
      <c r="I51" s="77">
        <f t="shared" si="1"/>
        <v>372590</v>
      </c>
      <c r="J51" s="76">
        <f t="shared" si="2"/>
        <v>372590</v>
      </c>
    </row>
    <row r="52" spans="1:10" x14ac:dyDescent="0.3">
      <c r="A52" s="1">
        <v>52</v>
      </c>
      <c r="B52" s="4" t="s">
        <v>61</v>
      </c>
      <c r="C52" s="3" t="s">
        <v>11</v>
      </c>
      <c r="D52" s="1">
        <v>1</v>
      </c>
      <c r="E52" s="3" t="s">
        <v>7</v>
      </c>
      <c r="F52" s="70">
        <v>135280</v>
      </c>
      <c r="G52" s="70">
        <v>135000</v>
      </c>
      <c r="H52" s="76">
        <f t="shared" si="0"/>
        <v>135280</v>
      </c>
      <c r="I52" s="77">
        <f t="shared" si="1"/>
        <v>135000</v>
      </c>
      <c r="J52" s="76">
        <f t="shared" si="2"/>
        <v>135140</v>
      </c>
    </row>
    <row r="53" spans="1:10" x14ac:dyDescent="0.3">
      <c r="A53" s="1">
        <v>53</v>
      </c>
      <c r="B53" s="4" t="s">
        <v>62</v>
      </c>
      <c r="C53" s="3" t="s">
        <v>11</v>
      </c>
      <c r="D53" s="1">
        <v>1</v>
      </c>
      <c r="E53" s="3" t="s">
        <v>7</v>
      </c>
      <c r="F53" s="70">
        <v>102410</v>
      </c>
      <c r="G53" s="70">
        <v>110000</v>
      </c>
      <c r="H53" s="76">
        <f t="shared" si="0"/>
        <v>102410</v>
      </c>
      <c r="I53" s="77">
        <f t="shared" si="1"/>
        <v>102410</v>
      </c>
      <c r="J53" s="76">
        <f t="shared" si="2"/>
        <v>102410</v>
      </c>
    </row>
    <row r="54" spans="1:10" x14ac:dyDescent="0.3">
      <c r="A54" s="1">
        <v>54</v>
      </c>
      <c r="B54" s="4" t="s">
        <v>63</v>
      </c>
      <c r="C54" s="3" t="s">
        <v>11</v>
      </c>
      <c r="D54" s="1">
        <v>1</v>
      </c>
      <c r="E54" s="3" t="s">
        <v>7</v>
      </c>
      <c r="F54" s="70">
        <v>508820</v>
      </c>
      <c r="G54" s="70">
        <v>450000</v>
      </c>
      <c r="H54" s="76">
        <f t="shared" si="0"/>
        <v>508820</v>
      </c>
      <c r="I54" s="77">
        <f t="shared" si="1"/>
        <v>450000</v>
      </c>
      <c r="J54" s="76">
        <f t="shared" si="2"/>
        <v>479410</v>
      </c>
    </row>
    <row r="55" spans="1:10" x14ac:dyDescent="0.3">
      <c r="A55" s="1">
        <v>55</v>
      </c>
      <c r="B55" s="4" t="s">
        <v>64</v>
      </c>
      <c r="C55" s="3" t="s">
        <v>11</v>
      </c>
      <c r="D55" s="1">
        <v>1</v>
      </c>
      <c r="E55" s="3" t="s">
        <v>7</v>
      </c>
      <c r="F55" s="70">
        <v>78470</v>
      </c>
      <c r="G55" s="70">
        <v>80000</v>
      </c>
      <c r="H55" s="76">
        <f t="shared" si="0"/>
        <v>78470</v>
      </c>
      <c r="I55" s="77">
        <f t="shared" si="1"/>
        <v>78470</v>
      </c>
      <c r="J55" s="76">
        <f t="shared" si="2"/>
        <v>78470</v>
      </c>
    </row>
    <row r="56" spans="1:10" x14ac:dyDescent="0.3">
      <c r="A56" s="1">
        <v>56</v>
      </c>
      <c r="B56" s="4" t="s">
        <v>65</v>
      </c>
      <c r="C56" s="3" t="s">
        <v>11</v>
      </c>
      <c r="D56" s="1">
        <v>1</v>
      </c>
      <c r="E56" s="3" t="s">
        <v>7</v>
      </c>
      <c r="F56" s="70">
        <v>82175</v>
      </c>
      <c r="G56" s="70">
        <v>78000</v>
      </c>
      <c r="H56" s="76">
        <f t="shared" si="0"/>
        <v>82175</v>
      </c>
      <c r="I56" s="77">
        <f t="shared" si="1"/>
        <v>78000</v>
      </c>
      <c r="J56" s="76">
        <f t="shared" si="2"/>
        <v>80087.5</v>
      </c>
    </row>
    <row r="57" spans="1:10" ht="15.75" customHeight="1" x14ac:dyDescent="0.3">
      <c r="A57" s="1">
        <v>57</v>
      </c>
      <c r="B57" s="4" t="s">
        <v>66</v>
      </c>
      <c r="C57" s="3" t="s">
        <v>9</v>
      </c>
      <c r="D57" s="1">
        <v>1</v>
      </c>
      <c r="E57" s="3" t="s">
        <v>7</v>
      </c>
      <c r="F57" s="70">
        <v>475190</v>
      </c>
      <c r="G57" s="70">
        <v>362000</v>
      </c>
      <c r="H57" s="76">
        <f t="shared" si="0"/>
        <v>475190</v>
      </c>
      <c r="I57" s="77">
        <f t="shared" si="1"/>
        <v>362000</v>
      </c>
      <c r="J57" s="76">
        <f t="shared" si="2"/>
        <v>418595</v>
      </c>
    </row>
    <row r="58" spans="1:10" x14ac:dyDescent="0.3">
      <c r="A58" s="1">
        <v>58</v>
      </c>
      <c r="B58" s="32" t="s">
        <v>89</v>
      </c>
      <c r="C58" s="3" t="s">
        <v>9</v>
      </c>
      <c r="D58" s="1">
        <v>1</v>
      </c>
      <c r="E58" s="3" t="s">
        <v>7</v>
      </c>
      <c r="F58" s="70">
        <v>4750</v>
      </c>
      <c r="G58" s="70">
        <v>4300</v>
      </c>
      <c r="H58" s="76">
        <f t="shared" si="0"/>
        <v>4750</v>
      </c>
      <c r="I58" s="77">
        <f t="shared" si="1"/>
        <v>4300</v>
      </c>
      <c r="J58" s="76">
        <f t="shared" si="2"/>
        <v>4525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D8E6-7E13-4E90-BE25-0A24A800019A}">
  <sheetPr codeName="Hoja2"/>
  <dimension ref="A1:J177"/>
  <sheetViews>
    <sheetView workbookViewId="0">
      <selection activeCell="J3" sqref="J3"/>
    </sheetView>
  </sheetViews>
  <sheetFormatPr baseColWidth="10" defaultRowHeight="14.4" x14ac:dyDescent="0.3"/>
  <cols>
    <col min="2" max="2" width="43.6640625" customWidth="1"/>
    <col min="6" max="7" width="12.44140625" bestFit="1" customWidth="1"/>
    <col min="8" max="8" width="12.77734375" style="76" bestFit="1" customWidth="1"/>
    <col min="9" max="9" width="12.5546875" bestFit="1" customWidth="1"/>
    <col min="10" max="10" width="12.77734375" bestFit="1" customWidth="1"/>
  </cols>
  <sheetData>
    <row r="1" spans="1:10" x14ac:dyDescent="0.3">
      <c r="A1" s="92" t="s">
        <v>792</v>
      </c>
      <c r="B1" s="93"/>
      <c r="C1" s="93"/>
      <c r="D1" s="93"/>
      <c r="E1" s="93"/>
    </row>
    <row r="2" spans="1:10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84" t="s">
        <v>825</v>
      </c>
      <c r="I2" s="83" t="s">
        <v>829</v>
      </c>
      <c r="J2" s="80" t="s">
        <v>826</v>
      </c>
    </row>
    <row r="3" spans="1:10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1">
        <v>41600</v>
      </c>
      <c r="G3" s="71">
        <v>41000</v>
      </c>
      <c r="H3" s="76">
        <v>37163.360000000001</v>
      </c>
      <c r="I3" s="78">
        <f>MIN(F3,G3)</f>
        <v>41000</v>
      </c>
      <c r="J3" s="76">
        <f>AVERAGE(H3:I3)</f>
        <v>39081.68</v>
      </c>
    </row>
    <row r="4" spans="1:10" x14ac:dyDescent="0.3">
      <c r="A4" s="8">
        <v>2</v>
      </c>
      <c r="B4" s="12" t="s">
        <v>70</v>
      </c>
      <c r="C4" s="3" t="s">
        <v>9</v>
      </c>
      <c r="D4" s="9">
        <v>1</v>
      </c>
      <c r="E4" s="10" t="s">
        <v>7</v>
      </c>
      <c r="F4" s="71">
        <v>45700</v>
      </c>
      <c r="G4" s="71">
        <v>48000</v>
      </c>
      <c r="H4" s="76">
        <v>40826.094999999994</v>
      </c>
      <c r="I4" s="78">
        <f t="shared" ref="I4:I67" si="0">MIN(F4,G4)</f>
        <v>45700</v>
      </c>
      <c r="J4" s="76">
        <f t="shared" ref="J4:J67" si="1">AVERAGE(H4:I4)</f>
        <v>43263.047500000001</v>
      </c>
    </row>
    <row r="5" spans="1:10" x14ac:dyDescent="0.3">
      <c r="A5" s="8">
        <v>3</v>
      </c>
      <c r="B5" s="12" t="s">
        <v>71</v>
      </c>
      <c r="C5" s="3" t="s">
        <v>9</v>
      </c>
      <c r="D5" s="9">
        <v>1</v>
      </c>
      <c r="E5" s="9">
        <v>1</v>
      </c>
      <c r="F5" s="71">
        <v>1034600</v>
      </c>
      <c r="G5" s="71">
        <v>1000000</v>
      </c>
      <c r="H5" s="76">
        <v>924259.90999999992</v>
      </c>
      <c r="I5" s="78">
        <f t="shared" si="0"/>
        <v>1000000</v>
      </c>
      <c r="J5" s="76">
        <f t="shared" si="1"/>
        <v>962129.95499999996</v>
      </c>
    </row>
    <row r="6" spans="1:10" x14ac:dyDescent="0.3">
      <c r="A6" s="8">
        <v>4</v>
      </c>
      <c r="B6" s="12" t="s">
        <v>72</v>
      </c>
      <c r="C6" s="3" t="s">
        <v>73</v>
      </c>
      <c r="D6" s="9">
        <v>1</v>
      </c>
      <c r="E6" s="3" t="s">
        <v>7</v>
      </c>
      <c r="F6" s="71">
        <v>149200</v>
      </c>
      <c r="G6" s="71">
        <v>156000</v>
      </c>
      <c r="H6" s="76">
        <v>133287.81999999998</v>
      </c>
      <c r="I6" s="78">
        <f t="shared" si="0"/>
        <v>149200</v>
      </c>
      <c r="J6" s="76">
        <f t="shared" si="1"/>
        <v>141243.90999999997</v>
      </c>
    </row>
    <row r="7" spans="1:10" x14ac:dyDescent="0.3">
      <c r="A7" s="8">
        <v>5</v>
      </c>
      <c r="B7" s="12" t="s">
        <v>74</v>
      </c>
      <c r="C7" s="3" t="s">
        <v>9</v>
      </c>
      <c r="D7" s="9">
        <v>1</v>
      </c>
      <c r="E7" s="10">
        <v>0.9</v>
      </c>
      <c r="F7" s="71">
        <v>382400</v>
      </c>
      <c r="G7" s="71">
        <v>350000</v>
      </c>
      <c r="H7" s="76">
        <v>341617.04</v>
      </c>
      <c r="I7" s="78">
        <f t="shared" si="0"/>
        <v>350000</v>
      </c>
      <c r="J7" s="76">
        <f t="shared" si="1"/>
        <v>345808.52</v>
      </c>
    </row>
    <row r="8" spans="1:10" x14ac:dyDescent="0.3">
      <c r="A8" s="8">
        <v>6</v>
      </c>
      <c r="B8" s="12" t="s">
        <v>75</v>
      </c>
      <c r="C8" s="3" t="s">
        <v>9</v>
      </c>
      <c r="D8" s="9">
        <v>1</v>
      </c>
      <c r="E8" s="10">
        <v>0.5</v>
      </c>
      <c r="F8" s="71">
        <v>71700</v>
      </c>
      <c r="G8" s="71">
        <v>75428.400000000009</v>
      </c>
      <c r="H8" s="76">
        <v>64053.194999999992</v>
      </c>
      <c r="I8" s="78">
        <f t="shared" si="0"/>
        <v>71700</v>
      </c>
      <c r="J8" s="76">
        <f t="shared" si="1"/>
        <v>67876.597500000003</v>
      </c>
    </row>
    <row r="9" spans="1:10" x14ac:dyDescent="0.3">
      <c r="A9" s="8">
        <v>7</v>
      </c>
      <c r="B9" s="12" t="s">
        <v>76</v>
      </c>
      <c r="C9" s="3" t="s">
        <v>9</v>
      </c>
      <c r="D9" s="9">
        <v>1</v>
      </c>
      <c r="E9" s="9">
        <v>1</v>
      </c>
      <c r="F9" s="71">
        <v>104800</v>
      </c>
      <c r="G9" s="71">
        <v>110249.60000000001</v>
      </c>
      <c r="H9" s="76">
        <v>93623.079999999987</v>
      </c>
      <c r="I9" s="78">
        <f t="shared" si="0"/>
        <v>104800</v>
      </c>
      <c r="J9" s="76">
        <f t="shared" si="1"/>
        <v>99211.54</v>
      </c>
    </row>
    <row r="10" spans="1:10" x14ac:dyDescent="0.3">
      <c r="A10" s="8">
        <v>8</v>
      </c>
      <c r="B10" s="12" t="s">
        <v>77</v>
      </c>
      <c r="C10" s="3" t="s">
        <v>9</v>
      </c>
      <c r="D10" s="9">
        <v>1</v>
      </c>
      <c r="E10" s="9">
        <v>1</v>
      </c>
      <c r="F10" s="71">
        <v>107000</v>
      </c>
      <c r="G10" s="71">
        <v>112564</v>
      </c>
      <c r="H10" s="76">
        <v>95588.45</v>
      </c>
      <c r="I10" s="78">
        <f t="shared" si="0"/>
        <v>107000</v>
      </c>
      <c r="J10" s="76">
        <f t="shared" si="1"/>
        <v>101294.22500000001</v>
      </c>
    </row>
    <row r="11" spans="1:10" x14ac:dyDescent="0.3">
      <c r="A11" s="8">
        <v>9</v>
      </c>
      <c r="B11" s="12" t="s">
        <v>78</v>
      </c>
      <c r="C11" s="3" t="s">
        <v>73</v>
      </c>
      <c r="D11" s="9">
        <v>1</v>
      </c>
      <c r="E11" s="10">
        <v>0.3</v>
      </c>
      <c r="F11" s="71">
        <v>79000</v>
      </c>
      <c r="G11" s="71">
        <v>83000</v>
      </c>
      <c r="H11" s="76">
        <v>70574.649999999994</v>
      </c>
      <c r="I11" s="78">
        <f t="shared" si="0"/>
        <v>79000</v>
      </c>
      <c r="J11" s="76">
        <f t="shared" si="1"/>
        <v>74787.324999999997</v>
      </c>
    </row>
    <row r="12" spans="1:10" x14ac:dyDescent="0.3">
      <c r="A12" s="8">
        <v>10</v>
      </c>
      <c r="B12" s="12" t="s">
        <v>79</v>
      </c>
      <c r="C12" s="1" t="s">
        <v>9</v>
      </c>
      <c r="D12" s="9">
        <v>1</v>
      </c>
      <c r="E12" s="5" t="s">
        <v>7</v>
      </c>
      <c r="F12" s="71">
        <v>422200</v>
      </c>
      <c r="G12" s="71">
        <v>445000</v>
      </c>
      <c r="H12" s="76">
        <v>377172.37</v>
      </c>
      <c r="I12" s="78">
        <f t="shared" si="0"/>
        <v>422200</v>
      </c>
      <c r="J12" s="76">
        <f t="shared" si="1"/>
        <v>399686.185</v>
      </c>
    </row>
    <row r="13" spans="1:10" x14ac:dyDescent="0.3">
      <c r="A13" s="8">
        <v>11</v>
      </c>
      <c r="B13" s="6" t="s">
        <v>80</v>
      </c>
      <c r="C13" s="3" t="s">
        <v>9</v>
      </c>
      <c r="D13" s="9">
        <v>1</v>
      </c>
      <c r="E13" s="5">
        <v>0.3</v>
      </c>
      <c r="F13" s="71">
        <v>67900</v>
      </c>
      <c r="G13" s="71">
        <v>71430.8</v>
      </c>
      <c r="H13" s="76">
        <v>60658.464999999997</v>
      </c>
      <c r="I13" s="78">
        <f t="shared" si="0"/>
        <v>67900</v>
      </c>
      <c r="J13" s="76">
        <f t="shared" si="1"/>
        <v>64279.232499999998</v>
      </c>
    </row>
    <row r="14" spans="1:10" x14ac:dyDescent="0.3">
      <c r="A14" s="8">
        <v>12</v>
      </c>
      <c r="B14" s="6" t="s">
        <v>81</v>
      </c>
      <c r="C14" s="3" t="s">
        <v>9</v>
      </c>
      <c r="D14" s="9">
        <v>1</v>
      </c>
      <c r="E14" s="5">
        <v>0.3</v>
      </c>
      <c r="F14" s="71">
        <v>82000</v>
      </c>
      <c r="G14" s="71">
        <v>86264</v>
      </c>
      <c r="H14" s="76">
        <v>73254.7</v>
      </c>
      <c r="I14" s="78">
        <f t="shared" si="0"/>
        <v>82000</v>
      </c>
      <c r="J14" s="76">
        <f t="shared" si="1"/>
        <v>77627.350000000006</v>
      </c>
    </row>
    <row r="15" spans="1:10" x14ac:dyDescent="0.3">
      <c r="A15" s="8">
        <v>13</v>
      </c>
      <c r="B15" s="6" t="s">
        <v>82</v>
      </c>
      <c r="C15" s="3" t="s">
        <v>9</v>
      </c>
      <c r="D15" s="9">
        <v>1</v>
      </c>
      <c r="E15" s="5" t="s">
        <v>7</v>
      </c>
      <c r="F15" s="71">
        <v>159100</v>
      </c>
      <c r="G15" s="71">
        <v>167373.20000000001</v>
      </c>
      <c r="H15" s="76">
        <v>142131.98499999999</v>
      </c>
      <c r="I15" s="78">
        <f t="shared" si="0"/>
        <v>159100</v>
      </c>
      <c r="J15" s="76">
        <f t="shared" si="1"/>
        <v>150615.99249999999</v>
      </c>
    </row>
    <row r="16" spans="1:10" x14ac:dyDescent="0.3">
      <c r="A16" s="8">
        <v>14</v>
      </c>
      <c r="B16" s="12" t="s">
        <v>83</v>
      </c>
      <c r="C16" s="3" t="s">
        <v>9</v>
      </c>
      <c r="D16" s="9">
        <v>1</v>
      </c>
      <c r="E16" s="10" t="s">
        <v>7</v>
      </c>
      <c r="F16" s="71">
        <v>280000</v>
      </c>
      <c r="G16" s="71">
        <v>294560</v>
      </c>
      <c r="H16" s="76">
        <v>250137.99999999997</v>
      </c>
      <c r="I16" s="78">
        <f t="shared" si="0"/>
        <v>280000</v>
      </c>
      <c r="J16" s="76">
        <f t="shared" si="1"/>
        <v>265069</v>
      </c>
    </row>
    <row r="17" spans="1:10" x14ac:dyDescent="0.3">
      <c r="A17" s="8">
        <v>15</v>
      </c>
      <c r="B17" s="12" t="s">
        <v>84</v>
      </c>
      <c r="C17" s="3" t="s">
        <v>9</v>
      </c>
      <c r="D17" s="9">
        <v>1</v>
      </c>
      <c r="E17" s="10">
        <v>0.5</v>
      </c>
      <c r="F17" s="71">
        <v>215200</v>
      </c>
      <c r="G17" s="71">
        <v>226390.40000000002</v>
      </c>
      <c r="H17" s="76">
        <v>192248.91999999998</v>
      </c>
      <c r="I17" s="78">
        <f t="shared" si="0"/>
        <v>215200</v>
      </c>
      <c r="J17" s="76">
        <f t="shared" si="1"/>
        <v>203724.46</v>
      </c>
    </row>
    <row r="18" spans="1:10" x14ac:dyDescent="0.3">
      <c r="A18" s="8">
        <v>16</v>
      </c>
      <c r="B18" s="12" t="s">
        <v>85</v>
      </c>
      <c r="C18" s="3" t="s">
        <v>9</v>
      </c>
      <c r="D18" s="9">
        <v>1</v>
      </c>
      <c r="E18" s="9">
        <v>1</v>
      </c>
      <c r="F18" s="71">
        <v>294300</v>
      </c>
      <c r="G18" s="71">
        <v>309603.60000000003</v>
      </c>
      <c r="H18" s="76">
        <v>262912.90499999997</v>
      </c>
      <c r="I18" s="78">
        <f t="shared" si="0"/>
        <v>294300</v>
      </c>
      <c r="J18" s="76">
        <f t="shared" si="1"/>
        <v>278606.45250000001</v>
      </c>
    </row>
    <row r="19" spans="1:10" x14ac:dyDescent="0.3">
      <c r="A19" s="8">
        <v>17</v>
      </c>
      <c r="B19" s="12" t="s">
        <v>86</v>
      </c>
      <c r="C19" s="3" t="s">
        <v>9</v>
      </c>
      <c r="D19" s="9">
        <v>1</v>
      </c>
      <c r="E19" s="10">
        <v>0.7</v>
      </c>
      <c r="F19" s="71">
        <v>332100</v>
      </c>
      <c r="G19" s="71">
        <v>349369.2</v>
      </c>
      <c r="H19" s="76">
        <v>296681.53499999997</v>
      </c>
      <c r="I19" s="78">
        <f t="shared" si="0"/>
        <v>332100</v>
      </c>
      <c r="J19" s="76">
        <f t="shared" si="1"/>
        <v>314390.76749999996</v>
      </c>
    </row>
    <row r="20" spans="1:10" x14ac:dyDescent="0.3">
      <c r="A20" s="8">
        <v>18</v>
      </c>
      <c r="B20" s="12" t="s">
        <v>87</v>
      </c>
      <c r="C20" s="3" t="s">
        <v>9</v>
      </c>
      <c r="D20" s="9">
        <v>1</v>
      </c>
      <c r="E20" s="3" t="s">
        <v>7</v>
      </c>
      <c r="F20" s="71">
        <v>1800</v>
      </c>
      <c r="G20" s="71">
        <v>1893.6000000000001</v>
      </c>
      <c r="H20" s="76">
        <v>1608.03</v>
      </c>
      <c r="I20" s="78">
        <f t="shared" si="0"/>
        <v>1800</v>
      </c>
      <c r="J20" s="76">
        <f t="shared" si="1"/>
        <v>1704.0149999999999</v>
      </c>
    </row>
    <row r="21" spans="1:10" x14ac:dyDescent="0.3">
      <c r="A21" s="8">
        <v>19</v>
      </c>
      <c r="B21" s="12" t="s">
        <v>88</v>
      </c>
      <c r="C21" s="3" t="s">
        <v>9</v>
      </c>
      <c r="D21" s="9">
        <v>1</v>
      </c>
      <c r="E21" s="10">
        <v>0.2</v>
      </c>
      <c r="F21" s="71">
        <v>41200</v>
      </c>
      <c r="G21" s="71">
        <v>43342.400000000001</v>
      </c>
      <c r="H21" s="76">
        <v>36806.019999999997</v>
      </c>
      <c r="I21" s="78">
        <f t="shared" si="0"/>
        <v>41200</v>
      </c>
      <c r="J21" s="76">
        <f t="shared" si="1"/>
        <v>39003.009999999995</v>
      </c>
    </row>
    <row r="22" spans="1:10" x14ac:dyDescent="0.3">
      <c r="A22" s="8">
        <v>20</v>
      </c>
      <c r="B22" s="12" t="s">
        <v>90</v>
      </c>
      <c r="C22" s="3" t="s">
        <v>91</v>
      </c>
      <c r="D22" s="9">
        <v>1</v>
      </c>
      <c r="E22" s="9">
        <v>1</v>
      </c>
      <c r="F22" s="71">
        <v>181400</v>
      </c>
      <c r="G22" s="71">
        <v>190832.80000000002</v>
      </c>
      <c r="H22" s="76">
        <v>162053.69</v>
      </c>
      <c r="I22" s="78">
        <f t="shared" si="0"/>
        <v>181400</v>
      </c>
      <c r="J22" s="76">
        <f t="shared" si="1"/>
        <v>171726.845</v>
      </c>
    </row>
    <row r="23" spans="1:10" x14ac:dyDescent="0.3">
      <c r="A23" s="8">
        <v>21</v>
      </c>
      <c r="B23" s="12" t="s">
        <v>92</v>
      </c>
      <c r="C23" s="3" t="s">
        <v>9</v>
      </c>
      <c r="D23" s="9">
        <v>1</v>
      </c>
      <c r="E23" s="10">
        <v>0.1</v>
      </c>
      <c r="F23" s="71">
        <v>16200</v>
      </c>
      <c r="G23" s="71">
        <v>17042.400000000001</v>
      </c>
      <c r="H23" s="76">
        <v>14472.269999999999</v>
      </c>
      <c r="I23" s="78">
        <f t="shared" si="0"/>
        <v>16200</v>
      </c>
      <c r="J23" s="76">
        <f t="shared" si="1"/>
        <v>15336.134999999998</v>
      </c>
    </row>
    <row r="24" spans="1:10" x14ac:dyDescent="0.3">
      <c r="A24" s="8">
        <v>22</v>
      </c>
      <c r="B24" s="12" t="s">
        <v>93</v>
      </c>
      <c r="C24" s="3" t="s">
        <v>9</v>
      </c>
      <c r="D24" s="9">
        <v>1</v>
      </c>
      <c r="E24" s="3" t="s">
        <v>7</v>
      </c>
      <c r="F24" s="71">
        <v>23200</v>
      </c>
      <c r="G24" s="71">
        <v>24406.400000000001</v>
      </c>
      <c r="H24" s="76">
        <v>20725.719999999998</v>
      </c>
      <c r="I24" s="78">
        <f t="shared" si="0"/>
        <v>23200</v>
      </c>
      <c r="J24" s="76">
        <f t="shared" si="1"/>
        <v>21962.86</v>
      </c>
    </row>
    <row r="25" spans="1:10" x14ac:dyDescent="0.3">
      <c r="A25" s="8">
        <v>23</v>
      </c>
      <c r="B25" s="12" t="s">
        <v>94</v>
      </c>
      <c r="C25" s="3" t="s">
        <v>9</v>
      </c>
      <c r="D25" s="9">
        <v>1</v>
      </c>
      <c r="E25" s="10">
        <v>0.3</v>
      </c>
      <c r="F25" s="71">
        <v>59400</v>
      </c>
      <c r="G25" s="71">
        <v>62488.800000000003</v>
      </c>
      <c r="H25" s="76">
        <v>53064.99</v>
      </c>
      <c r="I25" s="78">
        <f t="shared" si="0"/>
        <v>59400</v>
      </c>
      <c r="J25" s="76">
        <f t="shared" si="1"/>
        <v>56232.494999999995</v>
      </c>
    </row>
    <row r="26" spans="1:10" x14ac:dyDescent="0.3">
      <c r="A26" s="8">
        <v>24</v>
      </c>
      <c r="B26" s="12" t="s">
        <v>95</v>
      </c>
      <c r="C26" s="3" t="s">
        <v>9</v>
      </c>
      <c r="D26" s="9">
        <v>1</v>
      </c>
      <c r="E26" s="10">
        <v>0.3</v>
      </c>
      <c r="F26" s="71">
        <v>140300</v>
      </c>
      <c r="G26" s="71">
        <v>147595.6</v>
      </c>
      <c r="H26" s="76">
        <v>125337.00499999999</v>
      </c>
      <c r="I26" s="78">
        <f t="shared" si="0"/>
        <v>140300</v>
      </c>
      <c r="J26" s="76">
        <f t="shared" si="1"/>
        <v>132818.5025</v>
      </c>
    </row>
    <row r="27" spans="1:10" x14ac:dyDescent="0.3">
      <c r="A27" s="8">
        <v>25</v>
      </c>
      <c r="B27" s="12" t="s">
        <v>96</v>
      </c>
      <c r="C27" s="3" t="s">
        <v>9</v>
      </c>
      <c r="D27" s="9">
        <v>1</v>
      </c>
      <c r="E27" s="10">
        <v>0.7</v>
      </c>
      <c r="F27" s="71">
        <v>530800</v>
      </c>
      <c r="G27" s="71">
        <v>558401.6</v>
      </c>
      <c r="H27" s="76">
        <v>474190.18</v>
      </c>
      <c r="I27" s="78">
        <f t="shared" si="0"/>
        <v>530800</v>
      </c>
      <c r="J27" s="76">
        <f t="shared" si="1"/>
        <v>502495.08999999997</v>
      </c>
    </row>
    <row r="28" spans="1:10" x14ac:dyDescent="0.3">
      <c r="A28" s="8">
        <v>26</v>
      </c>
      <c r="B28" s="12" t="s">
        <v>97</v>
      </c>
      <c r="C28" s="3" t="s">
        <v>9</v>
      </c>
      <c r="D28" s="9">
        <v>1</v>
      </c>
      <c r="E28" s="10">
        <v>0.8</v>
      </c>
      <c r="F28" s="71">
        <v>675300</v>
      </c>
      <c r="G28" s="71">
        <v>710415.6</v>
      </c>
      <c r="H28" s="76">
        <v>603279.255</v>
      </c>
      <c r="I28" s="78">
        <f t="shared" si="0"/>
        <v>675300</v>
      </c>
      <c r="J28" s="76">
        <f t="shared" si="1"/>
        <v>639289.62749999994</v>
      </c>
    </row>
    <row r="29" spans="1:10" x14ac:dyDescent="0.3">
      <c r="A29" s="8">
        <v>27</v>
      </c>
      <c r="B29" s="12" t="s">
        <v>98</v>
      </c>
      <c r="C29" s="3" t="s">
        <v>9</v>
      </c>
      <c r="D29" s="9">
        <v>1</v>
      </c>
      <c r="E29" s="10">
        <v>0.2</v>
      </c>
      <c r="F29" s="71">
        <v>31100</v>
      </c>
      <c r="G29" s="71">
        <v>32717.200000000001</v>
      </c>
      <c r="H29" s="76">
        <v>27783.184999999998</v>
      </c>
      <c r="I29" s="78">
        <f t="shared" si="0"/>
        <v>31100</v>
      </c>
      <c r="J29" s="76">
        <f t="shared" si="1"/>
        <v>29441.592499999999</v>
      </c>
    </row>
    <row r="30" spans="1:10" x14ac:dyDescent="0.3">
      <c r="A30" s="8">
        <v>28</v>
      </c>
      <c r="B30" s="12" t="s">
        <v>99</v>
      </c>
      <c r="C30" s="3" t="s">
        <v>9</v>
      </c>
      <c r="D30" s="9">
        <v>1</v>
      </c>
      <c r="E30" s="10">
        <v>0.2</v>
      </c>
      <c r="F30" s="71">
        <v>22200</v>
      </c>
      <c r="G30" s="71">
        <v>23354.400000000001</v>
      </c>
      <c r="H30" s="76">
        <v>19832.37</v>
      </c>
      <c r="I30" s="78">
        <f t="shared" si="0"/>
        <v>22200</v>
      </c>
      <c r="J30" s="76">
        <f t="shared" si="1"/>
        <v>21016.184999999998</v>
      </c>
    </row>
    <row r="31" spans="1:10" x14ac:dyDescent="0.3">
      <c r="A31" s="8">
        <v>29</v>
      </c>
      <c r="B31" s="12" t="s">
        <v>100</v>
      </c>
      <c r="C31" s="3" t="s">
        <v>9</v>
      </c>
      <c r="D31" s="9">
        <v>1</v>
      </c>
      <c r="E31" s="10">
        <v>0.4</v>
      </c>
      <c r="F31" s="71">
        <v>53900</v>
      </c>
      <c r="G31" s="71">
        <v>56702.8</v>
      </c>
      <c r="H31" s="76">
        <v>48151.564999999995</v>
      </c>
      <c r="I31" s="78">
        <f t="shared" si="0"/>
        <v>53900</v>
      </c>
      <c r="J31" s="76">
        <f t="shared" si="1"/>
        <v>51025.782500000001</v>
      </c>
    </row>
    <row r="32" spans="1:10" x14ac:dyDescent="0.3">
      <c r="A32" s="8">
        <v>30</v>
      </c>
      <c r="B32" s="6" t="s">
        <v>101</v>
      </c>
      <c r="C32" s="3" t="s">
        <v>9</v>
      </c>
      <c r="D32" s="9">
        <v>1</v>
      </c>
      <c r="E32" s="3" t="s">
        <v>7</v>
      </c>
      <c r="F32" s="71">
        <v>16700</v>
      </c>
      <c r="G32" s="71">
        <v>17568.400000000001</v>
      </c>
      <c r="H32" s="76">
        <v>14918.945</v>
      </c>
      <c r="I32" s="78">
        <f t="shared" si="0"/>
        <v>16700</v>
      </c>
      <c r="J32" s="76">
        <f t="shared" si="1"/>
        <v>15809.4725</v>
      </c>
    </row>
    <row r="33" spans="1:10" x14ac:dyDescent="0.3">
      <c r="A33" s="8">
        <v>31</v>
      </c>
      <c r="B33" s="12" t="s">
        <v>102</v>
      </c>
      <c r="C33" s="3" t="s">
        <v>9</v>
      </c>
      <c r="D33" s="9">
        <v>1</v>
      </c>
      <c r="E33" s="10">
        <v>0.5</v>
      </c>
      <c r="F33" s="71">
        <v>34300</v>
      </c>
      <c r="G33" s="71">
        <v>36083.599999999999</v>
      </c>
      <c r="H33" s="76">
        <v>30641.904999999999</v>
      </c>
      <c r="I33" s="78">
        <f t="shared" si="0"/>
        <v>34300</v>
      </c>
      <c r="J33" s="76">
        <f t="shared" si="1"/>
        <v>32470.952499999999</v>
      </c>
    </row>
    <row r="34" spans="1:10" x14ac:dyDescent="0.3">
      <c r="A34" s="8">
        <v>32</v>
      </c>
      <c r="B34" s="6" t="s">
        <v>103</v>
      </c>
      <c r="C34" s="3" t="s">
        <v>9</v>
      </c>
      <c r="D34" s="9">
        <v>1</v>
      </c>
      <c r="E34" s="3">
        <v>0.3</v>
      </c>
      <c r="F34" s="71">
        <v>15900</v>
      </c>
      <c r="G34" s="71">
        <v>16726.8</v>
      </c>
      <c r="H34" s="76">
        <v>14204.264999999999</v>
      </c>
      <c r="I34" s="78">
        <f t="shared" si="0"/>
        <v>15900</v>
      </c>
      <c r="J34" s="76">
        <f t="shared" si="1"/>
        <v>15052.1325</v>
      </c>
    </row>
    <row r="35" spans="1:10" x14ac:dyDescent="0.3">
      <c r="A35" s="8">
        <v>33</v>
      </c>
      <c r="B35" s="6" t="s">
        <v>104</v>
      </c>
      <c r="C35" s="3" t="s">
        <v>9</v>
      </c>
      <c r="D35" s="9">
        <v>1</v>
      </c>
      <c r="E35" s="3">
        <v>0.3</v>
      </c>
      <c r="F35" s="71">
        <v>17000</v>
      </c>
      <c r="G35" s="71">
        <v>17884</v>
      </c>
      <c r="H35" s="76">
        <v>15186.949999999999</v>
      </c>
      <c r="I35" s="78">
        <f t="shared" si="0"/>
        <v>17000</v>
      </c>
      <c r="J35" s="76">
        <f t="shared" si="1"/>
        <v>16093.474999999999</v>
      </c>
    </row>
    <row r="36" spans="1:10" x14ac:dyDescent="0.3">
      <c r="A36" s="8">
        <v>34</v>
      </c>
      <c r="B36" s="12" t="s">
        <v>105</v>
      </c>
      <c r="C36" s="3" t="s">
        <v>9</v>
      </c>
      <c r="D36" s="9">
        <v>1</v>
      </c>
      <c r="E36" s="10">
        <v>0.1</v>
      </c>
      <c r="F36" s="71">
        <v>36700</v>
      </c>
      <c r="G36" s="71">
        <v>38608.400000000001</v>
      </c>
      <c r="H36" s="76">
        <v>32785.945</v>
      </c>
      <c r="I36" s="78">
        <f t="shared" si="0"/>
        <v>36700</v>
      </c>
      <c r="J36" s="76">
        <f t="shared" si="1"/>
        <v>34742.972500000003</v>
      </c>
    </row>
    <row r="37" spans="1:10" x14ac:dyDescent="0.3">
      <c r="A37" s="8">
        <v>35</v>
      </c>
      <c r="B37" s="12" t="s">
        <v>106</v>
      </c>
      <c r="C37" s="3" t="s">
        <v>73</v>
      </c>
      <c r="D37" s="9">
        <v>1</v>
      </c>
      <c r="E37" s="10">
        <v>0.4</v>
      </c>
      <c r="F37" s="71">
        <v>21200</v>
      </c>
      <c r="G37" s="71">
        <v>22302.400000000001</v>
      </c>
      <c r="H37" s="76">
        <v>18939.02</v>
      </c>
      <c r="I37" s="78">
        <f t="shared" si="0"/>
        <v>21200</v>
      </c>
      <c r="J37" s="76">
        <f t="shared" si="1"/>
        <v>20069.510000000002</v>
      </c>
    </row>
    <row r="38" spans="1:10" x14ac:dyDescent="0.3">
      <c r="A38" s="8">
        <v>36</v>
      </c>
      <c r="B38" s="12" t="s">
        <v>107</v>
      </c>
      <c r="C38" s="3" t="s">
        <v>73</v>
      </c>
      <c r="D38" s="9">
        <v>1</v>
      </c>
      <c r="E38" s="10">
        <v>0.3</v>
      </c>
      <c r="F38" s="71">
        <v>39100</v>
      </c>
      <c r="G38" s="71">
        <v>41133.200000000004</v>
      </c>
      <c r="H38" s="76">
        <v>34929.985000000001</v>
      </c>
      <c r="I38" s="78">
        <f t="shared" si="0"/>
        <v>39100</v>
      </c>
      <c r="J38" s="76">
        <f t="shared" si="1"/>
        <v>37014.9925</v>
      </c>
    </row>
    <row r="39" spans="1:10" x14ac:dyDescent="0.3">
      <c r="A39" s="8">
        <v>37</v>
      </c>
      <c r="B39" s="12" t="s">
        <v>108</v>
      </c>
      <c r="C39" s="3" t="s">
        <v>9</v>
      </c>
      <c r="D39" s="9">
        <v>1</v>
      </c>
      <c r="E39" s="3" t="s">
        <v>7</v>
      </c>
      <c r="F39" s="71">
        <v>970500</v>
      </c>
      <c r="G39" s="71">
        <v>1020966</v>
      </c>
      <c r="H39" s="76">
        <v>866996.17499999993</v>
      </c>
      <c r="I39" s="78">
        <f t="shared" si="0"/>
        <v>970500</v>
      </c>
      <c r="J39" s="76">
        <f t="shared" si="1"/>
        <v>918748.08749999991</v>
      </c>
    </row>
    <row r="40" spans="1:10" x14ac:dyDescent="0.3">
      <c r="A40" s="8">
        <v>38</v>
      </c>
      <c r="B40" s="12" t="s">
        <v>109</v>
      </c>
      <c r="C40" s="3" t="s">
        <v>9</v>
      </c>
      <c r="D40" s="9">
        <v>1</v>
      </c>
      <c r="E40" s="3">
        <v>1.2</v>
      </c>
      <c r="F40" s="71">
        <v>617600</v>
      </c>
      <c r="G40" s="71">
        <v>649715.20000000007</v>
      </c>
      <c r="H40" s="76">
        <v>551732.96</v>
      </c>
      <c r="I40" s="78">
        <f t="shared" si="0"/>
        <v>617600</v>
      </c>
      <c r="J40" s="76">
        <f t="shared" si="1"/>
        <v>584666.48</v>
      </c>
    </row>
    <row r="41" spans="1:10" x14ac:dyDescent="0.3">
      <c r="A41" s="8">
        <v>39</v>
      </c>
      <c r="B41" s="12" t="s">
        <v>110</v>
      </c>
      <c r="C41" s="3" t="s">
        <v>91</v>
      </c>
      <c r="D41" s="9">
        <v>1</v>
      </c>
      <c r="E41" s="10">
        <v>0.5</v>
      </c>
      <c r="F41" s="71">
        <v>79800</v>
      </c>
      <c r="G41" s="71">
        <v>83949.6</v>
      </c>
      <c r="H41" s="76">
        <v>71289.33</v>
      </c>
      <c r="I41" s="78">
        <f t="shared" si="0"/>
        <v>79800</v>
      </c>
      <c r="J41" s="76">
        <f t="shared" si="1"/>
        <v>75544.665000000008</v>
      </c>
    </row>
    <row r="42" spans="1:10" x14ac:dyDescent="0.3">
      <c r="A42" s="8">
        <v>40</v>
      </c>
      <c r="B42" s="12" t="s">
        <v>111</v>
      </c>
      <c r="C42" s="3" t="s">
        <v>9</v>
      </c>
      <c r="D42" s="9">
        <v>1</v>
      </c>
      <c r="E42" s="9">
        <v>1</v>
      </c>
      <c r="F42" s="71">
        <v>936000</v>
      </c>
      <c r="G42" s="71">
        <v>984672</v>
      </c>
      <c r="H42" s="76">
        <v>836175.6</v>
      </c>
      <c r="I42" s="78">
        <f t="shared" si="0"/>
        <v>936000</v>
      </c>
      <c r="J42" s="76">
        <f t="shared" si="1"/>
        <v>886087.8</v>
      </c>
    </row>
    <row r="43" spans="1:10" x14ac:dyDescent="0.3">
      <c r="A43" s="8">
        <v>41</v>
      </c>
      <c r="B43" s="12" t="s">
        <v>112</v>
      </c>
      <c r="C43" s="3" t="s">
        <v>9</v>
      </c>
      <c r="D43" s="9">
        <v>1</v>
      </c>
      <c r="E43" s="9">
        <v>1</v>
      </c>
      <c r="F43" s="71">
        <v>810200</v>
      </c>
      <c r="G43" s="71">
        <v>852330.4</v>
      </c>
      <c r="H43" s="76">
        <v>723792.16999999993</v>
      </c>
      <c r="I43" s="78">
        <f t="shared" si="0"/>
        <v>810200</v>
      </c>
      <c r="J43" s="76">
        <f t="shared" si="1"/>
        <v>766996.08499999996</v>
      </c>
    </row>
    <row r="44" spans="1:10" x14ac:dyDescent="0.3">
      <c r="A44" s="8">
        <v>42</v>
      </c>
      <c r="B44" s="12" t="s">
        <v>113</v>
      </c>
      <c r="C44" s="3" t="s">
        <v>9</v>
      </c>
      <c r="D44" s="9">
        <v>1</v>
      </c>
      <c r="E44" s="3" t="s">
        <v>7</v>
      </c>
      <c r="F44" s="71">
        <v>554700</v>
      </c>
      <c r="G44" s="71">
        <v>583544.4</v>
      </c>
      <c r="H44" s="76">
        <v>495541.245</v>
      </c>
      <c r="I44" s="78">
        <f t="shared" si="0"/>
        <v>554700</v>
      </c>
      <c r="J44" s="76">
        <f t="shared" si="1"/>
        <v>525120.62250000006</v>
      </c>
    </row>
    <row r="45" spans="1:10" x14ac:dyDescent="0.3">
      <c r="A45" s="8">
        <v>43</v>
      </c>
      <c r="B45" s="12" t="s">
        <v>114</v>
      </c>
      <c r="C45" s="3" t="s">
        <v>91</v>
      </c>
      <c r="D45" s="9">
        <v>1</v>
      </c>
      <c r="E45" s="10">
        <v>1.7</v>
      </c>
      <c r="F45" s="71">
        <v>222400</v>
      </c>
      <c r="G45" s="71">
        <v>233964.80000000002</v>
      </c>
      <c r="H45" s="76">
        <v>198681.03999999998</v>
      </c>
      <c r="I45" s="78">
        <f t="shared" si="0"/>
        <v>222400</v>
      </c>
      <c r="J45" s="76">
        <f t="shared" si="1"/>
        <v>210540.52</v>
      </c>
    </row>
    <row r="46" spans="1:10" x14ac:dyDescent="0.3">
      <c r="A46" s="8">
        <v>44</v>
      </c>
      <c r="B46" s="12" t="s">
        <v>115</v>
      </c>
      <c r="C46" s="3" t="s">
        <v>9</v>
      </c>
      <c r="D46" s="9">
        <v>1</v>
      </c>
      <c r="E46" s="9">
        <v>1</v>
      </c>
      <c r="F46" s="71">
        <v>177500</v>
      </c>
      <c r="G46" s="71">
        <v>186730</v>
      </c>
      <c r="H46" s="76">
        <v>158569.625</v>
      </c>
      <c r="I46" s="78">
        <f t="shared" si="0"/>
        <v>177500</v>
      </c>
      <c r="J46" s="76">
        <f t="shared" si="1"/>
        <v>168034.8125</v>
      </c>
    </row>
    <row r="47" spans="1:10" x14ac:dyDescent="0.3">
      <c r="A47" s="8">
        <v>45</v>
      </c>
      <c r="B47" s="12" t="s">
        <v>116</v>
      </c>
      <c r="C47" s="3" t="s">
        <v>9</v>
      </c>
      <c r="D47" s="9">
        <v>1</v>
      </c>
      <c r="E47" s="10">
        <v>0.7</v>
      </c>
      <c r="F47" s="71">
        <v>61000</v>
      </c>
      <c r="G47" s="71">
        <v>64172</v>
      </c>
      <c r="H47" s="76">
        <v>54494.35</v>
      </c>
      <c r="I47" s="78">
        <f t="shared" si="0"/>
        <v>61000</v>
      </c>
      <c r="J47" s="76">
        <f t="shared" si="1"/>
        <v>57747.175000000003</v>
      </c>
    </row>
    <row r="48" spans="1:10" x14ac:dyDescent="0.3">
      <c r="A48" s="8">
        <v>46</v>
      </c>
      <c r="B48" s="12" t="s">
        <v>117</v>
      </c>
      <c r="C48" s="3" t="s">
        <v>9</v>
      </c>
      <c r="D48" s="9">
        <v>1</v>
      </c>
      <c r="E48" s="10">
        <v>0.3</v>
      </c>
      <c r="F48" s="71">
        <v>70000</v>
      </c>
      <c r="G48" s="71">
        <v>73640</v>
      </c>
      <c r="H48" s="76">
        <v>62534.499999999993</v>
      </c>
      <c r="I48" s="78">
        <f t="shared" si="0"/>
        <v>70000</v>
      </c>
      <c r="J48" s="76">
        <f t="shared" si="1"/>
        <v>66267.25</v>
      </c>
    </row>
    <row r="49" spans="1:10" x14ac:dyDescent="0.3">
      <c r="A49" s="8">
        <v>47</v>
      </c>
      <c r="B49" s="12" t="s">
        <v>118</v>
      </c>
      <c r="C49" s="3" t="s">
        <v>9</v>
      </c>
      <c r="D49" s="9">
        <v>1</v>
      </c>
      <c r="E49" s="10">
        <v>0.7</v>
      </c>
      <c r="F49" s="71">
        <v>376400</v>
      </c>
      <c r="G49" s="71">
        <v>395972.8</v>
      </c>
      <c r="H49" s="76">
        <v>336256.94</v>
      </c>
      <c r="I49" s="78">
        <f t="shared" si="0"/>
        <v>376400</v>
      </c>
      <c r="J49" s="76">
        <f t="shared" si="1"/>
        <v>356328.47</v>
      </c>
    </row>
    <row r="50" spans="1:10" x14ac:dyDescent="0.3">
      <c r="A50" s="8">
        <v>48</v>
      </c>
      <c r="B50" s="12" t="s">
        <v>119</v>
      </c>
      <c r="C50" s="3" t="s">
        <v>9</v>
      </c>
      <c r="D50" s="9">
        <v>1</v>
      </c>
      <c r="E50" s="10">
        <v>1.5</v>
      </c>
      <c r="F50" s="71">
        <v>214700</v>
      </c>
      <c r="G50" s="71">
        <v>225864.40000000002</v>
      </c>
      <c r="H50" s="76">
        <v>191802.245</v>
      </c>
      <c r="I50" s="78">
        <f t="shared" si="0"/>
        <v>214700</v>
      </c>
      <c r="J50" s="76">
        <f t="shared" si="1"/>
        <v>203251.1225</v>
      </c>
    </row>
    <row r="51" spans="1:10" x14ac:dyDescent="0.3">
      <c r="A51" s="8">
        <v>49</v>
      </c>
      <c r="B51" s="12" t="s">
        <v>120</v>
      </c>
      <c r="C51" s="3" t="s">
        <v>9</v>
      </c>
      <c r="D51" s="9">
        <v>1</v>
      </c>
      <c r="E51" s="3" t="s">
        <v>7</v>
      </c>
      <c r="F51" s="71">
        <v>326900</v>
      </c>
      <c r="G51" s="71">
        <v>343898.8</v>
      </c>
      <c r="H51" s="76">
        <v>292036.11499999999</v>
      </c>
      <c r="I51" s="78">
        <f t="shared" si="0"/>
        <v>326900</v>
      </c>
      <c r="J51" s="76">
        <f t="shared" si="1"/>
        <v>309468.0575</v>
      </c>
    </row>
    <row r="52" spans="1:10" x14ac:dyDescent="0.3">
      <c r="A52" s="8">
        <v>50</v>
      </c>
      <c r="B52" s="12" t="s">
        <v>121</v>
      </c>
      <c r="C52" s="3" t="s">
        <v>9</v>
      </c>
      <c r="D52" s="9">
        <v>1</v>
      </c>
      <c r="E52" s="3" t="s">
        <v>7</v>
      </c>
      <c r="F52" s="71">
        <v>324000</v>
      </c>
      <c r="G52" s="71">
        <v>340848</v>
      </c>
      <c r="H52" s="76">
        <v>289445.39999999997</v>
      </c>
      <c r="I52" s="78">
        <f t="shared" si="0"/>
        <v>324000</v>
      </c>
      <c r="J52" s="76">
        <f t="shared" si="1"/>
        <v>306722.69999999995</v>
      </c>
    </row>
    <row r="53" spans="1:10" x14ac:dyDescent="0.3">
      <c r="A53" s="8">
        <v>51</v>
      </c>
      <c r="B53" s="12" t="s">
        <v>122</v>
      </c>
      <c r="C53" s="3" t="s">
        <v>9</v>
      </c>
      <c r="D53" s="9">
        <v>1</v>
      </c>
      <c r="E53" s="10">
        <v>0.6</v>
      </c>
      <c r="F53" s="71">
        <v>63000</v>
      </c>
      <c r="G53" s="71">
        <v>66276</v>
      </c>
      <c r="H53" s="76">
        <v>56281.049999999996</v>
      </c>
      <c r="I53" s="78">
        <f t="shared" si="0"/>
        <v>63000</v>
      </c>
      <c r="J53" s="76">
        <f t="shared" si="1"/>
        <v>59640.524999999994</v>
      </c>
    </row>
    <row r="54" spans="1:10" x14ac:dyDescent="0.3">
      <c r="A54" s="8">
        <v>52</v>
      </c>
      <c r="B54" s="12" t="s">
        <v>123</v>
      </c>
      <c r="C54" s="3" t="s">
        <v>9</v>
      </c>
      <c r="D54" s="9">
        <v>1</v>
      </c>
      <c r="E54" s="3" t="s">
        <v>7</v>
      </c>
      <c r="F54" s="71">
        <v>13900</v>
      </c>
      <c r="G54" s="71">
        <v>14622.800000000001</v>
      </c>
      <c r="H54" s="76">
        <v>12417.564999999999</v>
      </c>
      <c r="I54" s="78">
        <f t="shared" si="0"/>
        <v>13900</v>
      </c>
      <c r="J54" s="76">
        <f t="shared" si="1"/>
        <v>13158.782499999999</v>
      </c>
    </row>
    <row r="55" spans="1:10" x14ac:dyDescent="0.3">
      <c r="A55" s="8">
        <v>53</v>
      </c>
      <c r="B55" s="12" t="s">
        <v>124</v>
      </c>
      <c r="C55" s="3" t="s">
        <v>9</v>
      </c>
      <c r="D55" s="9">
        <v>1</v>
      </c>
      <c r="E55" s="3" t="s">
        <v>7</v>
      </c>
      <c r="F55" s="71">
        <v>27500</v>
      </c>
      <c r="G55" s="71">
        <v>28930</v>
      </c>
      <c r="H55" s="76">
        <v>24567.125</v>
      </c>
      <c r="I55" s="78">
        <f t="shared" si="0"/>
        <v>27500</v>
      </c>
      <c r="J55" s="76">
        <f t="shared" si="1"/>
        <v>26033.5625</v>
      </c>
    </row>
    <row r="56" spans="1:10" x14ac:dyDescent="0.3">
      <c r="A56" s="8">
        <v>54</v>
      </c>
      <c r="B56" s="12" t="s">
        <v>125</v>
      </c>
      <c r="C56" s="3" t="s">
        <v>9</v>
      </c>
      <c r="D56" s="9">
        <v>1</v>
      </c>
      <c r="E56" s="10">
        <v>0.2</v>
      </c>
      <c r="F56" s="71">
        <v>10000</v>
      </c>
      <c r="G56" s="71">
        <v>10520</v>
      </c>
      <c r="H56" s="76">
        <v>8933.5</v>
      </c>
      <c r="I56" s="78">
        <f t="shared" si="0"/>
        <v>10000</v>
      </c>
      <c r="J56" s="76">
        <f t="shared" si="1"/>
        <v>9466.75</v>
      </c>
    </row>
    <row r="57" spans="1:10" x14ac:dyDescent="0.3">
      <c r="A57" s="8">
        <v>55</v>
      </c>
      <c r="B57" s="6" t="s">
        <v>126</v>
      </c>
      <c r="C57" s="3" t="s">
        <v>9</v>
      </c>
      <c r="D57" s="9">
        <v>1</v>
      </c>
      <c r="E57" s="3" t="s">
        <v>7</v>
      </c>
      <c r="F57" s="71">
        <v>4600</v>
      </c>
      <c r="G57" s="71">
        <v>4839.2</v>
      </c>
      <c r="H57" s="76">
        <v>4109.41</v>
      </c>
      <c r="I57" s="78">
        <f t="shared" si="0"/>
        <v>4600</v>
      </c>
      <c r="J57" s="76">
        <f t="shared" si="1"/>
        <v>4354.7049999999999</v>
      </c>
    </row>
    <row r="58" spans="1:10" x14ac:dyDescent="0.3">
      <c r="A58" s="8">
        <v>56</v>
      </c>
      <c r="B58" s="12" t="s">
        <v>127</v>
      </c>
      <c r="C58" s="3" t="s">
        <v>9</v>
      </c>
      <c r="D58" s="9">
        <v>1</v>
      </c>
      <c r="E58" s="10">
        <v>0.4</v>
      </c>
      <c r="F58" s="71">
        <v>22000</v>
      </c>
      <c r="G58" s="71">
        <v>23144</v>
      </c>
      <c r="H58" s="76">
        <v>19653.699999999997</v>
      </c>
      <c r="I58" s="78">
        <f t="shared" si="0"/>
        <v>22000</v>
      </c>
      <c r="J58" s="76">
        <f t="shared" si="1"/>
        <v>20826.849999999999</v>
      </c>
    </row>
    <row r="59" spans="1:10" x14ac:dyDescent="0.3">
      <c r="A59" s="8">
        <v>57</v>
      </c>
      <c r="B59" s="12" t="s">
        <v>128</v>
      </c>
      <c r="C59" s="3" t="s">
        <v>9</v>
      </c>
      <c r="D59" s="9">
        <v>1</v>
      </c>
      <c r="E59" s="10">
        <v>0.2</v>
      </c>
      <c r="F59" s="71">
        <v>22500</v>
      </c>
      <c r="G59" s="71">
        <v>23670</v>
      </c>
      <c r="H59" s="76">
        <v>20100.375</v>
      </c>
      <c r="I59" s="78">
        <f t="shared" si="0"/>
        <v>22500</v>
      </c>
      <c r="J59" s="76">
        <f t="shared" si="1"/>
        <v>21300.1875</v>
      </c>
    </row>
    <row r="60" spans="1:10" x14ac:dyDescent="0.3">
      <c r="A60" s="8">
        <v>58</v>
      </c>
      <c r="B60" s="12" t="s">
        <v>129</v>
      </c>
      <c r="C60" s="3" t="s">
        <v>9</v>
      </c>
      <c r="D60" s="9">
        <v>1</v>
      </c>
      <c r="E60" s="10">
        <v>0.4</v>
      </c>
      <c r="F60" s="71">
        <v>15900</v>
      </c>
      <c r="G60" s="71">
        <v>16726.8</v>
      </c>
      <c r="H60" s="76">
        <v>14204.264999999999</v>
      </c>
      <c r="I60" s="78">
        <f t="shared" si="0"/>
        <v>15900</v>
      </c>
      <c r="J60" s="76">
        <f t="shared" si="1"/>
        <v>15052.1325</v>
      </c>
    </row>
    <row r="61" spans="1:10" x14ac:dyDescent="0.3">
      <c r="A61" s="8">
        <v>59</v>
      </c>
      <c r="B61" s="6" t="s">
        <v>130</v>
      </c>
      <c r="C61" s="3" t="s">
        <v>9</v>
      </c>
      <c r="D61" s="9">
        <v>1</v>
      </c>
      <c r="E61" s="10">
        <v>0.2</v>
      </c>
      <c r="F61" s="71">
        <v>8400</v>
      </c>
      <c r="G61" s="71">
        <v>8836.8000000000011</v>
      </c>
      <c r="H61" s="76">
        <v>7504.1399999999994</v>
      </c>
      <c r="I61" s="78">
        <f t="shared" si="0"/>
        <v>8400</v>
      </c>
      <c r="J61" s="76">
        <f t="shared" si="1"/>
        <v>7952.07</v>
      </c>
    </row>
    <row r="62" spans="1:10" x14ac:dyDescent="0.3">
      <c r="A62" s="8">
        <v>60</v>
      </c>
      <c r="B62" s="6" t="s">
        <v>131</v>
      </c>
      <c r="C62" s="1" t="s">
        <v>73</v>
      </c>
      <c r="D62" s="9">
        <v>1</v>
      </c>
      <c r="E62" s="1">
        <v>0.1</v>
      </c>
      <c r="F62" s="71">
        <v>58600</v>
      </c>
      <c r="G62" s="71">
        <v>61647.200000000004</v>
      </c>
      <c r="H62" s="76">
        <v>52350.31</v>
      </c>
      <c r="I62" s="78">
        <f t="shared" si="0"/>
        <v>58600</v>
      </c>
      <c r="J62" s="76">
        <f t="shared" si="1"/>
        <v>55475.154999999999</v>
      </c>
    </row>
    <row r="63" spans="1:10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1">
        <v>103500</v>
      </c>
      <c r="G63" s="71">
        <v>108882</v>
      </c>
      <c r="H63" s="76">
        <v>92461.724999999991</v>
      </c>
      <c r="I63" s="78">
        <f t="shared" si="0"/>
        <v>103500</v>
      </c>
      <c r="J63" s="76">
        <f t="shared" si="1"/>
        <v>97980.862499999988</v>
      </c>
    </row>
    <row r="64" spans="1:10" x14ac:dyDescent="0.3">
      <c r="A64" s="8">
        <v>62</v>
      </c>
      <c r="B64" s="12" t="s">
        <v>133</v>
      </c>
      <c r="C64" s="3" t="s">
        <v>9</v>
      </c>
      <c r="D64" s="9">
        <v>1</v>
      </c>
      <c r="E64" s="9">
        <v>1</v>
      </c>
      <c r="F64" s="71">
        <v>105100</v>
      </c>
      <c r="G64" s="71">
        <v>110565.20000000001</v>
      </c>
      <c r="H64" s="76">
        <v>93891.084999999992</v>
      </c>
      <c r="I64" s="78">
        <f t="shared" si="0"/>
        <v>105100</v>
      </c>
      <c r="J64" s="76">
        <f t="shared" si="1"/>
        <v>99495.542499999996</v>
      </c>
    </row>
    <row r="65" spans="1:10" x14ac:dyDescent="0.3">
      <c r="A65" s="8">
        <v>63</v>
      </c>
      <c r="B65" s="12" t="s">
        <v>134</v>
      </c>
      <c r="C65" s="3" t="s">
        <v>73</v>
      </c>
      <c r="D65" s="9">
        <v>1</v>
      </c>
      <c r="E65" s="9">
        <v>1</v>
      </c>
      <c r="F65" s="71">
        <v>36800</v>
      </c>
      <c r="G65" s="71">
        <v>38713.599999999999</v>
      </c>
      <c r="H65" s="76">
        <v>32875.279999999999</v>
      </c>
      <c r="I65" s="78">
        <f t="shared" si="0"/>
        <v>36800</v>
      </c>
      <c r="J65" s="76">
        <f t="shared" si="1"/>
        <v>34837.64</v>
      </c>
    </row>
    <row r="66" spans="1:10" x14ac:dyDescent="0.3">
      <c r="A66" s="8">
        <v>64</v>
      </c>
      <c r="B66" s="12" t="s">
        <v>135</v>
      </c>
      <c r="C66" s="3" t="s">
        <v>73</v>
      </c>
      <c r="D66" s="9">
        <v>1</v>
      </c>
      <c r="E66" s="3" t="s">
        <v>7</v>
      </c>
      <c r="F66" s="71">
        <v>77900</v>
      </c>
      <c r="G66" s="71">
        <v>81950.8</v>
      </c>
      <c r="H66" s="76">
        <v>69591.964999999997</v>
      </c>
      <c r="I66" s="78">
        <f t="shared" si="0"/>
        <v>77900</v>
      </c>
      <c r="J66" s="76">
        <f t="shared" si="1"/>
        <v>73745.982499999998</v>
      </c>
    </row>
    <row r="67" spans="1:10" x14ac:dyDescent="0.3">
      <c r="A67" s="8">
        <v>65</v>
      </c>
      <c r="B67" s="12" t="s">
        <v>136</v>
      </c>
      <c r="C67" s="3" t="s">
        <v>9</v>
      </c>
      <c r="D67" s="9">
        <v>1</v>
      </c>
      <c r="E67" s="10">
        <v>0.4</v>
      </c>
      <c r="F67" s="71">
        <v>338400</v>
      </c>
      <c r="G67" s="71">
        <v>355996.8</v>
      </c>
      <c r="H67" s="76">
        <v>302309.63999999996</v>
      </c>
      <c r="I67" s="78">
        <f t="shared" si="0"/>
        <v>338400</v>
      </c>
      <c r="J67" s="76">
        <f t="shared" si="1"/>
        <v>320354.81999999995</v>
      </c>
    </row>
    <row r="68" spans="1:10" x14ac:dyDescent="0.3">
      <c r="A68" s="8">
        <v>66</v>
      </c>
      <c r="B68" s="12" t="s">
        <v>137</v>
      </c>
      <c r="C68" s="3" t="s">
        <v>9</v>
      </c>
      <c r="D68" s="9">
        <v>1</v>
      </c>
      <c r="E68" s="10">
        <v>0.2</v>
      </c>
      <c r="F68" s="71">
        <v>91000</v>
      </c>
      <c r="G68" s="71">
        <v>95732</v>
      </c>
      <c r="H68" s="76">
        <v>81294.849999999991</v>
      </c>
      <c r="I68" s="78">
        <f t="shared" ref="I68:I131" si="2">MIN(F68,G68)</f>
        <v>91000</v>
      </c>
      <c r="J68" s="76">
        <f t="shared" ref="J68:J131" si="3">AVERAGE(H68:I68)</f>
        <v>86147.424999999988</v>
      </c>
    </row>
    <row r="69" spans="1:10" x14ac:dyDescent="0.3">
      <c r="A69" s="8">
        <v>67</v>
      </c>
      <c r="B69" s="12" t="s">
        <v>138</v>
      </c>
      <c r="C69" s="3" t="s">
        <v>9</v>
      </c>
      <c r="D69" s="9">
        <v>1</v>
      </c>
      <c r="E69" s="3" t="s">
        <v>7</v>
      </c>
      <c r="F69" s="71">
        <v>4500</v>
      </c>
      <c r="G69" s="71">
        <v>4734</v>
      </c>
      <c r="H69" s="76">
        <v>4020.0749999999998</v>
      </c>
      <c r="I69" s="78">
        <f t="shared" si="2"/>
        <v>4500</v>
      </c>
      <c r="J69" s="76">
        <f t="shared" si="3"/>
        <v>4260.0375000000004</v>
      </c>
    </row>
    <row r="70" spans="1:10" x14ac:dyDescent="0.3">
      <c r="A70" s="8">
        <v>68</v>
      </c>
      <c r="B70" s="12" t="s">
        <v>139</v>
      </c>
      <c r="C70" s="3" t="s">
        <v>9</v>
      </c>
      <c r="D70" s="9">
        <v>1</v>
      </c>
      <c r="E70" s="10">
        <v>0.1</v>
      </c>
      <c r="F70" s="71">
        <v>78700</v>
      </c>
      <c r="G70" s="71">
        <v>82792.400000000009</v>
      </c>
      <c r="H70" s="76">
        <v>70306.64499999999</v>
      </c>
      <c r="I70" s="78">
        <f t="shared" si="2"/>
        <v>78700</v>
      </c>
      <c r="J70" s="76">
        <f t="shared" si="3"/>
        <v>74503.322499999995</v>
      </c>
    </row>
    <row r="71" spans="1:10" x14ac:dyDescent="0.3">
      <c r="A71" s="8">
        <v>69</v>
      </c>
      <c r="B71" s="12" t="s">
        <v>140</v>
      </c>
      <c r="C71" s="3" t="s">
        <v>9</v>
      </c>
      <c r="D71" s="9">
        <v>1</v>
      </c>
      <c r="E71" s="10">
        <v>0.5</v>
      </c>
      <c r="F71" s="71">
        <v>119100</v>
      </c>
      <c r="G71" s="71">
        <v>125293.20000000001</v>
      </c>
      <c r="H71" s="76">
        <v>106397.985</v>
      </c>
      <c r="I71" s="78">
        <f t="shared" si="2"/>
        <v>119100</v>
      </c>
      <c r="J71" s="76">
        <f t="shared" si="3"/>
        <v>112748.99249999999</v>
      </c>
    </row>
    <row r="72" spans="1:10" x14ac:dyDescent="0.3">
      <c r="A72" s="8">
        <v>70</v>
      </c>
      <c r="B72" s="12" t="s">
        <v>141</v>
      </c>
      <c r="C72" s="3" t="s">
        <v>9</v>
      </c>
      <c r="D72" s="9">
        <v>1</v>
      </c>
      <c r="E72" s="10">
        <v>0.7</v>
      </c>
      <c r="F72" s="71">
        <v>88400</v>
      </c>
      <c r="G72" s="71">
        <v>92996.800000000003</v>
      </c>
      <c r="H72" s="76">
        <v>78972.14</v>
      </c>
      <c r="I72" s="78">
        <f t="shared" si="2"/>
        <v>88400</v>
      </c>
      <c r="J72" s="76">
        <f t="shared" si="3"/>
        <v>83686.070000000007</v>
      </c>
    </row>
    <row r="73" spans="1:10" x14ac:dyDescent="0.3">
      <c r="A73" s="8">
        <v>71</v>
      </c>
      <c r="B73" s="12" t="s">
        <v>142</v>
      </c>
      <c r="C73" s="3" t="s">
        <v>9</v>
      </c>
      <c r="D73" s="9">
        <v>1</v>
      </c>
      <c r="E73" s="10">
        <v>0.5</v>
      </c>
      <c r="F73" s="71">
        <v>93100</v>
      </c>
      <c r="G73" s="71">
        <v>97941.2</v>
      </c>
      <c r="H73" s="76">
        <v>83170.884999999995</v>
      </c>
      <c r="I73" s="78">
        <f t="shared" si="2"/>
        <v>93100</v>
      </c>
      <c r="J73" s="76">
        <f t="shared" si="3"/>
        <v>88135.442500000005</v>
      </c>
    </row>
    <row r="74" spans="1:10" x14ac:dyDescent="0.3">
      <c r="A74" s="8">
        <v>72</v>
      </c>
      <c r="B74" s="12" t="s">
        <v>143</v>
      </c>
      <c r="C74" s="3" t="s">
        <v>9</v>
      </c>
      <c r="D74" s="9">
        <v>1</v>
      </c>
      <c r="E74" s="10">
        <v>0.3</v>
      </c>
      <c r="F74" s="71">
        <v>99700</v>
      </c>
      <c r="G74" s="71">
        <v>104884.40000000001</v>
      </c>
      <c r="H74" s="76">
        <v>89066.994999999995</v>
      </c>
      <c r="I74" s="78">
        <f t="shared" si="2"/>
        <v>99700</v>
      </c>
      <c r="J74" s="76">
        <f t="shared" si="3"/>
        <v>94383.497499999998</v>
      </c>
    </row>
    <row r="75" spans="1:10" x14ac:dyDescent="0.3">
      <c r="A75" s="8">
        <v>73</v>
      </c>
      <c r="B75" s="12" t="s">
        <v>144</v>
      </c>
      <c r="C75" s="3" t="s">
        <v>9</v>
      </c>
      <c r="D75" s="9">
        <v>1</v>
      </c>
      <c r="E75" s="3" t="s">
        <v>7</v>
      </c>
      <c r="F75" s="71">
        <v>62800</v>
      </c>
      <c r="G75" s="71">
        <v>66065.600000000006</v>
      </c>
      <c r="H75" s="76">
        <v>56102.38</v>
      </c>
      <c r="I75" s="78">
        <f t="shared" si="2"/>
        <v>62800</v>
      </c>
      <c r="J75" s="76">
        <f t="shared" si="3"/>
        <v>59451.19</v>
      </c>
    </row>
    <row r="76" spans="1:10" x14ac:dyDescent="0.3">
      <c r="A76" s="8">
        <v>74</v>
      </c>
      <c r="B76" s="12" t="s">
        <v>145</v>
      </c>
      <c r="C76" s="3" t="s">
        <v>9</v>
      </c>
      <c r="D76" s="9">
        <v>1</v>
      </c>
      <c r="E76" s="3" t="s">
        <v>7</v>
      </c>
      <c r="F76" s="71">
        <v>43600</v>
      </c>
      <c r="G76" s="71">
        <v>45867.200000000004</v>
      </c>
      <c r="H76" s="76">
        <v>38950.06</v>
      </c>
      <c r="I76" s="78">
        <f t="shared" si="2"/>
        <v>43600</v>
      </c>
      <c r="J76" s="76">
        <f t="shared" si="3"/>
        <v>41275.03</v>
      </c>
    </row>
    <row r="77" spans="1:10" x14ac:dyDescent="0.3">
      <c r="A77" s="8">
        <v>75</v>
      </c>
      <c r="B77" s="6" t="s">
        <v>146</v>
      </c>
      <c r="C77" s="3" t="s">
        <v>9</v>
      </c>
      <c r="D77" s="9">
        <v>1</v>
      </c>
      <c r="E77" s="9">
        <v>1</v>
      </c>
      <c r="F77" s="71">
        <v>96500</v>
      </c>
      <c r="G77" s="71">
        <v>101518</v>
      </c>
      <c r="H77" s="76">
        <v>86208.274999999994</v>
      </c>
      <c r="I77" s="78">
        <f t="shared" si="2"/>
        <v>96500</v>
      </c>
      <c r="J77" s="76">
        <f t="shared" si="3"/>
        <v>91354.137499999997</v>
      </c>
    </row>
    <row r="78" spans="1:10" x14ac:dyDescent="0.3">
      <c r="A78" s="8">
        <v>76</v>
      </c>
      <c r="B78" s="12" t="s">
        <v>147</v>
      </c>
      <c r="C78" s="3" t="s">
        <v>9</v>
      </c>
      <c r="D78" s="9">
        <v>1</v>
      </c>
      <c r="E78" s="10">
        <v>1.5</v>
      </c>
      <c r="F78" s="71">
        <v>332500</v>
      </c>
      <c r="G78" s="71">
        <v>349790</v>
      </c>
      <c r="H78" s="76">
        <v>297038.875</v>
      </c>
      <c r="I78" s="78">
        <f t="shared" si="2"/>
        <v>332500</v>
      </c>
      <c r="J78" s="76">
        <f t="shared" si="3"/>
        <v>314769.4375</v>
      </c>
    </row>
    <row r="79" spans="1:10" x14ac:dyDescent="0.3">
      <c r="A79" s="8">
        <v>77</v>
      </c>
      <c r="B79" s="12" t="s">
        <v>148</v>
      </c>
      <c r="C79" s="3" t="s">
        <v>9</v>
      </c>
      <c r="D79" s="9">
        <v>1</v>
      </c>
      <c r="E79" s="10">
        <v>0.3</v>
      </c>
      <c r="F79" s="71">
        <v>125700</v>
      </c>
      <c r="G79" s="71">
        <v>132236.4</v>
      </c>
      <c r="H79" s="76">
        <v>112294.09499999999</v>
      </c>
      <c r="I79" s="78">
        <f t="shared" si="2"/>
        <v>125700</v>
      </c>
      <c r="J79" s="76">
        <f t="shared" si="3"/>
        <v>118997.04749999999</v>
      </c>
    </row>
    <row r="80" spans="1:10" x14ac:dyDescent="0.3">
      <c r="A80" s="8">
        <v>78</v>
      </c>
      <c r="B80" s="6" t="s">
        <v>149</v>
      </c>
      <c r="C80" s="3" t="s">
        <v>73</v>
      </c>
      <c r="D80" s="9">
        <v>1</v>
      </c>
      <c r="E80" s="3">
        <v>1</v>
      </c>
      <c r="F80" s="71">
        <v>131900</v>
      </c>
      <c r="G80" s="71">
        <v>138758.80000000002</v>
      </c>
      <c r="H80" s="76">
        <v>117832.86499999999</v>
      </c>
      <c r="I80" s="78">
        <f t="shared" si="2"/>
        <v>131900</v>
      </c>
      <c r="J80" s="76">
        <f t="shared" si="3"/>
        <v>124866.4325</v>
      </c>
    </row>
    <row r="81" spans="1:10" x14ac:dyDescent="0.3">
      <c r="A81" s="8">
        <v>79</v>
      </c>
      <c r="B81" s="12" t="s">
        <v>150</v>
      </c>
      <c r="C81" s="3" t="s">
        <v>91</v>
      </c>
      <c r="D81" s="9">
        <v>1</v>
      </c>
      <c r="E81" s="3" t="s">
        <v>7</v>
      </c>
      <c r="F81" s="71">
        <v>286900</v>
      </c>
      <c r="G81" s="71">
        <v>301818.8</v>
      </c>
      <c r="H81" s="76">
        <v>256302.11499999999</v>
      </c>
      <c r="I81" s="78">
        <f t="shared" si="2"/>
        <v>286900</v>
      </c>
      <c r="J81" s="76">
        <f t="shared" si="3"/>
        <v>271601.0575</v>
      </c>
    </row>
    <row r="82" spans="1:10" x14ac:dyDescent="0.3">
      <c r="A82" s="8">
        <v>80</v>
      </c>
      <c r="B82" s="12" t="s">
        <v>151</v>
      </c>
      <c r="C82" s="3" t="s">
        <v>91</v>
      </c>
      <c r="D82" s="9">
        <v>1</v>
      </c>
      <c r="E82" s="10">
        <v>1.5</v>
      </c>
      <c r="F82" s="71">
        <v>204100</v>
      </c>
      <c r="G82" s="71">
        <v>214713.2</v>
      </c>
      <c r="H82" s="76">
        <v>182332.73499999999</v>
      </c>
      <c r="I82" s="78">
        <f t="shared" si="2"/>
        <v>204100</v>
      </c>
      <c r="J82" s="76">
        <f t="shared" si="3"/>
        <v>193216.36749999999</v>
      </c>
    </row>
    <row r="83" spans="1:10" x14ac:dyDescent="0.3">
      <c r="A83" s="8">
        <v>81</v>
      </c>
      <c r="B83" s="12" t="s">
        <v>152</v>
      </c>
      <c r="C83" s="3" t="s">
        <v>91</v>
      </c>
      <c r="D83" s="9">
        <v>1</v>
      </c>
      <c r="E83" s="10">
        <v>1.5</v>
      </c>
      <c r="F83" s="71">
        <v>95200</v>
      </c>
      <c r="G83" s="71">
        <v>100150.40000000001</v>
      </c>
      <c r="H83" s="76">
        <v>85046.92</v>
      </c>
      <c r="I83" s="78">
        <f t="shared" si="2"/>
        <v>95200</v>
      </c>
      <c r="J83" s="76">
        <f t="shared" si="3"/>
        <v>90123.459999999992</v>
      </c>
    </row>
    <row r="84" spans="1:10" x14ac:dyDescent="0.3">
      <c r="A84" s="8">
        <v>82</v>
      </c>
      <c r="B84" s="12" t="s">
        <v>153</v>
      </c>
      <c r="C84" s="3" t="s">
        <v>91</v>
      </c>
      <c r="D84" s="9">
        <v>1</v>
      </c>
      <c r="E84" s="10">
        <v>0.8</v>
      </c>
      <c r="F84" s="71">
        <v>340000</v>
      </c>
      <c r="G84" s="71">
        <v>357680</v>
      </c>
      <c r="H84" s="76">
        <v>303739</v>
      </c>
      <c r="I84" s="78">
        <f t="shared" si="2"/>
        <v>340000</v>
      </c>
      <c r="J84" s="76">
        <f t="shared" si="3"/>
        <v>321869.5</v>
      </c>
    </row>
    <row r="85" spans="1:10" x14ac:dyDescent="0.3">
      <c r="A85" s="8">
        <v>83</v>
      </c>
      <c r="B85" s="6" t="s">
        <v>154</v>
      </c>
      <c r="C85" s="3" t="s">
        <v>91</v>
      </c>
      <c r="D85" s="9">
        <v>1</v>
      </c>
      <c r="E85" s="3" t="s">
        <v>7</v>
      </c>
      <c r="F85" s="71">
        <v>292700</v>
      </c>
      <c r="G85" s="71">
        <v>307920.40000000002</v>
      </c>
      <c r="H85" s="76">
        <v>261483.54499999998</v>
      </c>
      <c r="I85" s="78">
        <f t="shared" si="2"/>
        <v>292700</v>
      </c>
      <c r="J85" s="76">
        <f t="shared" si="3"/>
        <v>277091.77249999996</v>
      </c>
    </row>
    <row r="86" spans="1:10" x14ac:dyDescent="0.3">
      <c r="A86" s="8">
        <v>84</v>
      </c>
      <c r="B86" s="12" t="s">
        <v>155</v>
      </c>
      <c r="C86" s="3" t="s">
        <v>9</v>
      </c>
      <c r="D86" s="9">
        <v>1</v>
      </c>
      <c r="E86" s="10">
        <v>0.5</v>
      </c>
      <c r="F86" s="71">
        <v>201000</v>
      </c>
      <c r="G86" s="71">
        <v>211452</v>
      </c>
      <c r="H86" s="76">
        <v>179563.34999999998</v>
      </c>
      <c r="I86" s="78">
        <f t="shared" si="2"/>
        <v>201000</v>
      </c>
      <c r="J86" s="76">
        <f t="shared" si="3"/>
        <v>190281.67499999999</v>
      </c>
    </row>
    <row r="87" spans="1:10" x14ac:dyDescent="0.3">
      <c r="A87" s="8">
        <v>85</v>
      </c>
      <c r="B87" s="12" t="s">
        <v>156</v>
      </c>
      <c r="C87" s="3" t="s">
        <v>9</v>
      </c>
      <c r="D87" s="9">
        <v>1</v>
      </c>
      <c r="E87" s="10">
        <v>0.4</v>
      </c>
      <c r="F87" s="71">
        <v>187700</v>
      </c>
      <c r="G87" s="71">
        <v>197460.4</v>
      </c>
      <c r="H87" s="76">
        <v>167681.79499999998</v>
      </c>
      <c r="I87" s="78">
        <f t="shared" si="2"/>
        <v>187700</v>
      </c>
      <c r="J87" s="76">
        <f t="shared" si="3"/>
        <v>177690.89749999999</v>
      </c>
    </row>
    <row r="88" spans="1:10" x14ac:dyDescent="0.3">
      <c r="A88" s="8">
        <v>86</v>
      </c>
      <c r="B88" s="12" t="s">
        <v>157</v>
      </c>
      <c r="C88" s="3" t="s">
        <v>9</v>
      </c>
      <c r="D88" s="9">
        <v>1</v>
      </c>
      <c r="E88" s="10">
        <v>0.4</v>
      </c>
      <c r="F88" s="71">
        <v>239700</v>
      </c>
      <c r="G88" s="71">
        <v>252164.40000000002</v>
      </c>
      <c r="H88" s="76">
        <v>214135.995</v>
      </c>
      <c r="I88" s="78">
        <f t="shared" si="2"/>
        <v>239700</v>
      </c>
      <c r="J88" s="76">
        <f t="shared" si="3"/>
        <v>226917.9975</v>
      </c>
    </row>
    <row r="89" spans="1:10" x14ac:dyDescent="0.3">
      <c r="A89" s="8">
        <v>87</v>
      </c>
      <c r="B89" s="12" t="s">
        <v>158</v>
      </c>
      <c r="C89" s="3" t="s">
        <v>9</v>
      </c>
      <c r="D89" s="9">
        <v>1</v>
      </c>
      <c r="E89" s="10">
        <v>0.2</v>
      </c>
      <c r="F89" s="71">
        <v>208700</v>
      </c>
      <c r="G89" s="71">
        <v>219552.40000000002</v>
      </c>
      <c r="H89" s="76">
        <v>186442.14499999999</v>
      </c>
      <c r="I89" s="78">
        <f t="shared" si="2"/>
        <v>208700</v>
      </c>
      <c r="J89" s="76">
        <f t="shared" si="3"/>
        <v>197571.07250000001</v>
      </c>
    </row>
    <row r="90" spans="1:10" x14ac:dyDescent="0.3">
      <c r="A90" s="8">
        <v>88</v>
      </c>
      <c r="B90" s="12" t="s">
        <v>159</v>
      </c>
      <c r="C90" s="3" t="s">
        <v>9</v>
      </c>
      <c r="D90" s="9">
        <v>1</v>
      </c>
      <c r="E90" s="10">
        <v>0.1</v>
      </c>
      <c r="F90" s="71">
        <v>66800</v>
      </c>
      <c r="G90" s="71">
        <v>70273.600000000006</v>
      </c>
      <c r="H90" s="76">
        <v>59675.78</v>
      </c>
      <c r="I90" s="78">
        <f t="shared" si="2"/>
        <v>66800</v>
      </c>
      <c r="J90" s="76">
        <f t="shared" si="3"/>
        <v>63237.89</v>
      </c>
    </row>
    <row r="91" spans="1:10" x14ac:dyDescent="0.3">
      <c r="A91" s="8">
        <v>89</v>
      </c>
      <c r="B91" s="12" t="s">
        <v>160</v>
      </c>
      <c r="C91" s="3" t="s">
        <v>9</v>
      </c>
      <c r="D91" s="9">
        <v>1</v>
      </c>
      <c r="E91" s="10">
        <v>0.1</v>
      </c>
      <c r="F91" s="71">
        <v>60100</v>
      </c>
      <c r="G91" s="71">
        <v>63225.200000000004</v>
      </c>
      <c r="H91" s="76">
        <v>53690.334999999999</v>
      </c>
      <c r="I91" s="78">
        <f t="shared" si="2"/>
        <v>60100</v>
      </c>
      <c r="J91" s="76">
        <f t="shared" si="3"/>
        <v>56895.167499999996</v>
      </c>
    </row>
    <row r="92" spans="1:10" x14ac:dyDescent="0.3">
      <c r="A92" s="8">
        <v>90</v>
      </c>
      <c r="B92" s="6" t="s">
        <v>161</v>
      </c>
      <c r="C92" s="3" t="s">
        <v>9</v>
      </c>
      <c r="D92" s="9">
        <v>1</v>
      </c>
      <c r="E92" s="3">
        <v>0.1</v>
      </c>
      <c r="F92" s="71">
        <v>21300</v>
      </c>
      <c r="G92" s="71">
        <v>22407.600000000002</v>
      </c>
      <c r="H92" s="76">
        <v>19028.355</v>
      </c>
      <c r="I92" s="78">
        <f t="shared" si="2"/>
        <v>21300</v>
      </c>
      <c r="J92" s="76">
        <f t="shared" si="3"/>
        <v>20164.177499999998</v>
      </c>
    </row>
    <row r="93" spans="1:10" x14ac:dyDescent="0.3">
      <c r="A93" s="8">
        <v>91</v>
      </c>
      <c r="B93" s="12" t="s">
        <v>162</v>
      </c>
      <c r="C93" s="3" t="s">
        <v>9</v>
      </c>
      <c r="D93" s="9">
        <v>1</v>
      </c>
      <c r="E93" s="10">
        <v>0.5</v>
      </c>
      <c r="F93" s="71">
        <v>160500</v>
      </c>
      <c r="G93" s="71">
        <v>168846</v>
      </c>
      <c r="H93" s="76">
        <v>143382.67499999999</v>
      </c>
      <c r="I93" s="78">
        <f t="shared" si="2"/>
        <v>160500</v>
      </c>
      <c r="J93" s="76">
        <f t="shared" si="3"/>
        <v>151941.33749999999</v>
      </c>
    </row>
    <row r="94" spans="1:10" x14ac:dyDescent="0.3">
      <c r="A94" s="8">
        <v>92</v>
      </c>
      <c r="B94" s="12" t="s">
        <v>163</v>
      </c>
      <c r="C94" s="3" t="s">
        <v>9</v>
      </c>
      <c r="D94" s="9">
        <v>1</v>
      </c>
      <c r="E94" s="10">
        <v>0.3</v>
      </c>
      <c r="F94" s="71">
        <v>97100</v>
      </c>
      <c r="G94" s="71">
        <v>102149.20000000001</v>
      </c>
      <c r="H94" s="76">
        <v>86744.284999999989</v>
      </c>
      <c r="I94" s="78">
        <f t="shared" si="2"/>
        <v>97100</v>
      </c>
      <c r="J94" s="76">
        <f t="shared" si="3"/>
        <v>91922.142499999987</v>
      </c>
    </row>
    <row r="95" spans="1:10" x14ac:dyDescent="0.3">
      <c r="A95" s="8">
        <v>93</v>
      </c>
      <c r="B95" s="12" t="s">
        <v>164</v>
      </c>
      <c r="C95" s="3" t="s">
        <v>9</v>
      </c>
      <c r="D95" s="9">
        <v>1</v>
      </c>
      <c r="E95" s="3" t="s">
        <v>7</v>
      </c>
      <c r="F95" s="71">
        <v>198900</v>
      </c>
      <c r="G95" s="71">
        <v>209242.80000000002</v>
      </c>
      <c r="H95" s="76">
        <v>177687.315</v>
      </c>
      <c r="I95" s="78">
        <f t="shared" si="2"/>
        <v>198900</v>
      </c>
      <c r="J95" s="76">
        <f t="shared" si="3"/>
        <v>188293.6575</v>
      </c>
    </row>
    <row r="96" spans="1:10" x14ac:dyDescent="0.3">
      <c r="A96" s="8">
        <v>94</v>
      </c>
      <c r="B96" s="6" t="s">
        <v>165</v>
      </c>
      <c r="C96" s="3" t="s">
        <v>9</v>
      </c>
      <c r="D96" s="9">
        <v>1</v>
      </c>
      <c r="E96" s="3" t="s">
        <v>7</v>
      </c>
      <c r="F96" s="71">
        <v>12200</v>
      </c>
      <c r="G96" s="71">
        <v>12834.400000000001</v>
      </c>
      <c r="H96" s="76">
        <v>10898.869999999999</v>
      </c>
      <c r="I96" s="78">
        <f t="shared" si="2"/>
        <v>12200</v>
      </c>
      <c r="J96" s="76">
        <f t="shared" si="3"/>
        <v>11549.434999999999</v>
      </c>
    </row>
    <row r="97" spans="1:10" x14ac:dyDescent="0.3">
      <c r="A97" s="8">
        <v>95</v>
      </c>
      <c r="B97" s="12" t="s">
        <v>166</v>
      </c>
      <c r="C97" s="3" t="s">
        <v>9</v>
      </c>
      <c r="D97" s="9">
        <v>1</v>
      </c>
      <c r="E97" s="10">
        <v>0.5</v>
      </c>
      <c r="F97" s="71">
        <v>14900</v>
      </c>
      <c r="G97" s="71">
        <v>15674.800000000001</v>
      </c>
      <c r="H97" s="76">
        <v>13310.914999999999</v>
      </c>
      <c r="I97" s="78">
        <f t="shared" si="2"/>
        <v>14900</v>
      </c>
      <c r="J97" s="76">
        <f t="shared" si="3"/>
        <v>14105.4575</v>
      </c>
    </row>
    <row r="98" spans="1:10" x14ac:dyDescent="0.3">
      <c r="A98" s="8">
        <v>96</v>
      </c>
      <c r="B98" s="12" t="s">
        <v>167</v>
      </c>
      <c r="C98" s="3" t="s">
        <v>9</v>
      </c>
      <c r="D98" s="9">
        <v>1</v>
      </c>
      <c r="E98" s="10">
        <v>0.4</v>
      </c>
      <c r="F98" s="71">
        <v>4300</v>
      </c>
      <c r="G98" s="71">
        <v>4523.6000000000004</v>
      </c>
      <c r="H98" s="76">
        <v>3841.4049999999997</v>
      </c>
      <c r="I98" s="78">
        <f t="shared" si="2"/>
        <v>4300</v>
      </c>
      <c r="J98" s="76">
        <f t="shared" si="3"/>
        <v>4070.7024999999999</v>
      </c>
    </row>
    <row r="99" spans="1:10" x14ac:dyDescent="0.3">
      <c r="A99" s="8">
        <v>97</v>
      </c>
      <c r="B99" s="12" t="s">
        <v>168</v>
      </c>
      <c r="C99" s="3" t="s">
        <v>9</v>
      </c>
      <c r="D99" s="9">
        <v>1</v>
      </c>
      <c r="E99" s="10">
        <v>0.2</v>
      </c>
      <c r="F99" s="71">
        <v>27600</v>
      </c>
      <c r="G99" s="71">
        <v>29035.200000000001</v>
      </c>
      <c r="H99" s="76">
        <v>24656.46</v>
      </c>
      <c r="I99" s="78">
        <f t="shared" si="2"/>
        <v>27600</v>
      </c>
      <c r="J99" s="76">
        <f t="shared" si="3"/>
        <v>26128.23</v>
      </c>
    </row>
    <row r="100" spans="1:10" x14ac:dyDescent="0.3">
      <c r="A100" s="8">
        <v>98</v>
      </c>
      <c r="B100" s="12" t="s">
        <v>169</v>
      </c>
      <c r="C100" s="3" t="s">
        <v>9</v>
      </c>
      <c r="D100" s="9">
        <v>1</v>
      </c>
      <c r="E100" s="10">
        <v>0.7</v>
      </c>
      <c r="F100" s="71">
        <v>211200</v>
      </c>
      <c r="G100" s="71">
        <v>222182.40000000002</v>
      </c>
      <c r="H100" s="76">
        <v>188675.52</v>
      </c>
      <c r="I100" s="78">
        <f t="shared" si="2"/>
        <v>211200</v>
      </c>
      <c r="J100" s="76">
        <f t="shared" si="3"/>
        <v>199937.76</v>
      </c>
    </row>
    <row r="101" spans="1:10" x14ac:dyDescent="0.3">
      <c r="A101" s="8">
        <v>99</v>
      </c>
      <c r="B101" s="12" t="s">
        <v>170</v>
      </c>
      <c r="C101" s="3" t="s">
        <v>9</v>
      </c>
      <c r="D101" s="9">
        <v>1</v>
      </c>
      <c r="E101" s="10">
        <v>0.2</v>
      </c>
      <c r="F101" s="71">
        <v>74300</v>
      </c>
      <c r="G101" s="71">
        <v>78163.600000000006</v>
      </c>
      <c r="H101" s="76">
        <v>66375.904999999999</v>
      </c>
      <c r="I101" s="78">
        <f t="shared" si="2"/>
        <v>74300</v>
      </c>
      <c r="J101" s="76">
        <f t="shared" si="3"/>
        <v>70337.952499999999</v>
      </c>
    </row>
    <row r="102" spans="1:10" x14ac:dyDescent="0.3">
      <c r="A102" s="8">
        <v>100</v>
      </c>
      <c r="B102" s="12" t="s">
        <v>171</v>
      </c>
      <c r="C102" s="3" t="s">
        <v>9</v>
      </c>
      <c r="D102" s="9">
        <v>1</v>
      </c>
      <c r="E102" s="10">
        <v>0.2</v>
      </c>
      <c r="F102" s="71">
        <v>71600</v>
      </c>
      <c r="G102" s="71">
        <v>75323.199999999997</v>
      </c>
      <c r="H102" s="76">
        <v>63963.859999999993</v>
      </c>
      <c r="I102" s="78">
        <f t="shared" si="2"/>
        <v>71600</v>
      </c>
      <c r="J102" s="76">
        <f t="shared" si="3"/>
        <v>67781.929999999993</v>
      </c>
    </row>
    <row r="103" spans="1:10" x14ac:dyDescent="0.3">
      <c r="A103" s="8">
        <v>101</v>
      </c>
      <c r="B103" s="12" t="s">
        <v>172</v>
      </c>
      <c r="C103" s="3" t="s">
        <v>9</v>
      </c>
      <c r="D103" s="9">
        <v>1</v>
      </c>
      <c r="E103" s="10">
        <v>0.3</v>
      </c>
      <c r="F103" s="71">
        <v>187000</v>
      </c>
      <c r="G103" s="71">
        <v>196724</v>
      </c>
      <c r="H103" s="76">
        <v>167056.44999999998</v>
      </c>
      <c r="I103" s="78">
        <f t="shared" si="2"/>
        <v>187000</v>
      </c>
      <c r="J103" s="76">
        <f t="shared" si="3"/>
        <v>177028.22499999998</v>
      </c>
    </row>
    <row r="104" spans="1:10" x14ac:dyDescent="0.3">
      <c r="A104" s="8">
        <v>102</v>
      </c>
      <c r="B104" s="12" t="s">
        <v>173</v>
      </c>
      <c r="C104" s="3" t="s">
        <v>9</v>
      </c>
      <c r="D104" s="9">
        <v>1</v>
      </c>
      <c r="E104" s="10">
        <v>0.2</v>
      </c>
      <c r="F104" s="71">
        <v>82500</v>
      </c>
      <c r="G104" s="71">
        <v>86790</v>
      </c>
      <c r="H104" s="76">
        <v>73701.375</v>
      </c>
      <c r="I104" s="78">
        <f t="shared" si="2"/>
        <v>82500</v>
      </c>
      <c r="J104" s="76">
        <f t="shared" si="3"/>
        <v>78100.6875</v>
      </c>
    </row>
    <row r="105" spans="1:10" x14ac:dyDescent="0.3">
      <c r="A105" s="8">
        <v>103</v>
      </c>
      <c r="B105" s="12" t="s">
        <v>174</v>
      </c>
      <c r="C105" s="3" t="s">
        <v>9</v>
      </c>
      <c r="D105" s="9">
        <v>1</v>
      </c>
      <c r="E105" s="10">
        <v>0.3</v>
      </c>
      <c r="F105" s="71">
        <v>22200</v>
      </c>
      <c r="G105" s="71">
        <v>23354.400000000001</v>
      </c>
      <c r="H105" s="76">
        <v>19832.37</v>
      </c>
      <c r="I105" s="78">
        <f t="shared" si="2"/>
        <v>22200</v>
      </c>
      <c r="J105" s="76">
        <f t="shared" si="3"/>
        <v>21016.184999999998</v>
      </c>
    </row>
    <row r="106" spans="1:10" x14ac:dyDescent="0.3">
      <c r="A106" s="8">
        <v>104</v>
      </c>
      <c r="B106" s="12" t="s">
        <v>175</v>
      </c>
      <c r="C106" s="3" t="s">
        <v>9</v>
      </c>
      <c r="D106" s="9">
        <v>1</v>
      </c>
      <c r="E106" s="3" t="s">
        <v>7</v>
      </c>
      <c r="F106" s="71">
        <v>122000</v>
      </c>
      <c r="G106" s="71">
        <v>128344</v>
      </c>
      <c r="H106" s="76">
        <v>108988.7</v>
      </c>
      <c r="I106" s="78">
        <f t="shared" si="2"/>
        <v>122000</v>
      </c>
      <c r="J106" s="76">
        <f t="shared" si="3"/>
        <v>115494.35</v>
      </c>
    </row>
    <row r="107" spans="1:10" x14ac:dyDescent="0.3">
      <c r="A107" s="8">
        <v>105</v>
      </c>
      <c r="B107" s="12" t="s">
        <v>176</v>
      </c>
      <c r="C107" s="3" t="s">
        <v>9</v>
      </c>
      <c r="D107" s="9">
        <v>1</v>
      </c>
      <c r="E107" s="3" t="s">
        <v>7</v>
      </c>
      <c r="F107" s="71">
        <v>139700</v>
      </c>
      <c r="G107" s="71">
        <v>146964.4</v>
      </c>
      <c r="H107" s="76">
        <v>124800.995</v>
      </c>
      <c r="I107" s="78">
        <f t="shared" si="2"/>
        <v>139700</v>
      </c>
      <c r="J107" s="76">
        <f t="shared" si="3"/>
        <v>132250.4975</v>
      </c>
    </row>
    <row r="108" spans="1:10" x14ac:dyDescent="0.3">
      <c r="A108" s="8">
        <v>106</v>
      </c>
      <c r="B108" s="12" t="s">
        <v>177</v>
      </c>
      <c r="C108" s="3" t="s">
        <v>9</v>
      </c>
      <c r="D108" s="9">
        <v>1</v>
      </c>
      <c r="E108" s="3" t="s">
        <v>7</v>
      </c>
      <c r="F108" s="71">
        <v>115100</v>
      </c>
      <c r="G108" s="71">
        <v>121085.20000000001</v>
      </c>
      <c r="H108" s="76">
        <v>102824.58499999999</v>
      </c>
      <c r="I108" s="78">
        <f t="shared" si="2"/>
        <v>115100</v>
      </c>
      <c r="J108" s="76">
        <f t="shared" si="3"/>
        <v>108962.2925</v>
      </c>
    </row>
    <row r="109" spans="1:10" x14ac:dyDescent="0.3">
      <c r="A109" s="8">
        <v>107</v>
      </c>
      <c r="B109" s="12" t="s">
        <v>178</v>
      </c>
      <c r="C109" s="3" t="s">
        <v>9</v>
      </c>
      <c r="D109" s="9">
        <v>1</v>
      </c>
      <c r="E109" s="3" t="s">
        <v>7</v>
      </c>
      <c r="F109" s="71">
        <v>102100</v>
      </c>
      <c r="G109" s="71">
        <v>107409.20000000001</v>
      </c>
      <c r="H109" s="76">
        <v>91211.034999999989</v>
      </c>
      <c r="I109" s="78">
        <f t="shared" si="2"/>
        <v>102100</v>
      </c>
      <c r="J109" s="76">
        <f t="shared" si="3"/>
        <v>96655.517499999987</v>
      </c>
    </row>
    <row r="110" spans="1:10" x14ac:dyDescent="0.3">
      <c r="A110" s="8">
        <v>108</v>
      </c>
      <c r="B110" s="12" t="s">
        <v>179</v>
      </c>
      <c r="C110" s="3" t="s">
        <v>9</v>
      </c>
      <c r="D110" s="9">
        <v>1</v>
      </c>
      <c r="E110" s="3" t="s">
        <v>7</v>
      </c>
      <c r="F110" s="71">
        <v>132000</v>
      </c>
      <c r="G110" s="71">
        <v>138864</v>
      </c>
      <c r="H110" s="76">
        <v>117922.2</v>
      </c>
      <c r="I110" s="78">
        <f t="shared" si="2"/>
        <v>132000</v>
      </c>
      <c r="J110" s="76">
        <f t="shared" si="3"/>
        <v>124961.1</v>
      </c>
    </row>
    <row r="111" spans="1:10" x14ac:dyDescent="0.3">
      <c r="A111" s="8">
        <v>109</v>
      </c>
      <c r="B111" s="12" t="s">
        <v>180</v>
      </c>
      <c r="C111" s="3" t="s">
        <v>9</v>
      </c>
      <c r="D111" s="9">
        <v>1</v>
      </c>
      <c r="E111" s="10">
        <v>0.2</v>
      </c>
      <c r="F111" s="71">
        <v>84700</v>
      </c>
      <c r="G111" s="71">
        <v>89104.400000000009</v>
      </c>
      <c r="H111" s="76">
        <v>75666.744999999995</v>
      </c>
      <c r="I111" s="78">
        <f t="shared" si="2"/>
        <v>84700</v>
      </c>
      <c r="J111" s="76">
        <f t="shared" si="3"/>
        <v>80183.372499999998</v>
      </c>
    </row>
    <row r="112" spans="1:10" x14ac:dyDescent="0.3">
      <c r="A112" s="8">
        <v>110</v>
      </c>
      <c r="B112" s="6" t="s">
        <v>181</v>
      </c>
      <c r="C112" s="3" t="s">
        <v>9</v>
      </c>
      <c r="D112" s="9">
        <v>1</v>
      </c>
      <c r="E112" s="3" t="s">
        <v>7</v>
      </c>
      <c r="F112" s="71">
        <v>6700</v>
      </c>
      <c r="G112" s="71">
        <v>7048.4000000000005</v>
      </c>
      <c r="H112" s="76">
        <v>5985.4449999999997</v>
      </c>
      <c r="I112" s="78">
        <f t="shared" si="2"/>
        <v>6700</v>
      </c>
      <c r="J112" s="76">
        <f t="shared" si="3"/>
        <v>6342.7224999999999</v>
      </c>
    </row>
    <row r="113" spans="1:10" x14ac:dyDescent="0.3">
      <c r="A113" s="8">
        <v>111</v>
      </c>
      <c r="B113" s="12" t="s">
        <v>182</v>
      </c>
      <c r="C113" s="3" t="s">
        <v>9</v>
      </c>
      <c r="D113" s="9">
        <v>1</v>
      </c>
      <c r="E113" s="9">
        <v>0.3</v>
      </c>
      <c r="F113" s="71">
        <v>47600</v>
      </c>
      <c r="G113" s="71">
        <v>50075.200000000004</v>
      </c>
      <c r="H113" s="76">
        <v>42523.46</v>
      </c>
      <c r="I113" s="78">
        <f t="shared" si="2"/>
        <v>47600</v>
      </c>
      <c r="J113" s="76">
        <f t="shared" si="3"/>
        <v>45061.729999999996</v>
      </c>
    </row>
    <row r="114" spans="1:10" x14ac:dyDescent="0.3">
      <c r="A114" s="8">
        <v>112</v>
      </c>
      <c r="B114" s="12" t="s">
        <v>183</v>
      </c>
      <c r="C114" s="3" t="s">
        <v>9</v>
      </c>
      <c r="D114" s="9">
        <v>1</v>
      </c>
      <c r="E114" s="3" t="s">
        <v>7</v>
      </c>
      <c r="F114" s="71">
        <v>665200</v>
      </c>
      <c r="G114" s="71">
        <v>699790.4</v>
      </c>
      <c r="H114" s="76">
        <v>594256.41999999993</v>
      </c>
      <c r="I114" s="78">
        <f t="shared" si="2"/>
        <v>665200</v>
      </c>
      <c r="J114" s="76">
        <f t="shared" si="3"/>
        <v>629728.21</v>
      </c>
    </row>
    <row r="115" spans="1:10" x14ac:dyDescent="0.3">
      <c r="A115" s="8">
        <v>113</v>
      </c>
      <c r="B115" s="6" t="s">
        <v>184</v>
      </c>
      <c r="C115" s="3" t="s">
        <v>9</v>
      </c>
      <c r="D115" s="9">
        <v>1</v>
      </c>
      <c r="E115" s="3" t="s">
        <v>7</v>
      </c>
      <c r="F115" s="71">
        <v>83400</v>
      </c>
      <c r="G115" s="71">
        <v>87736.8</v>
      </c>
      <c r="H115" s="76">
        <v>74505.39</v>
      </c>
      <c r="I115" s="78">
        <f t="shared" si="2"/>
        <v>83400</v>
      </c>
      <c r="J115" s="76">
        <f t="shared" si="3"/>
        <v>78952.695000000007</v>
      </c>
    </row>
    <row r="116" spans="1:10" x14ac:dyDescent="0.3">
      <c r="A116" s="8">
        <v>114</v>
      </c>
      <c r="B116" s="12" t="s">
        <v>185</v>
      </c>
      <c r="C116" s="3" t="s">
        <v>9</v>
      </c>
      <c r="D116" s="9">
        <v>1</v>
      </c>
      <c r="E116" s="10">
        <v>0.5</v>
      </c>
      <c r="F116" s="71">
        <v>14700</v>
      </c>
      <c r="G116" s="71">
        <v>15464.400000000001</v>
      </c>
      <c r="H116" s="76">
        <v>13132.244999999999</v>
      </c>
      <c r="I116" s="78">
        <f t="shared" si="2"/>
        <v>14700</v>
      </c>
      <c r="J116" s="76">
        <f t="shared" si="3"/>
        <v>13916.122499999999</v>
      </c>
    </row>
    <row r="117" spans="1:10" x14ac:dyDescent="0.3">
      <c r="A117" s="8">
        <v>115</v>
      </c>
      <c r="B117" s="12" t="s">
        <v>186</v>
      </c>
      <c r="C117" s="3" t="s">
        <v>9</v>
      </c>
      <c r="D117" s="9">
        <v>1</v>
      </c>
      <c r="E117" s="10">
        <v>0.3</v>
      </c>
      <c r="F117" s="71">
        <v>9200</v>
      </c>
      <c r="G117" s="71">
        <v>9678.4</v>
      </c>
      <c r="H117" s="76">
        <v>8218.82</v>
      </c>
      <c r="I117" s="78">
        <f t="shared" si="2"/>
        <v>9200</v>
      </c>
      <c r="J117" s="76">
        <f t="shared" si="3"/>
        <v>8709.41</v>
      </c>
    </row>
    <row r="118" spans="1:10" x14ac:dyDescent="0.3">
      <c r="A118" s="8">
        <v>116</v>
      </c>
      <c r="B118" s="12" t="s">
        <v>187</v>
      </c>
      <c r="C118" s="3" t="s">
        <v>9</v>
      </c>
      <c r="D118" s="9">
        <v>1</v>
      </c>
      <c r="E118" s="10">
        <v>0.3</v>
      </c>
      <c r="F118" s="71">
        <v>14400</v>
      </c>
      <c r="G118" s="71">
        <v>15148.800000000001</v>
      </c>
      <c r="H118" s="76">
        <v>12864.24</v>
      </c>
      <c r="I118" s="78">
        <f t="shared" si="2"/>
        <v>14400</v>
      </c>
      <c r="J118" s="76">
        <f t="shared" si="3"/>
        <v>13632.119999999999</v>
      </c>
    </row>
    <row r="119" spans="1:10" x14ac:dyDescent="0.3">
      <c r="A119" s="8">
        <v>117</v>
      </c>
      <c r="B119" s="12" t="s">
        <v>188</v>
      </c>
      <c r="C119" s="3" t="s">
        <v>73</v>
      </c>
      <c r="D119" s="9">
        <v>1</v>
      </c>
      <c r="E119" s="10">
        <v>1</v>
      </c>
      <c r="F119" s="71">
        <v>128000</v>
      </c>
      <c r="G119" s="71">
        <v>134656</v>
      </c>
      <c r="H119" s="76">
        <v>114348.79999999999</v>
      </c>
      <c r="I119" s="78">
        <f t="shared" si="2"/>
        <v>128000</v>
      </c>
      <c r="J119" s="76">
        <f t="shared" si="3"/>
        <v>121174.39999999999</v>
      </c>
    </row>
    <row r="120" spans="1:10" x14ac:dyDescent="0.3">
      <c r="A120" s="8">
        <v>118</v>
      </c>
      <c r="B120" s="12" t="s">
        <v>189</v>
      </c>
      <c r="C120" s="3" t="s">
        <v>9</v>
      </c>
      <c r="D120" s="9">
        <v>1</v>
      </c>
      <c r="E120" s="10" t="s">
        <v>7</v>
      </c>
      <c r="F120" s="71">
        <v>200600</v>
      </c>
      <c r="G120" s="71">
        <v>211031.2</v>
      </c>
      <c r="H120" s="76">
        <v>179206.00999999998</v>
      </c>
      <c r="I120" s="78">
        <f t="shared" si="2"/>
        <v>200600</v>
      </c>
      <c r="J120" s="76">
        <f t="shared" si="3"/>
        <v>189903.005</v>
      </c>
    </row>
    <row r="121" spans="1:10" x14ac:dyDescent="0.3">
      <c r="A121" s="8">
        <v>119</v>
      </c>
      <c r="B121" s="12" t="s">
        <v>190</v>
      </c>
      <c r="C121" s="3" t="s">
        <v>9</v>
      </c>
      <c r="D121" s="9">
        <v>1</v>
      </c>
      <c r="E121" s="10" t="s">
        <v>7</v>
      </c>
      <c r="F121" s="71">
        <v>221500</v>
      </c>
      <c r="G121" s="71">
        <v>233018</v>
      </c>
      <c r="H121" s="76">
        <v>197877.02499999999</v>
      </c>
      <c r="I121" s="78">
        <f t="shared" si="2"/>
        <v>221500</v>
      </c>
      <c r="J121" s="76">
        <f t="shared" si="3"/>
        <v>209688.51250000001</v>
      </c>
    </row>
    <row r="122" spans="1:10" x14ac:dyDescent="0.3">
      <c r="A122" s="8">
        <v>120</v>
      </c>
      <c r="B122" s="12" t="s">
        <v>191</v>
      </c>
      <c r="C122" s="3" t="s">
        <v>73</v>
      </c>
      <c r="D122" s="9">
        <v>1</v>
      </c>
      <c r="E122" s="10">
        <v>0.5</v>
      </c>
      <c r="F122" s="71">
        <v>39300</v>
      </c>
      <c r="G122" s="71">
        <v>41343.599999999999</v>
      </c>
      <c r="H122" s="76">
        <v>35108.654999999999</v>
      </c>
      <c r="I122" s="78">
        <f t="shared" si="2"/>
        <v>39300</v>
      </c>
      <c r="J122" s="76">
        <f t="shared" si="3"/>
        <v>37204.327499999999</v>
      </c>
    </row>
    <row r="123" spans="1:10" x14ac:dyDescent="0.3">
      <c r="A123" s="8">
        <v>121</v>
      </c>
      <c r="B123" s="12" t="s">
        <v>192</v>
      </c>
      <c r="C123" s="3" t="s">
        <v>73</v>
      </c>
      <c r="D123" s="9">
        <v>1</v>
      </c>
      <c r="E123" s="10">
        <v>0.5</v>
      </c>
      <c r="F123" s="71">
        <v>78400</v>
      </c>
      <c r="G123" s="71">
        <v>82476.800000000003</v>
      </c>
      <c r="H123" s="76">
        <v>70038.64</v>
      </c>
      <c r="I123" s="78">
        <f t="shared" si="2"/>
        <v>78400</v>
      </c>
      <c r="J123" s="76">
        <f t="shared" si="3"/>
        <v>74219.320000000007</v>
      </c>
    </row>
    <row r="124" spans="1:10" x14ac:dyDescent="0.3">
      <c r="A124" s="8">
        <v>122</v>
      </c>
      <c r="B124" s="12" t="s">
        <v>193</v>
      </c>
      <c r="C124" s="3" t="s">
        <v>9</v>
      </c>
      <c r="D124" s="9">
        <v>1</v>
      </c>
      <c r="E124" s="3" t="s">
        <v>7</v>
      </c>
      <c r="F124" s="71">
        <v>147300</v>
      </c>
      <c r="G124" s="71">
        <v>154959.6</v>
      </c>
      <c r="H124" s="76">
        <v>131590.45499999999</v>
      </c>
      <c r="I124" s="78">
        <f t="shared" si="2"/>
        <v>147300</v>
      </c>
      <c r="J124" s="76">
        <f t="shared" si="3"/>
        <v>139445.22749999998</v>
      </c>
    </row>
    <row r="125" spans="1:10" x14ac:dyDescent="0.3">
      <c r="A125" s="8">
        <v>123</v>
      </c>
      <c r="B125" s="12" t="s">
        <v>194</v>
      </c>
      <c r="C125" s="3" t="s">
        <v>73</v>
      </c>
      <c r="D125" s="9">
        <v>1</v>
      </c>
      <c r="E125" s="10">
        <v>1.5</v>
      </c>
      <c r="F125" s="71">
        <v>80900</v>
      </c>
      <c r="G125" s="71">
        <v>85106.8</v>
      </c>
      <c r="H125" s="76">
        <v>72272.014999999999</v>
      </c>
      <c r="I125" s="78">
        <f t="shared" si="2"/>
        <v>80900</v>
      </c>
      <c r="J125" s="76">
        <f t="shared" si="3"/>
        <v>76586.007500000007</v>
      </c>
    </row>
    <row r="126" spans="1:10" x14ac:dyDescent="0.3">
      <c r="A126" s="8">
        <v>124</v>
      </c>
      <c r="B126" s="12" t="s">
        <v>195</v>
      </c>
      <c r="C126" s="3" t="s">
        <v>9</v>
      </c>
      <c r="D126" s="9">
        <v>1</v>
      </c>
      <c r="E126" s="3" t="s">
        <v>7</v>
      </c>
      <c r="F126" s="71">
        <v>161100</v>
      </c>
      <c r="G126" s="71">
        <v>169477.2</v>
      </c>
      <c r="H126" s="76">
        <v>143918.685</v>
      </c>
      <c r="I126" s="78">
        <f t="shared" si="2"/>
        <v>161100</v>
      </c>
      <c r="J126" s="76">
        <f t="shared" si="3"/>
        <v>152509.3425</v>
      </c>
    </row>
    <row r="127" spans="1:10" x14ac:dyDescent="0.3">
      <c r="A127" s="8">
        <v>125</v>
      </c>
      <c r="B127" s="12" t="s">
        <v>196</v>
      </c>
      <c r="C127" s="3" t="s">
        <v>9</v>
      </c>
      <c r="D127" s="9">
        <v>1</v>
      </c>
      <c r="E127" s="3" t="s">
        <v>7</v>
      </c>
      <c r="F127" s="71">
        <v>12200</v>
      </c>
      <c r="G127" s="71">
        <v>12834.400000000001</v>
      </c>
      <c r="H127" s="76">
        <v>10898.869999999999</v>
      </c>
      <c r="I127" s="78">
        <f t="shared" si="2"/>
        <v>12200</v>
      </c>
      <c r="J127" s="76">
        <f t="shared" si="3"/>
        <v>11549.434999999999</v>
      </c>
    </row>
    <row r="128" spans="1:10" x14ac:dyDescent="0.3">
      <c r="A128" s="8">
        <v>126</v>
      </c>
      <c r="B128" s="12" t="s">
        <v>197</v>
      </c>
      <c r="C128" s="3" t="s">
        <v>9</v>
      </c>
      <c r="D128" s="9">
        <v>1</v>
      </c>
      <c r="E128" s="10">
        <v>0.2</v>
      </c>
      <c r="F128" s="71">
        <v>222700</v>
      </c>
      <c r="G128" s="71">
        <v>234280.40000000002</v>
      </c>
      <c r="H128" s="76">
        <v>198949.04499999998</v>
      </c>
      <c r="I128" s="78">
        <f t="shared" si="2"/>
        <v>222700</v>
      </c>
      <c r="J128" s="76">
        <f t="shared" si="3"/>
        <v>210824.52249999999</v>
      </c>
    </row>
    <row r="129" spans="1:10" x14ac:dyDescent="0.3">
      <c r="A129" s="8">
        <v>127</v>
      </c>
      <c r="B129" s="4" t="s">
        <v>198</v>
      </c>
      <c r="C129" s="3" t="s">
        <v>73</v>
      </c>
      <c r="D129" s="9">
        <v>1</v>
      </c>
      <c r="E129" s="3" t="s">
        <v>7</v>
      </c>
      <c r="F129" s="71">
        <v>92400</v>
      </c>
      <c r="G129" s="71">
        <v>97204.800000000003</v>
      </c>
      <c r="H129" s="76">
        <v>82545.539999999994</v>
      </c>
      <c r="I129" s="78">
        <f t="shared" si="2"/>
        <v>92400</v>
      </c>
      <c r="J129" s="76">
        <f t="shared" si="3"/>
        <v>87472.76999999999</v>
      </c>
    </row>
    <row r="130" spans="1:10" x14ac:dyDescent="0.3">
      <c r="A130" s="8">
        <v>128</v>
      </c>
      <c r="B130" s="12" t="s">
        <v>199</v>
      </c>
      <c r="C130" s="3" t="s">
        <v>9</v>
      </c>
      <c r="D130" s="9">
        <v>1</v>
      </c>
      <c r="E130" s="10">
        <v>0.3</v>
      </c>
      <c r="F130" s="71">
        <v>45400</v>
      </c>
      <c r="G130" s="71">
        <v>47760.800000000003</v>
      </c>
      <c r="H130" s="76">
        <v>40558.089999999997</v>
      </c>
      <c r="I130" s="78">
        <f t="shared" si="2"/>
        <v>45400</v>
      </c>
      <c r="J130" s="76">
        <f t="shared" si="3"/>
        <v>42979.044999999998</v>
      </c>
    </row>
    <row r="131" spans="1:10" x14ac:dyDescent="0.3">
      <c r="A131" s="8">
        <v>129</v>
      </c>
      <c r="B131" s="12" t="s">
        <v>200</v>
      </c>
      <c r="C131" s="3" t="s">
        <v>9</v>
      </c>
      <c r="D131" s="9">
        <v>1</v>
      </c>
      <c r="E131" s="10">
        <v>0.2</v>
      </c>
      <c r="F131" s="71">
        <v>45900</v>
      </c>
      <c r="G131" s="71">
        <v>48286.8</v>
      </c>
      <c r="H131" s="76">
        <v>41004.764999999999</v>
      </c>
      <c r="I131" s="78">
        <f t="shared" si="2"/>
        <v>45900</v>
      </c>
      <c r="J131" s="76">
        <f t="shared" si="3"/>
        <v>43452.3825</v>
      </c>
    </row>
    <row r="132" spans="1:10" x14ac:dyDescent="0.3">
      <c r="A132" s="8">
        <v>130</v>
      </c>
      <c r="B132" s="12" t="s">
        <v>201</v>
      </c>
      <c r="C132" s="3" t="s">
        <v>9</v>
      </c>
      <c r="D132" s="9">
        <v>1</v>
      </c>
      <c r="E132" s="10">
        <v>0.5</v>
      </c>
      <c r="F132" s="71">
        <v>129000</v>
      </c>
      <c r="G132" s="71">
        <v>135708</v>
      </c>
      <c r="H132" s="76">
        <v>115242.15</v>
      </c>
      <c r="I132" s="78">
        <f t="shared" ref="I132:I177" si="4">MIN(F132,G132)</f>
        <v>129000</v>
      </c>
      <c r="J132" s="76">
        <f t="shared" ref="J132:J177" si="5">AVERAGE(H132:I132)</f>
        <v>122121.075</v>
      </c>
    </row>
    <row r="133" spans="1:10" x14ac:dyDescent="0.3">
      <c r="A133" s="8">
        <v>131</v>
      </c>
      <c r="B133" s="6" t="s">
        <v>202</v>
      </c>
      <c r="C133" s="3" t="s">
        <v>9</v>
      </c>
      <c r="D133" s="9">
        <v>1</v>
      </c>
      <c r="E133" s="3">
        <v>0.3</v>
      </c>
      <c r="F133" s="71">
        <v>38000</v>
      </c>
      <c r="G133" s="71">
        <v>39976</v>
      </c>
      <c r="H133" s="76">
        <v>33947.299999999996</v>
      </c>
      <c r="I133" s="78">
        <f t="shared" si="4"/>
        <v>38000</v>
      </c>
      <c r="J133" s="76">
        <f t="shared" si="5"/>
        <v>35973.649999999994</v>
      </c>
    </row>
    <row r="134" spans="1:10" x14ac:dyDescent="0.3">
      <c r="A134" s="8">
        <v>132</v>
      </c>
      <c r="B134" s="6" t="s">
        <v>203</v>
      </c>
      <c r="C134" s="3" t="s">
        <v>9</v>
      </c>
      <c r="D134" s="9">
        <v>1</v>
      </c>
      <c r="E134" s="3">
        <v>0.3</v>
      </c>
      <c r="F134" s="71">
        <v>62000</v>
      </c>
      <c r="G134" s="71">
        <v>65224</v>
      </c>
      <c r="H134" s="76">
        <v>55387.7</v>
      </c>
      <c r="I134" s="78">
        <f t="shared" si="4"/>
        <v>62000</v>
      </c>
      <c r="J134" s="76">
        <f t="shared" si="5"/>
        <v>58693.85</v>
      </c>
    </row>
    <row r="135" spans="1:10" x14ac:dyDescent="0.3">
      <c r="A135" s="8">
        <v>133</v>
      </c>
      <c r="B135" s="12" t="s">
        <v>204</v>
      </c>
      <c r="C135" s="3" t="s">
        <v>9</v>
      </c>
      <c r="D135" s="9">
        <v>1</v>
      </c>
      <c r="E135" s="10">
        <v>0.4</v>
      </c>
      <c r="F135" s="71">
        <v>259200</v>
      </c>
      <c r="G135" s="71">
        <v>272678.40000000002</v>
      </c>
      <c r="H135" s="76">
        <v>231556.31999999998</v>
      </c>
      <c r="I135" s="78">
        <f t="shared" si="4"/>
        <v>259200</v>
      </c>
      <c r="J135" s="76">
        <f t="shared" si="5"/>
        <v>245378.15999999997</v>
      </c>
    </row>
    <row r="136" spans="1:10" x14ac:dyDescent="0.3">
      <c r="A136" s="8">
        <v>134</v>
      </c>
      <c r="B136" s="12" t="s">
        <v>205</v>
      </c>
      <c r="C136" s="3" t="s">
        <v>9</v>
      </c>
      <c r="D136" s="9">
        <v>1</v>
      </c>
      <c r="E136" s="3">
        <v>0.1</v>
      </c>
      <c r="F136" s="71">
        <v>561400</v>
      </c>
      <c r="G136" s="71">
        <v>590592.80000000005</v>
      </c>
      <c r="H136" s="76">
        <v>501526.68999999994</v>
      </c>
      <c r="I136" s="78">
        <f t="shared" si="4"/>
        <v>561400</v>
      </c>
      <c r="J136" s="76">
        <f t="shared" si="5"/>
        <v>531463.34499999997</v>
      </c>
    </row>
    <row r="137" spans="1:10" x14ac:dyDescent="0.3">
      <c r="A137" s="8">
        <v>135</v>
      </c>
      <c r="B137" s="12" t="s">
        <v>206</v>
      </c>
      <c r="C137" s="3" t="s">
        <v>9</v>
      </c>
      <c r="D137" s="9">
        <v>1</v>
      </c>
      <c r="E137" s="3" t="s">
        <v>7</v>
      </c>
      <c r="F137" s="71">
        <v>81400</v>
      </c>
      <c r="G137" s="71">
        <v>85632.8</v>
      </c>
      <c r="H137" s="76">
        <v>72718.69</v>
      </c>
      <c r="I137" s="78">
        <f t="shared" si="4"/>
        <v>81400</v>
      </c>
      <c r="J137" s="76">
        <f t="shared" si="5"/>
        <v>77059.345000000001</v>
      </c>
    </row>
    <row r="138" spans="1:10" x14ac:dyDescent="0.3">
      <c r="A138" s="8">
        <v>136</v>
      </c>
      <c r="B138" s="12" t="s">
        <v>207</v>
      </c>
      <c r="C138" s="3" t="s">
        <v>9</v>
      </c>
      <c r="D138" s="9">
        <v>1</v>
      </c>
      <c r="E138" s="9">
        <v>0.4</v>
      </c>
      <c r="F138" s="71">
        <v>119500</v>
      </c>
      <c r="G138" s="71">
        <v>125714</v>
      </c>
      <c r="H138" s="76">
        <v>106755.325</v>
      </c>
      <c r="I138" s="78">
        <f t="shared" si="4"/>
        <v>119500</v>
      </c>
      <c r="J138" s="76">
        <f t="shared" si="5"/>
        <v>113127.66250000001</v>
      </c>
    </row>
    <row r="139" spans="1:10" x14ac:dyDescent="0.3">
      <c r="A139" s="8">
        <v>137</v>
      </c>
      <c r="B139" s="12" t="s">
        <v>208</v>
      </c>
      <c r="C139" s="3" t="s">
        <v>9</v>
      </c>
      <c r="D139" s="9">
        <v>1</v>
      </c>
      <c r="E139" s="10">
        <v>0.2</v>
      </c>
      <c r="F139" s="71">
        <v>32400</v>
      </c>
      <c r="G139" s="71">
        <v>34084.800000000003</v>
      </c>
      <c r="H139" s="76">
        <v>28944.539999999997</v>
      </c>
      <c r="I139" s="78">
        <f t="shared" si="4"/>
        <v>32400</v>
      </c>
      <c r="J139" s="76">
        <f t="shared" si="5"/>
        <v>30672.269999999997</v>
      </c>
    </row>
    <row r="140" spans="1:10" x14ac:dyDescent="0.3">
      <c r="A140" s="8">
        <v>138</v>
      </c>
      <c r="B140" s="12" t="s">
        <v>209</v>
      </c>
      <c r="C140" s="3" t="s">
        <v>9</v>
      </c>
      <c r="D140" s="9">
        <v>1</v>
      </c>
      <c r="E140" s="10">
        <v>0.1</v>
      </c>
      <c r="F140" s="71">
        <v>9200</v>
      </c>
      <c r="G140" s="71">
        <v>9678.4</v>
      </c>
      <c r="H140" s="76">
        <v>8218.82</v>
      </c>
      <c r="I140" s="78">
        <f t="shared" si="4"/>
        <v>9200</v>
      </c>
      <c r="J140" s="76">
        <f t="shared" si="5"/>
        <v>8709.41</v>
      </c>
    </row>
    <row r="141" spans="1:10" x14ac:dyDescent="0.3">
      <c r="A141" s="8">
        <v>139</v>
      </c>
      <c r="B141" s="12" t="s">
        <v>210</v>
      </c>
      <c r="C141" s="3" t="s">
        <v>9</v>
      </c>
      <c r="D141" s="9">
        <v>1</v>
      </c>
      <c r="E141" s="3" t="s">
        <v>7</v>
      </c>
      <c r="F141" s="71">
        <v>57800</v>
      </c>
      <c r="G141" s="71">
        <v>60805.600000000006</v>
      </c>
      <c r="H141" s="76">
        <v>51635.63</v>
      </c>
      <c r="I141" s="78">
        <f t="shared" si="4"/>
        <v>57800</v>
      </c>
      <c r="J141" s="76">
        <f t="shared" si="5"/>
        <v>54717.815000000002</v>
      </c>
    </row>
    <row r="142" spans="1:10" x14ac:dyDescent="0.3">
      <c r="A142" s="8">
        <v>140</v>
      </c>
      <c r="B142" s="12" t="s">
        <v>211</v>
      </c>
      <c r="C142" s="3" t="s">
        <v>9</v>
      </c>
      <c r="D142" s="9">
        <v>1</v>
      </c>
      <c r="E142" s="10">
        <v>0.5</v>
      </c>
      <c r="F142" s="71">
        <v>128400</v>
      </c>
      <c r="G142" s="71">
        <v>135076.80000000002</v>
      </c>
      <c r="H142" s="76">
        <v>114706.14</v>
      </c>
      <c r="I142" s="78">
        <f t="shared" si="4"/>
        <v>128400</v>
      </c>
      <c r="J142" s="76">
        <f t="shared" si="5"/>
        <v>121553.07</v>
      </c>
    </row>
    <row r="143" spans="1:10" x14ac:dyDescent="0.3">
      <c r="A143" s="8">
        <v>141</v>
      </c>
      <c r="B143" s="12" t="s">
        <v>212</v>
      </c>
      <c r="C143" s="3" t="s">
        <v>9</v>
      </c>
      <c r="D143" s="9">
        <v>1</v>
      </c>
      <c r="E143" s="10">
        <v>0.1</v>
      </c>
      <c r="F143" s="71">
        <v>164800</v>
      </c>
      <c r="G143" s="71">
        <v>173369.60000000001</v>
      </c>
      <c r="H143" s="76">
        <v>147224.07999999999</v>
      </c>
      <c r="I143" s="78">
        <f t="shared" si="4"/>
        <v>164800</v>
      </c>
      <c r="J143" s="76">
        <f t="shared" si="5"/>
        <v>156012.03999999998</v>
      </c>
    </row>
    <row r="144" spans="1:10" x14ac:dyDescent="0.3">
      <c r="A144" s="8">
        <v>142</v>
      </c>
      <c r="B144" s="12" t="s">
        <v>213</v>
      </c>
      <c r="C144" s="3" t="s">
        <v>9</v>
      </c>
      <c r="D144" s="9">
        <v>1</v>
      </c>
      <c r="E144" s="9" t="s">
        <v>7</v>
      </c>
      <c r="F144" s="71">
        <v>68500</v>
      </c>
      <c r="G144" s="71">
        <v>72062</v>
      </c>
      <c r="H144" s="76">
        <v>61194.474999999999</v>
      </c>
      <c r="I144" s="78">
        <f t="shared" si="4"/>
        <v>68500</v>
      </c>
      <c r="J144" s="76">
        <f t="shared" si="5"/>
        <v>64847.237500000003</v>
      </c>
    </row>
    <row r="145" spans="1:10" x14ac:dyDescent="0.3">
      <c r="A145" s="8">
        <v>143</v>
      </c>
      <c r="B145" s="12" t="s">
        <v>214</v>
      </c>
      <c r="C145" s="3" t="s">
        <v>9</v>
      </c>
      <c r="D145" s="9">
        <v>1</v>
      </c>
      <c r="E145" s="3" t="s">
        <v>7</v>
      </c>
      <c r="F145" s="71">
        <v>800</v>
      </c>
      <c r="G145" s="71">
        <v>841.6</v>
      </c>
      <c r="H145" s="76">
        <v>714.68</v>
      </c>
      <c r="I145" s="78">
        <f t="shared" si="4"/>
        <v>800</v>
      </c>
      <c r="J145" s="76">
        <f t="shared" si="5"/>
        <v>757.33999999999992</v>
      </c>
    </row>
    <row r="146" spans="1:10" x14ac:dyDescent="0.3">
      <c r="A146" s="8">
        <v>144</v>
      </c>
      <c r="B146" s="12" t="s">
        <v>215</v>
      </c>
      <c r="C146" s="3" t="s">
        <v>9</v>
      </c>
      <c r="D146" s="9">
        <v>1</v>
      </c>
      <c r="E146" s="3" t="s">
        <v>7</v>
      </c>
      <c r="F146" s="71">
        <v>900</v>
      </c>
      <c r="G146" s="71">
        <v>946.80000000000007</v>
      </c>
      <c r="H146" s="76">
        <v>804.01499999999999</v>
      </c>
      <c r="I146" s="78">
        <f t="shared" si="4"/>
        <v>900</v>
      </c>
      <c r="J146" s="76">
        <f t="shared" si="5"/>
        <v>852.00749999999994</v>
      </c>
    </row>
    <row r="147" spans="1:10" x14ac:dyDescent="0.3">
      <c r="A147" s="8">
        <v>145</v>
      </c>
      <c r="B147" s="12" t="s">
        <v>216</v>
      </c>
      <c r="C147" s="3" t="s">
        <v>9</v>
      </c>
      <c r="D147" s="9">
        <v>1</v>
      </c>
      <c r="E147" s="3" t="s">
        <v>7</v>
      </c>
      <c r="F147" s="71">
        <v>5600</v>
      </c>
      <c r="G147" s="71">
        <v>5891.2</v>
      </c>
      <c r="H147" s="76">
        <v>5002.7599999999993</v>
      </c>
      <c r="I147" s="78">
        <f t="shared" si="4"/>
        <v>5600</v>
      </c>
      <c r="J147" s="76">
        <f t="shared" si="5"/>
        <v>5301.3799999999992</v>
      </c>
    </row>
    <row r="148" spans="1:10" x14ac:dyDescent="0.3">
      <c r="A148" s="8">
        <v>146</v>
      </c>
      <c r="B148" s="12" t="s">
        <v>217</v>
      </c>
      <c r="C148" s="3" t="s">
        <v>9</v>
      </c>
      <c r="D148" s="9">
        <v>1</v>
      </c>
      <c r="E148" s="3" t="s">
        <v>7</v>
      </c>
      <c r="F148" s="71">
        <v>8400</v>
      </c>
      <c r="G148" s="71">
        <v>8836.8000000000011</v>
      </c>
      <c r="H148" s="76">
        <v>7504.1399999999994</v>
      </c>
      <c r="I148" s="78">
        <f t="shared" si="4"/>
        <v>8400</v>
      </c>
      <c r="J148" s="76">
        <f t="shared" si="5"/>
        <v>7952.07</v>
      </c>
    </row>
    <row r="149" spans="1:10" x14ac:dyDescent="0.3">
      <c r="A149" s="8">
        <v>147</v>
      </c>
      <c r="B149" s="12" t="s">
        <v>218</v>
      </c>
      <c r="C149" s="3" t="s">
        <v>9</v>
      </c>
      <c r="D149" s="9">
        <v>1</v>
      </c>
      <c r="E149" s="3" t="s">
        <v>7</v>
      </c>
      <c r="F149" s="71">
        <v>8500</v>
      </c>
      <c r="G149" s="71">
        <v>8942</v>
      </c>
      <c r="H149" s="76">
        <v>7593.4749999999995</v>
      </c>
      <c r="I149" s="78">
        <f t="shared" si="4"/>
        <v>8500</v>
      </c>
      <c r="J149" s="76">
        <f t="shared" si="5"/>
        <v>8046.7374999999993</v>
      </c>
    </row>
    <row r="150" spans="1:10" x14ac:dyDescent="0.3">
      <c r="A150" s="8">
        <v>148</v>
      </c>
      <c r="B150" s="12" t="s">
        <v>219</v>
      </c>
      <c r="C150" s="3" t="s">
        <v>9</v>
      </c>
      <c r="D150" s="9">
        <v>1</v>
      </c>
      <c r="E150" s="10">
        <v>0.1</v>
      </c>
      <c r="F150" s="71">
        <v>47000</v>
      </c>
      <c r="G150" s="71">
        <v>49444</v>
      </c>
      <c r="H150" s="76">
        <v>41987.45</v>
      </c>
      <c r="I150" s="78">
        <f t="shared" si="4"/>
        <v>47000</v>
      </c>
      <c r="J150" s="76">
        <f t="shared" si="5"/>
        <v>44493.724999999999</v>
      </c>
    </row>
    <row r="151" spans="1:10" x14ac:dyDescent="0.3">
      <c r="A151" s="8">
        <v>149</v>
      </c>
      <c r="B151" s="6" t="s">
        <v>220</v>
      </c>
      <c r="C151" s="3" t="s">
        <v>9</v>
      </c>
      <c r="D151" s="9">
        <v>1</v>
      </c>
      <c r="E151" s="3">
        <v>0.2</v>
      </c>
      <c r="F151" s="71">
        <v>73100</v>
      </c>
      <c r="G151" s="71">
        <v>76901.2</v>
      </c>
      <c r="H151" s="76">
        <v>65303.884999999995</v>
      </c>
      <c r="I151" s="78">
        <f t="shared" si="4"/>
        <v>73100</v>
      </c>
      <c r="J151" s="76">
        <f t="shared" si="5"/>
        <v>69201.942500000005</v>
      </c>
    </row>
    <row r="152" spans="1:10" x14ac:dyDescent="0.3">
      <c r="A152" s="8">
        <v>150</v>
      </c>
      <c r="B152" s="12" t="s">
        <v>221</v>
      </c>
      <c r="C152" s="3" t="s">
        <v>9</v>
      </c>
      <c r="D152" s="9">
        <v>1</v>
      </c>
      <c r="E152" s="10">
        <v>0.5</v>
      </c>
      <c r="F152" s="71">
        <v>573700</v>
      </c>
      <c r="G152" s="71">
        <v>603532.4</v>
      </c>
      <c r="H152" s="76">
        <v>512514.89499999996</v>
      </c>
      <c r="I152" s="78">
        <f t="shared" si="4"/>
        <v>573700</v>
      </c>
      <c r="J152" s="76">
        <f t="shared" si="5"/>
        <v>543107.44750000001</v>
      </c>
    </row>
    <row r="153" spans="1:10" x14ac:dyDescent="0.3">
      <c r="A153" s="8">
        <v>151</v>
      </c>
      <c r="B153" s="12" t="s">
        <v>222</v>
      </c>
      <c r="C153" s="3" t="s">
        <v>9</v>
      </c>
      <c r="D153" s="9">
        <v>1</v>
      </c>
      <c r="E153" s="3" t="s">
        <v>7</v>
      </c>
      <c r="F153" s="71">
        <v>80500</v>
      </c>
      <c r="G153" s="71">
        <v>84686</v>
      </c>
      <c r="H153" s="76">
        <v>71914.674999999988</v>
      </c>
      <c r="I153" s="78">
        <f t="shared" si="4"/>
        <v>80500</v>
      </c>
      <c r="J153" s="76">
        <f t="shared" si="5"/>
        <v>76207.337499999994</v>
      </c>
    </row>
    <row r="154" spans="1:10" x14ac:dyDescent="0.3">
      <c r="A154" s="8">
        <v>152</v>
      </c>
      <c r="B154" s="12" t="s">
        <v>223</v>
      </c>
      <c r="C154" s="3" t="s">
        <v>9</v>
      </c>
      <c r="D154" s="9">
        <v>1</v>
      </c>
      <c r="E154" s="3" t="s">
        <v>7</v>
      </c>
      <c r="F154" s="71">
        <v>62200</v>
      </c>
      <c r="G154" s="71">
        <v>65434.400000000001</v>
      </c>
      <c r="H154" s="76">
        <v>55566.369999999995</v>
      </c>
      <c r="I154" s="78">
        <f t="shared" si="4"/>
        <v>62200</v>
      </c>
      <c r="J154" s="76">
        <f t="shared" si="5"/>
        <v>58883.184999999998</v>
      </c>
    </row>
    <row r="155" spans="1:10" x14ac:dyDescent="0.3">
      <c r="A155" s="8">
        <v>153</v>
      </c>
      <c r="B155" s="12" t="s">
        <v>224</v>
      </c>
      <c r="C155" s="3" t="s">
        <v>9</v>
      </c>
      <c r="D155" s="9">
        <v>1</v>
      </c>
      <c r="E155" s="10">
        <v>0.7</v>
      </c>
      <c r="F155" s="71">
        <v>406700</v>
      </c>
      <c r="G155" s="71">
        <v>427848.4</v>
      </c>
      <c r="H155" s="76">
        <v>363325.44499999995</v>
      </c>
      <c r="I155" s="78">
        <f t="shared" si="4"/>
        <v>406700</v>
      </c>
      <c r="J155" s="76">
        <f t="shared" si="5"/>
        <v>385012.72249999997</v>
      </c>
    </row>
    <row r="156" spans="1:10" x14ac:dyDescent="0.3">
      <c r="A156" s="8">
        <v>154</v>
      </c>
      <c r="B156" s="12" t="s">
        <v>225</v>
      </c>
      <c r="C156" s="3" t="s">
        <v>11</v>
      </c>
      <c r="D156" s="9">
        <v>1</v>
      </c>
      <c r="E156" s="3" t="s">
        <v>7</v>
      </c>
      <c r="F156" s="71">
        <v>89900</v>
      </c>
      <c r="G156" s="71">
        <v>94574.8</v>
      </c>
      <c r="H156" s="76">
        <v>80312.164999999994</v>
      </c>
      <c r="I156" s="78">
        <f t="shared" si="4"/>
        <v>89900</v>
      </c>
      <c r="J156" s="76">
        <f t="shared" si="5"/>
        <v>85106.08249999999</v>
      </c>
    </row>
    <row r="157" spans="1:10" x14ac:dyDescent="0.3">
      <c r="A157" s="8">
        <v>155</v>
      </c>
      <c r="B157" s="12" t="s">
        <v>226</v>
      </c>
      <c r="C157" s="3" t="s">
        <v>11</v>
      </c>
      <c r="D157" s="9">
        <v>1</v>
      </c>
      <c r="E157" s="3" t="s">
        <v>7</v>
      </c>
      <c r="F157" s="71">
        <v>49800</v>
      </c>
      <c r="G157" s="71">
        <v>52389.600000000006</v>
      </c>
      <c r="H157" s="76">
        <v>44488.829999999994</v>
      </c>
      <c r="I157" s="78">
        <f t="shared" si="4"/>
        <v>49800</v>
      </c>
      <c r="J157" s="76">
        <f t="shared" si="5"/>
        <v>47144.414999999994</v>
      </c>
    </row>
    <row r="158" spans="1:10" x14ac:dyDescent="0.3">
      <c r="A158" s="8">
        <v>156</v>
      </c>
      <c r="B158" s="12" t="s">
        <v>17</v>
      </c>
      <c r="C158" s="3" t="s">
        <v>11</v>
      </c>
      <c r="D158" s="9">
        <v>1</v>
      </c>
      <c r="E158" s="3" t="s">
        <v>7</v>
      </c>
      <c r="F158" s="71">
        <v>47300</v>
      </c>
      <c r="G158" s="71">
        <v>49759.600000000006</v>
      </c>
      <c r="H158" s="76">
        <v>42255.454999999994</v>
      </c>
      <c r="I158" s="78">
        <f t="shared" si="4"/>
        <v>47300</v>
      </c>
      <c r="J158" s="76">
        <f t="shared" si="5"/>
        <v>44777.727499999994</v>
      </c>
    </row>
    <row r="159" spans="1:10" x14ac:dyDescent="0.3">
      <c r="A159" s="8">
        <v>157</v>
      </c>
      <c r="B159" s="12" t="s">
        <v>227</v>
      </c>
      <c r="C159" s="3" t="s">
        <v>11</v>
      </c>
      <c r="D159" s="9">
        <v>1</v>
      </c>
      <c r="E159" s="3" t="s">
        <v>7</v>
      </c>
      <c r="F159" s="71">
        <v>59000</v>
      </c>
      <c r="G159" s="71">
        <v>62068</v>
      </c>
      <c r="H159" s="76">
        <v>52707.649999999994</v>
      </c>
      <c r="I159" s="78">
        <f t="shared" si="4"/>
        <v>59000</v>
      </c>
      <c r="J159" s="76">
        <f t="shared" si="5"/>
        <v>55853.824999999997</v>
      </c>
    </row>
    <row r="160" spans="1:10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1">
        <v>62200</v>
      </c>
      <c r="G160" s="71">
        <v>65434.400000000001</v>
      </c>
      <c r="H160" s="76">
        <v>55566.369999999995</v>
      </c>
      <c r="I160" s="78">
        <f t="shared" si="4"/>
        <v>62200</v>
      </c>
      <c r="J160" s="76">
        <f t="shared" si="5"/>
        <v>58883.184999999998</v>
      </c>
    </row>
    <row r="161" spans="1:10" x14ac:dyDescent="0.3">
      <c r="A161" s="8">
        <v>159</v>
      </c>
      <c r="B161" s="12" t="s">
        <v>229</v>
      </c>
      <c r="C161" s="3" t="s">
        <v>11</v>
      </c>
      <c r="D161" s="9">
        <v>1</v>
      </c>
      <c r="E161" s="3" t="s">
        <v>7</v>
      </c>
      <c r="F161" s="71">
        <v>216200</v>
      </c>
      <c r="G161" s="71">
        <v>227442.40000000002</v>
      </c>
      <c r="H161" s="76">
        <v>193142.27</v>
      </c>
      <c r="I161" s="78">
        <f t="shared" si="4"/>
        <v>216200</v>
      </c>
      <c r="J161" s="76">
        <f t="shared" si="5"/>
        <v>204671.13500000001</v>
      </c>
    </row>
    <row r="162" spans="1:10" x14ac:dyDescent="0.3">
      <c r="A162" s="8">
        <v>160</v>
      </c>
      <c r="B162" s="6" t="s">
        <v>230</v>
      </c>
      <c r="C162" s="3" t="s">
        <v>11</v>
      </c>
      <c r="D162" s="9">
        <v>1</v>
      </c>
      <c r="E162" s="3" t="s">
        <v>7</v>
      </c>
      <c r="F162" s="71">
        <v>303700</v>
      </c>
      <c r="G162" s="71">
        <v>319492.40000000002</v>
      </c>
      <c r="H162" s="76">
        <v>271310.39499999996</v>
      </c>
      <c r="I162" s="78">
        <f t="shared" si="4"/>
        <v>303700</v>
      </c>
      <c r="J162" s="76">
        <f t="shared" si="5"/>
        <v>287505.19750000001</v>
      </c>
    </row>
    <row r="163" spans="1:10" x14ac:dyDescent="0.3">
      <c r="A163" s="8">
        <v>161</v>
      </c>
      <c r="B163" s="12" t="s">
        <v>231</v>
      </c>
      <c r="C163" s="3" t="s">
        <v>11</v>
      </c>
      <c r="D163" s="9">
        <v>1</v>
      </c>
      <c r="E163" s="3" t="s">
        <v>7</v>
      </c>
      <c r="F163" s="71">
        <v>60200</v>
      </c>
      <c r="G163" s="71">
        <v>63330.400000000001</v>
      </c>
      <c r="H163" s="76">
        <v>53779.67</v>
      </c>
      <c r="I163" s="78">
        <f t="shared" si="4"/>
        <v>60200</v>
      </c>
      <c r="J163" s="76">
        <f t="shared" si="5"/>
        <v>56989.834999999999</v>
      </c>
    </row>
    <row r="164" spans="1:10" x14ac:dyDescent="0.3">
      <c r="A164" s="8">
        <v>162</v>
      </c>
      <c r="B164" s="12" t="s">
        <v>232</v>
      </c>
      <c r="C164" s="3" t="s">
        <v>11</v>
      </c>
      <c r="D164" s="9">
        <v>1</v>
      </c>
      <c r="E164" s="3" t="s">
        <v>7</v>
      </c>
      <c r="F164" s="71">
        <v>42200</v>
      </c>
      <c r="G164" s="71">
        <v>44394.400000000001</v>
      </c>
      <c r="H164" s="76">
        <v>37699.369999999995</v>
      </c>
      <c r="I164" s="78">
        <f t="shared" si="4"/>
        <v>42200</v>
      </c>
      <c r="J164" s="76">
        <f t="shared" si="5"/>
        <v>39949.684999999998</v>
      </c>
    </row>
    <row r="165" spans="1:10" x14ac:dyDescent="0.3">
      <c r="A165" s="8">
        <v>163</v>
      </c>
      <c r="B165" s="4" t="s">
        <v>233</v>
      </c>
      <c r="C165" s="3" t="s">
        <v>9</v>
      </c>
      <c r="D165" s="9">
        <v>1</v>
      </c>
      <c r="E165" s="5">
        <v>1.5</v>
      </c>
      <c r="F165" s="71">
        <v>281100</v>
      </c>
      <c r="G165" s="71">
        <v>295717.2</v>
      </c>
      <c r="H165" s="76">
        <v>251120.685</v>
      </c>
      <c r="I165" s="78">
        <f t="shared" si="4"/>
        <v>281100</v>
      </c>
      <c r="J165" s="76">
        <f t="shared" si="5"/>
        <v>266110.34250000003</v>
      </c>
    </row>
    <row r="166" spans="1:10" x14ac:dyDescent="0.3">
      <c r="A166" s="8">
        <v>164</v>
      </c>
      <c r="B166" s="6" t="s">
        <v>234</v>
      </c>
      <c r="C166" s="3" t="s">
        <v>9</v>
      </c>
      <c r="D166" s="9">
        <v>1</v>
      </c>
      <c r="E166" s="3">
        <v>0.5</v>
      </c>
      <c r="F166" s="71">
        <v>81700</v>
      </c>
      <c r="G166" s="71">
        <v>85948.400000000009</v>
      </c>
      <c r="H166" s="76">
        <v>72986.694999999992</v>
      </c>
      <c r="I166" s="78">
        <f t="shared" si="4"/>
        <v>81700</v>
      </c>
      <c r="J166" s="76">
        <f t="shared" si="5"/>
        <v>77343.347500000003</v>
      </c>
    </row>
    <row r="167" spans="1:10" x14ac:dyDescent="0.3">
      <c r="A167" s="8">
        <v>165</v>
      </c>
      <c r="B167" s="6" t="s">
        <v>235</v>
      </c>
      <c r="C167" s="3" t="s">
        <v>9</v>
      </c>
      <c r="D167" s="9">
        <v>1</v>
      </c>
      <c r="E167" s="3">
        <v>0.5</v>
      </c>
      <c r="F167" s="71">
        <v>79400</v>
      </c>
      <c r="G167" s="71">
        <v>83528.800000000003</v>
      </c>
      <c r="H167" s="76">
        <v>70931.989999999991</v>
      </c>
      <c r="I167" s="78">
        <f t="shared" si="4"/>
        <v>79400</v>
      </c>
      <c r="J167" s="76">
        <f t="shared" si="5"/>
        <v>75165.994999999995</v>
      </c>
    </row>
    <row r="168" spans="1:10" x14ac:dyDescent="0.3">
      <c r="A168" s="8">
        <v>166</v>
      </c>
      <c r="B168" s="4" t="s">
        <v>236</v>
      </c>
      <c r="C168" s="3" t="s">
        <v>9</v>
      </c>
      <c r="D168" s="9">
        <v>1</v>
      </c>
      <c r="E168" s="3">
        <v>1</v>
      </c>
      <c r="F168" s="71">
        <v>241900</v>
      </c>
      <c r="G168" s="71">
        <v>254478.80000000002</v>
      </c>
      <c r="H168" s="76">
        <v>216101.36499999999</v>
      </c>
      <c r="I168" s="78">
        <f t="shared" si="4"/>
        <v>241900</v>
      </c>
      <c r="J168" s="76">
        <f t="shared" si="5"/>
        <v>229000.6825</v>
      </c>
    </row>
    <row r="169" spans="1:10" x14ac:dyDescent="0.3">
      <c r="A169" s="8">
        <v>167</v>
      </c>
      <c r="B169" s="2" t="s">
        <v>237</v>
      </c>
      <c r="C169" s="3" t="s">
        <v>9</v>
      </c>
      <c r="D169" s="3">
        <v>1</v>
      </c>
      <c r="E169" s="3" t="s">
        <v>7</v>
      </c>
      <c r="F169" s="71">
        <v>148400</v>
      </c>
      <c r="G169" s="71">
        <v>156116.80000000002</v>
      </c>
      <c r="H169" s="76">
        <v>132573.13999999998</v>
      </c>
      <c r="I169" s="78">
        <f t="shared" si="4"/>
        <v>148400</v>
      </c>
      <c r="J169" s="76">
        <f t="shared" si="5"/>
        <v>140486.57</v>
      </c>
    </row>
    <row r="170" spans="1:10" x14ac:dyDescent="0.3">
      <c r="A170" s="8">
        <v>168</v>
      </c>
      <c r="B170" s="2" t="s">
        <v>238</v>
      </c>
      <c r="C170" s="3" t="s">
        <v>9</v>
      </c>
      <c r="D170" s="3">
        <v>0.2</v>
      </c>
      <c r="E170" s="3" t="s">
        <v>7</v>
      </c>
      <c r="F170" s="71">
        <v>86000</v>
      </c>
      <c r="G170" s="71">
        <v>90472</v>
      </c>
      <c r="H170" s="76">
        <v>76828.099999999991</v>
      </c>
      <c r="I170" s="78">
        <f t="shared" si="4"/>
        <v>86000</v>
      </c>
      <c r="J170" s="76">
        <f t="shared" si="5"/>
        <v>81414.049999999988</v>
      </c>
    </row>
    <row r="171" spans="1:10" x14ac:dyDescent="0.3">
      <c r="A171" s="8">
        <v>169</v>
      </c>
      <c r="B171" s="6" t="s">
        <v>239</v>
      </c>
      <c r="C171" s="3" t="s">
        <v>9</v>
      </c>
      <c r="D171" s="3">
        <v>1</v>
      </c>
      <c r="E171" s="3">
        <v>0.2</v>
      </c>
      <c r="F171" s="71">
        <v>226600</v>
      </c>
      <c r="G171" s="71">
        <v>238383.2</v>
      </c>
      <c r="H171" s="76">
        <v>202433.11</v>
      </c>
      <c r="I171" s="78">
        <f t="shared" si="4"/>
        <v>226600</v>
      </c>
      <c r="J171" s="76">
        <f t="shared" si="5"/>
        <v>214516.55499999999</v>
      </c>
    </row>
    <row r="172" spans="1:10" x14ac:dyDescent="0.3">
      <c r="A172" s="8">
        <v>170</v>
      </c>
      <c r="B172" s="6" t="s">
        <v>240</v>
      </c>
      <c r="C172" s="3" t="s">
        <v>9</v>
      </c>
      <c r="D172" s="3">
        <v>1</v>
      </c>
      <c r="E172" s="3">
        <v>0.2</v>
      </c>
      <c r="F172" s="71">
        <v>239200</v>
      </c>
      <c r="G172" s="71">
        <v>251638.40000000002</v>
      </c>
      <c r="H172" s="76">
        <v>213689.31999999998</v>
      </c>
      <c r="I172" s="78">
        <f t="shared" si="4"/>
        <v>239200</v>
      </c>
      <c r="J172" s="76">
        <f t="shared" si="5"/>
        <v>226444.65999999997</v>
      </c>
    </row>
    <row r="173" spans="1:10" x14ac:dyDescent="0.3">
      <c r="A173" s="8">
        <v>171</v>
      </c>
      <c r="B173" s="6" t="s">
        <v>241</v>
      </c>
      <c r="C173" s="3" t="s">
        <v>9</v>
      </c>
      <c r="D173" s="3">
        <v>1</v>
      </c>
      <c r="E173" s="3">
        <v>0.2</v>
      </c>
      <c r="F173" s="71">
        <v>225600</v>
      </c>
      <c r="G173" s="71">
        <v>237331.20000000001</v>
      </c>
      <c r="H173" s="76">
        <v>201539.75999999998</v>
      </c>
      <c r="I173" s="78">
        <f t="shared" si="4"/>
        <v>225600</v>
      </c>
      <c r="J173" s="76">
        <f t="shared" si="5"/>
        <v>213569.88</v>
      </c>
    </row>
    <row r="174" spans="1:10" x14ac:dyDescent="0.3">
      <c r="A174" s="8">
        <v>172</v>
      </c>
      <c r="B174" s="11" t="s">
        <v>242</v>
      </c>
      <c r="C174" s="5" t="s">
        <v>9</v>
      </c>
      <c r="D174" s="5">
        <v>1</v>
      </c>
      <c r="E174" s="5">
        <v>1</v>
      </c>
      <c r="F174" s="71">
        <v>271300</v>
      </c>
      <c r="G174" s="71">
        <v>285407.60000000003</v>
      </c>
      <c r="H174" s="76">
        <v>242365.85499999998</v>
      </c>
      <c r="I174" s="78">
        <f t="shared" si="4"/>
        <v>271300</v>
      </c>
      <c r="J174" s="76">
        <f t="shared" si="5"/>
        <v>256832.92749999999</v>
      </c>
    </row>
    <row r="175" spans="1:10" x14ac:dyDescent="0.3">
      <c r="A175" s="8">
        <v>173</v>
      </c>
      <c r="B175" s="11" t="s">
        <v>243</v>
      </c>
      <c r="C175" s="5" t="s">
        <v>9</v>
      </c>
      <c r="D175" s="5">
        <v>1</v>
      </c>
      <c r="E175" s="5">
        <v>1</v>
      </c>
      <c r="F175" s="71">
        <v>292500</v>
      </c>
      <c r="G175" s="71">
        <v>307710</v>
      </c>
      <c r="H175" s="76">
        <v>261304.87499999997</v>
      </c>
      <c r="I175" s="78">
        <f t="shared" si="4"/>
        <v>292500</v>
      </c>
      <c r="J175" s="76">
        <f t="shared" si="5"/>
        <v>276902.4375</v>
      </c>
    </row>
    <row r="176" spans="1:10" x14ac:dyDescent="0.3">
      <c r="A176" s="8">
        <v>174</v>
      </c>
      <c r="B176" s="11" t="s">
        <v>244</v>
      </c>
      <c r="C176" s="5" t="s">
        <v>9</v>
      </c>
      <c r="D176" s="5">
        <v>1</v>
      </c>
      <c r="E176" s="5">
        <v>1</v>
      </c>
      <c r="F176" s="71">
        <v>678700</v>
      </c>
      <c r="G176" s="71">
        <v>713992.4</v>
      </c>
      <c r="H176" s="76">
        <v>606316.64500000002</v>
      </c>
      <c r="I176" s="78">
        <f t="shared" si="4"/>
        <v>678700</v>
      </c>
      <c r="J176" s="76">
        <f t="shared" si="5"/>
        <v>642508.32250000001</v>
      </c>
    </row>
    <row r="177" spans="1:10" ht="20.399999999999999" x14ac:dyDescent="0.3">
      <c r="A177" s="8">
        <v>175</v>
      </c>
      <c r="B177" s="12" t="s">
        <v>245</v>
      </c>
      <c r="C177" s="39" t="s">
        <v>246</v>
      </c>
      <c r="D177" s="1">
        <v>1</v>
      </c>
      <c r="E177" s="1" t="s">
        <v>7</v>
      </c>
      <c r="F177" s="71">
        <v>43600</v>
      </c>
      <c r="G177" s="71">
        <v>45000</v>
      </c>
      <c r="H177" s="76">
        <v>38950.06</v>
      </c>
      <c r="I177" s="78">
        <f t="shared" si="4"/>
        <v>43600</v>
      </c>
      <c r="J177" s="76">
        <f t="shared" si="5"/>
        <v>41275.03</v>
      </c>
    </row>
  </sheetData>
  <mergeCells count="1">
    <mergeCell ref="A1:E1"/>
  </mergeCells>
  <conditionalFormatting sqref="B3:E3 D4:D164">
    <cfRule type="containsBlanks" dxfId="1" priority="3">
      <formula>LEN(TRIM(B3))=0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8F4E-56DA-4029-A294-F9B9F3EB257E}">
  <sheetPr codeName="Hoja3"/>
  <dimension ref="A1:J204"/>
  <sheetViews>
    <sheetView workbookViewId="0">
      <selection activeCell="J3" sqref="J3:J204"/>
    </sheetView>
  </sheetViews>
  <sheetFormatPr baseColWidth="10" defaultColWidth="11.6640625" defaultRowHeight="14.4" x14ac:dyDescent="0.3"/>
  <cols>
    <col min="1" max="1" width="4.6640625" bestFit="1" customWidth="1"/>
    <col min="2" max="2" width="57.5546875" customWidth="1"/>
    <col min="3" max="3" width="12.44140625" bestFit="1" customWidth="1"/>
    <col min="4" max="4" width="5.33203125" bestFit="1" customWidth="1"/>
    <col min="5" max="5" width="7.44140625" bestFit="1" customWidth="1"/>
    <col min="6" max="6" width="12.44140625" bestFit="1" customWidth="1"/>
    <col min="7" max="7" width="12.5546875" bestFit="1" customWidth="1"/>
    <col min="8" max="9" width="14.33203125" bestFit="1" customWidth="1"/>
    <col min="10" max="10" width="14.33203125" style="76" bestFit="1" customWidth="1"/>
  </cols>
  <sheetData>
    <row r="1" spans="1:10" x14ac:dyDescent="0.3">
      <c r="A1" s="94" t="s">
        <v>793</v>
      </c>
      <c r="B1" s="95"/>
      <c r="C1" s="95"/>
      <c r="D1" s="95"/>
      <c r="E1" s="95"/>
    </row>
    <row r="2" spans="1:10" ht="40.799999999999997" x14ac:dyDescent="0.3">
      <c r="A2" s="35" t="s">
        <v>0</v>
      </c>
      <c r="B2" s="60" t="s">
        <v>1</v>
      </c>
      <c r="C2" s="61" t="s">
        <v>2</v>
      </c>
      <c r="D2" s="61" t="s">
        <v>3</v>
      </c>
      <c r="E2" s="59" t="s">
        <v>68</v>
      </c>
      <c r="F2" s="67" t="s">
        <v>823</v>
      </c>
      <c r="G2" s="67" t="s">
        <v>824</v>
      </c>
      <c r="H2" s="79" t="s">
        <v>825</v>
      </c>
      <c r="I2" s="83" t="s">
        <v>829</v>
      </c>
      <c r="J2" s="87" t="s">
        <v>826</v>
      </c>
    </row>
    <row r="3" spans="1:10" ht="14.4" customHeight="1" x14ac:dyDescent="0.3">
      <c r="A3" s="8">
        <v>1</v>
      </c>
      <c r="B3" s="4" t="s">
        <v>247</v>
      </c>
      <c r="C3" s="3" t="s">
        <v>6</v>
      </c>
      <c r="D3" s="3">
        <v>1</v>
      </c>
      <c r="E3" s="3" t="s">
        <v>7</v>
      </c>
      <c r="F3" s="70">
        <v>45900</v>
      </c>
      <c r="G3" s="70">
        <v>45000</v>
      </c>
      <c r="H3" s="76">
        <v>41004.764999999999</v>
      </c>
      <c r="I3" s="76">
        <f>MIN(F3,G3)</f>
        <v>45000</v>
      </c>
      <c r="J3" s="76">
        <f>AVERAGE(H3:I3)</f>
        <v>43002.3825</v>
      </c>
    </row>
    <row r="4" spans="1:10" x14ac:dyDescent="0.3">
      <c r="A4" s="8">
        <v>2</v>
      </c>
      <c r="B4" s="12" t="s">
        <v>71</v>
      </c>
      <c r="C4" s="3" t="s">
        <v>9</v>
      </c>
      <c r="D4" s="3">
        <v>1</v>
      </c>
      <c r="E4" s="10">
        <v>1</v>
      </c>
      <c r="F4" s="70">
        <v>940200</v>
      </c>
      <c r="G4" s="70">
        <v>850000</v>
      </c>
      <c r="H4" s="76">
        <v>839927.66999999993</v>
      </c>
      <c r="I4" s="76">
        <f t="shared" ref="I4:I67" si="0">MIN(F4,G4)</f>
        <v>850000</v>
      </c>
      <c r="J4" s="76">
        <f t="shared" ref="J4:J67" si="1">AVERAGE(H4:I4)</f>
        <v>844963.83499999996</v>
      </c>
    </row>
    <row r="5" spans="1:10" x14ac:dyDescent="0.3">
      <c r="A5" s="8">
        <v>3</v>
      </c>
      <c r="B5" s="6" t="s">
        <v>248</v>
      </c>
      <c r="C5" s="3" t="s">
        <v>9</v>
      </c>
      <c r="D5" s="3">
        <v>1</v>
      </c>
      <c r="E5" s="9" t="s">
        <v>7</v>
      </c>
      <c r="F5" s="70">
        <v>68100</v>
      </c>
      <c r="G5" s="70">
        <v>73752.3</v>
      </c>
      <c r="H5" s="76">
        <v>60837.134999999995</v>
      </c>
      <c r="I5" s="76">
        <f t="shared" si="0"/>
        <v>68100</v>
      </c>
      <c r="J5" s="76">
        <f t="shared" si="1"/>
        <v>64468.567499999997</v>
      </c>
    </row>
    <row r="6" spans="1:10" x14ac:dyDescent="0.3">
      <c r="A6" s="8">
        <v>4</v>
      </c>
      <c r="B6" s="6" t="s">
        <v>249</v>
      </c>
      <c r="C6" s="3" t="s">
        <v>9</v>
      </c>
      <c r="D6" s="3">
        <v>1</v>
      </c>
      <c r="E6" s="3" t="s">
        <v>7</v>
      </c>
      <c r="F6" s="70">
        <v>15600</v>
      </c>
      <c r="G6" s="70">
        <v>16894.8</v>
      </c>
      <c r="H6" s="76">
        <v>13936.259999999998</v>
      </c>
      <c r="I6" s="76">
        <f t="shared" si="0"/>
        <v>15600</v>
      </c>
      <c r="J6" s="76">
        <f t="shared" si="1"/>
        <v>14768.13</v>
      </c>
    </row>
    <row r="7" spans="1:10" x14ac:dyDescent="0.3">
      <c r="A7" s="8">
        <v>5</v>
      </c>
      <c r="B7" s="12" t="s">
        <v>72</v>
      </c>
      <c r="C7" s="3" t="s">
        <v>73</v>
      </c>
      <c r="D7" s="3">
        <v>1</v>
      </c>
      <c r="E7" s="10">
        <v>0.9</v>
      </c>
      <c r="F7" s="70">
        <v>65200</v>
      </c>
      <c r="G7" s="70">
        <v>70611.599999999991</v>
      </c>
      <c r="H7" s="76">
        <v>58246.42</v>
      </c>
      <c r="I7" s="76">
        <f t="shared" si="0"/>
        <v>65200</v>
      </c>
      <c r="J7" s="76">
        <f t="shared" si="1"/>
        <v>61723.21</v>
      </c>
    </row>
    <row r="8" spans="1:10" x14ac:dyDescent="0.3">
      <c r="A8" s="8">
        <v>6</v>
      </c>
      <c r="B8" s="18" t="s">
        <v>250</v>
      </c>
      <c r="C8" s="3" t="s">
        <v>9</v>
      </c>
      <c r="D8" s="3">
        <v>1</v>
      </c>
      <c r="E8" s="10">
        <v>0.5</v>
      </c>
      <c r="F8" s="70">
        <v>16300</v>
      </c>
      <c r="G8" s="70">
        <v>17652.899999999998</v>
      </c>
      <c r="H8" s="76">
        <v>14561.605</v>
      </c>
      <c r="I8" s="76">
        <f t="shared" si="0"/>
        <v>16300</v>
      </c>
      <c r="J8" s="76">
        <f t="shared" si="1"/>
        <v>15430.8025</v>
      </c>
    </row>
    <row r="9" spans="1:10" x14ac:dyDescent="0.3">
      <c r="A9" s="8">
        <v>7</v>
      </c>
      <c r="B9" s="18" t="s">
        <v>251</v>
      </c>
      <c r="C9" s="3" t="s">
        <v>9</v>
      </c>
      <c r="D9" s="3">
        <v>1</v>
      </c>
      <c r="E9" s="9">
        <v>1</v>
      </c>
      <c r="F9" s="70">
        <v>16500</v>
      </c>
      <c r="G9" s="70">
        <v>17869.5</v>
      </c>
      <c r="H9" s="76">
        <v>14740.275</v>
      </c>
      <c r="I9" s="76">
        <f t="shared" si="0"/>
        <v>16500</v>
      </c>
      <c r="J9" s="76">
        <f t="shared" si="1"/>
        <v>15620.137500000001</v>
      </c>
    </row>
    <row r="10" spans="1:10" x14ac:dyDescent="0.3">
      <c r="A10" s="8">
        <v>8</v>
      </c>
      <c r="B10" s="18" t="s">
        <v>251</v>
      </c>
      <c r="C10" s="3" t="s">
        <v>9</v>
      </c>
      <c r="D10" s="3">
        <v>1</v>
      </c>
      <c r="E10" s="9" t="s">
        <v>7</v>
      </c>
      <c r="F10" s="70">
        <v>16500</v>
      </c>
      <c r="G10" s="70">
        <v>17869.5</v>
      </c>
      <c r="H10" s="76">
        <v>15276.285</v>
      </c>
      <c r="I10" s="76">
        <f t="shared" si="0"/>
        <v>16500</v>
      </c>
      <c r="J10" s="76">
        <f t="shared" si="1"/>
        <v>15888.1425</v>
      </c>
    </row>
    <row r="11" spans="1:10" x14ac:dyDescent="0.3">
      <c r="A11" s="8">
        <v>9</v>
      </c>
      <c r="B11" s="12" t="s">
        <v>74</v>
      </c>
      <c r="C11" s="3" t="s">
        <v>9</v>
      </c>
      <c r="D11" s="3">
        <v>1</v>
      </c>
      <c r="E11" s="10">
        <v>1</v>
      </c>
      <c r="F11" s="70">
        <v>838400</v>
      </c>
      <c r="G11" s="70">
        <v>907987.2</v>
      </c>
      <c r="H11" s="76">
        <v>748984.6399999999</v>
      </c>
      <c r="I11" s="76">
        <f t="shared" si="0"/>
        <v>838400</v>
      </c>
      <c r="J11" s="76">
        <f t="shared" si="1"/>
        <v>793692.32</v>
      </c>
    </row>
    <row r="12" spans="1:10" x14ac:dyDescent="0.3">
      <c r="A12" s="8">
        <v>10</v>
      </c>
      <c r="B12" s="6" t="s">
        <v>252</v>
      </c>
      <c r="C12" s="3" t="s">
        <v>9</v>
      </c>
      <c r="D12" s="3">
        <v>1</v>
      </c>
      <c r="E12" s="5" t="s">
        <v>7</v>
      </c>
      <c r="F12" s="70">
        <v>87000</v>
      </c>
      <c r="G12" s="70">
        <v>94221</v>
      </c>
      <c r="H12" s="76">
        <v>77721.45</v>
      </c>
      <c r="I12" s="76">
        <f t="shared" si="0"/>
        <v>87000</v>
      </c>
      <c r="J12" s="76">
        <f t="shared" si="1"/>
        <v>82360.725000000006</v>
      </c>
    </row>
    <row r="13" spans="1:10" x14ac:dyDescent="0.3">
      <c r="A13" s="8">
        <v>11</v>
      </c>
      <c r="B13" s="13" t="s">
        <v>78</v>
      </c>
      <c r="C13" s="3" t="s">
        <v>9</v>
      </c>
      <c r="D13" s="3">
        <v>1</v>
      </c>
      <c r="E13" s="5">
        <v>0.3</v>
      </c>
      <c r="F13" s="70">
        <v>122400</v>
      </c>
      <c r="G13" s="70">
        <v>100000</v>
      </c>
      <c r="H13" s="76">
        <v>109346.04</v>
      </c>
      <c r="I13" s="76">
        <f t="shared" si="0"/>
        <v>100000</v>
      </c>
      <c r="J13" s="76">
        <f t="shared" si="1"/>
        <v>104673.01999999999</v>
      </c>
    </row>
    <row r="14" spans="1:10" x14ac:dyDescent="0.3">
      <c r="A14" s="8">
        <v>12</v>
      </c>
      <c r="B14" s="12" t="s">
        <v>253</v>
      </c>
      <c r="C14" s="3" t="s">
        <v>91</v>
      </c>
      <c r="D14" s="3">
        <v>1</v>
      </c>
      <c r="E14" s="5">
        <v>0.3</v>
      </c>
      <c r="F14" s="70">
        <v>37600</v>
      </c>
      <c r="G14" s="70">
        <v>40720.799999999996</v>
      </c>
      <c r="H14" s="76">
        <v>33589.96</v>
      </c>
      <c r="I14" s="76">
        <f t="shared" si="0"/>
        <v>37600</v>
      </c>
      <c r="J14" s="76">
        <f t="shared" si="1"/>
        <v>35594.979999999996</v>
      </c>
    </row>
    <row r="15" spans="1:10" x14ac:dyDescent="0.3">
      <c r="A15" s="8">
        <v>13</v>
      </c>
      <c r="B15" s="12" t="s">
        <v>254</v>
      </c>
      <c r="C15" s="3" t="s">
        <v>9</v>
      </c>
      <c r="D15" s="3">
        <v>1</v>
      </c>
      <c r="E15" s="5" t="s">
        <v>7</v>
      </c>
      <c r="F15" s="70">
        <v>250000</v>
      </c>
      <c r="G15" s="70">
        <v>270750</v>
      </c>
      <c r="H15" s="76">
        <v>223337.5</v>
      </c>
      <c r="I15" s="76">
        <f t="shared" si="0"/>
        <v>250000</v>
      </c>
      <c r="J15" s="76">
        <f t="shared" si="1"/>
        <v>236668.75</v>
      </c>
    </row>
    <row r="16" spans="1:10" x14ac:dyDescent="0.3">
      <c r="A16" s="8">
        <v>14</v>
      </c>
      <c r="B16" s="12" t="s">
        <v>84</v>
      </c>
      <c r="C16" s="3" t="s">
        <v>9</v>
      </c>
      <c r="D16" s="3">
        <v>1</v>
      </c>
      <c r="E16" s="10" t="s">
        <v>7</v>
      </c>
      <c r="F16" s="70">
        <v>272800</v>
      </c>
      <c r="G16" s="70">
        <v>295442.39999999997</v>
      </c>
      <c r="H16" s="76">
        <v>243705.87999999998</v>
      </c>
      <c r="I16" s="76">
        <f t="shared" si="0"/>
        <v>272800</v>
      </c>
      <c r="J16" s="76">
        <f t="shared" si="1"/>
        <v>258252.94</v>
      </c>
    </row>
    <row r="17" spans="1:10" x14ac:dyDescent="0.3">
      <c r="A17" s="8">
        <v>15</v>
      </c>
      <c r="B17" s="12" t="s">
        <v>255</v>
      </c>
      <c r="C17" s="3" t="s">
        <v>9</v>
      </c>
      <c r="D17" s="3">
        <v>1</v>
      </c>
      <c r="E17" s="10">
        <v>0.5</v>
      </c>
      <c r="F17" s="70">
        <v>148200</v>
      </c>
      <c r="G17" s="70">
        <v>160500.6</v>
      </c>
      <c r="H17" s="76">
        <v>132394.47</v>
      </c>
      <c r="I17" s="76">
        <f t="shared" si="0"/>
        <v>148200</v>
      </c>
      <c r="J17" s="76">
        <f t="shared" si="1"/>
        <v>140297.23499999999</v>
      </c>
    </row>
    <row r="18" spans="1:10" x14ac:dyDescent="0.3">
      <c r="A18" s="8">
        <v>16</v>
      </c>
      <c r="B18" s="12" t="s">
        <v>85</v>
      </c>
      <c r="C18" s="3" t="s">
        <v>9</v>
      </c>
      <c r="D18" s="3">
        <v>1</v>
      </c>
      <c r="E18" s="9">
        <v>1</v>
      </c>
      <c r="F18" s="70">
        <v>76400</v>
      </c>
      <c r="G18" s="70">
        <v>82741.2</v>
      </c>
      <c r="H18" s="76">
        <v>68251.94</v>
      </c>
      <c r="I18" s="76">
        <f t="shared" si="0"/>
        <v>76400</v>
      </c>
      <c r="J18" s="76">
        <f t="shared" si="1"/>
        <v>72325.97</v>
      </c>
    </row>
    <row r="19" spans="1:10" x14ac:dyDescent="0.3">
      <c r="A19" s="8">
        <v>17</v>
      </c>
      <c r="B19" s="12" t="s">
        <v>256</v>
      </c>
      <c r="C19" s="3" t="s">
        <v>9</v>
      </c>
      <c r="D19" s="3">
        <v>1</v>
      </c>
      <c r="E19" s="10">
        <v>0.7</v>
      </c>
      <c r="F19" s="70">
        <v>1027800</v>
      </c>
      <c r="G19" s="70">
        <v>1113107.3999999999</v>
      </c>
      <c r="H19" s="76">
        <v>918185.12999999989</v>
      </c>
      <c r="I19" s="76">
        <f t="shared" si="0"/>
        <v>1027800</v>
      </c>
      <c r="J19" s="76">
        <f t="shared" si="1"/>
        <v>972992.56499999994</v>
      </c>
    </row>
    <row r="20" spans="1:10" x14ac:dyDescent="0.3">
      <c r="A20" s="8">
        <v>18</v>
      </c>
      <c r="B20" s="12" t="s">
        <v>86</v>
      </c>
      <c r="C20" s="3" t="s">
        <v>9</v>
      </c>
      <c r="D20" s="3">
        <v>1</v>
      </c>
      <c r="E20" s="3" t="s">
        <v>7</v>
      </c>
      <c r="F20" s="70">
        <v>295600</v>
      </c>
      <c r="G20" s="70">
        <v>320134.8</v>
      </c>
      <c r="H20" s="76">
        <v>264074.26</v>
      </c>
      <c r="I20" s="76">
        <f t="shared" si="0"/>
        <v>295600</v>
      </c>
      <c r="J20" s="76">
        <f t="shared" si="1"/>
        <v>279837.13</v>
      </c>
    </row>
    <row r="21" spans="1:10" x14ac:dyDescent="0.3">
      <c r="A21" s="8">
        <v>19</v>
      </c>
      <c r="B21" s="12" t="s">
        <v>87</v>
      </c>
      <c r="C21" s="3" t="s">
        <v>9</v>
      </c>
      <c r="D21" s="3">
        <v>1</v>
      </c>
      <c r="E21" s="10">
        <v>0.2</v>
      </c>
      <c r="F21" s="70">
        <v>1800</v>
      </c>
      <c r="G21" s="70">
        <v>1949.3999999999999</v>
      </c>
      <c r="H21" s="76">
        <v>1608.03</v>
      </c>
      <c r="I21" s="76">
        <f t="shared" si="0"/>
        <v>1800</v>
      </c>
      <c r="J21" s="76">
        <f t="shared" si="1"/>
        <v>1704.0149999999999</v>
      </c>
    </row>
    <row r="22" spans="1:10" x14ac:dyDescent="0.3">
      <c r="A22" s="8">
        <v>20</v>
      </c>
      <c r="B22" s="12" t="s">
        <v>88</v>
      </c>
      <c r="C22" s="3" t="s">
        <v>9</v>
      </c>
      <c r="D22" s="3">
        <v>1</v>
      </c>
      <c r="E22" s="10">
        <v>0.1</v>
      </c>
      <c r="F22" s="70">
        <v>41200</v>
      </c>
      <c r="G22" s="70">
        <v>44619.6</v>
      </c>
      <c r="H22" s="76">
        <v>36806.019999999997</v>
      </c>
      <c r="I22" s="76">
        <f t="shared" si="0"/>
        <v>41200</v>
      </c>
      <c r="J22" s="76">
        <f t="shared" si="1"/>
        <v>39003.009999999995</v>
      </c>
    </row>
    <row r="23" spans="1:10" x14ac:dyDescent="0.3">
      <c r="A23" s="8">
        <v>21</v>
      </c>
      <c r="B23" s="12" t="s">
        <v>257</v>
      </c>
      <c r="C23" s="3" t="s">
        <v>9</v>
      </c>
      <c r="D23" s="3">
        <v>1</v>
      </c>
      <c r="E23" s="10">
        <v>0.1</v>
      </c>
      <c r="F23" s="70">
        <v>84800</v>
      </c>
      <c r="G23" s="70">
        <v>91838.399999999994</v>
      </c>
      <c r="H23" s="76">
        <v>75756.08</v>
      </c>
      <c r="I23" s="76">
        <f t="shared" si="0"/>
        <v>84800</v>
      </c>
      <c r="J23" s="76">
        <f t="shared" si="1"/>
        <v>80278.040000000008</v>
      </c>
    </row>
    <row r="24" spans="1:10" x14ac:dyDescent="0.3">
      <c r="A24" s="8">
        <v>22</v>
      </c>
      <c r="B24" s="12" t="s">
        <v>258</v>
      </c>
      <c r="C24" s="3" t="s">
        <v>9</v>
      </c>
      <c r="D24" s="3">
        <v>1</v>
      </c>
      <c r="E24" s="3" t="s">
        <v>7</v>
      </c>
      <c r="F24" s="70">
        <v>66700</v>
      </c>
      <c r="G24" s="70">
        <v>72236.099999999991</v>
      </c>
      <c r="H24" s="76">
        <v>59586.445</v>
      </c>
      <c r="I24" s="76">
        <f t="shared" si="0"/>
        <v>66700</v>
      </c>
      <c r="J24" s="76">
        <f t="shared" si="1"/>
        <v>63143.222500000003</v>
      </c>
    </row>
    <row r="25" spans="1:10" x14ac:dyDescent="0.3">
      <c r="A25" s="8">
        <v>23</v>
      </c>
      <c r="B25" s="18" t="s">
        <v>259</v>
      </c>
      <c r="C25" s="3" t="s">
        <v>9</v>
      </c>
      <c r="D25" s="3">
        <v>1</v>
      </c>
      <c r="E25" s="10">
        <v>0.3</v>
      </c>
      <c r="F25" s="70">
        <v>27800</v>
      </c>
      <c r="G25" s="70">
        <v>30107.399999999998</v>
      </c>
      <c r="H25" s="76">
        <v>24835.129999999997</v>
      </c>
      <c r="I25" s="76">
        <f t="shared" si="0"/>
        <v>27800</v>
      </c>
      <c r="J25" s="76">
        <f t="shared" si="1"/>
        <v>26317.564999999999</v>
      </c>
    </row>
    <row r="26" spans="1:10" x14ac:dyDescent="0.3">
      <c r="A26" s="8">
        <v>24</v>
      </c>
      <c r="B26" s="12" t="s">
        <v>260</v>
      </c>
      <c r="C26" s="3" t="s">
        <v>91</v>
      </c>
      <c r="D26" s="3">
        <v>1</v>
      </c>
      <c r="E26" s="10">
        <v>0.3</v>
      </c>
      <c r="F26" s="70">
        <v>69700</v>
      </c>
      <c r="G26" s="70">
        <v>75485.099999999991</v>
      </c>
      <c r="H26" s="76">
        <v>62266.494999999995</v>
      </c>
      <c r="I26" s="76">
        <f t="shared" si="0"/>
        <v>69700</v>
      </c>
      <c r="J26" s="76">
        <f t="shared" si="1"/>
        <v>65983.247499999998</v>
      </c>
    </row>
    <row r="27" spans="1:10" x14ac:dyDescent="0.3">
      <c r="A27" s="8">
        <v>25</v>
      </c>
      <c r="B27" s="12" t="s">
        <v>261</v>
      </c>
      <c r="C27" s="3" t="s">
        <v>91</v>
      </c>
      <c r="D27" s="3">
        <v>1</v>
      </c>
      <c r="E27" s="10">
        <v>0.7</v>
      </c>
      <c r="F27" s="70">
        <v>68600</v>
      </c>
      <c r="G27" s="70">
        <v>74293.8</v>
      </c>
      <c r="H27" s="76">
        <v>61283.81</v>
      </c>
      <c r="I27" s="76">
        <f t="shared" si="0"/>
        <v>68600</v>
      </c>
      <c r="J27" s="76">
        <f t="shared" si="1"/>
        <v>64941.904999999999</v>
      </c>
    </row>
    <row r="28" spans="1:10" x14ac:dyDescent="0.3">
      <c r="A28" s="8">
        <v>26</v>
      </c>
      <c r="B28" s="12" t="s">
        <v>92</v>
      </c>
      <c r="C28" s="3" t="s">
        <v>9</v>
      </c>
      <c r="D28" s="3">
        <v>1</v>
      </c>
      <c r="E28" s="10">
        <v>0.8</v>
      </c>
      <c r="F28" s="70">
        <v>16600</v>
      </c>
      <c r="G28" s="70">
        <v>17977.8</v>
      </c>
      <c r="H28" s="76">
        <v>14829.609999999999</v>
      </c>
      <c r="I28" s="76">
        <f t="shared" si="0"/>
        <v>16600</v>
      </c>
      <c r="J28" s="76">
        <f t="shared" si="1"/>
        <v>15714.805</v>
      </c>
    </row>
    <row r="29" spans="1:10" x14ac:dyDescent="0.3">
      <c r="A29" s="8">
        <v>27</v>
      </c>
      <c r="B29" s="12" t="s">
        <v>94</v>
      </c>
      <c r="C29" s="3" t="s">
        <v>9</v>
      </c>
      <c r="D29" s="3">
        <v>1</v>
      </c>
      <c r="E29" s="10">
        <v>0.2</v>
      </c>
      <c r="F29" s="70">
        <v>38000</v>
      </c>
      <c r="G29" s="70">
        <v>41154</v>
      </c>
      <c r="H29" s="76">
        <v>33947.299999999996</v>
      </c>
      <c r="I29" s="76">
        <f t="shared" si="0"/>
        <v>38000</v>
      </c>
      <c r="J29" s="76">
        <f t="shared" si="1"/>
        <v>35973.649999999994</v>
      </c>
    </row>
    <row r="30" spans="1:10" x14ac:dyDescent="0.3">
      <c r="A30" s="8">
        <v>28</v>
      </c>
      <c r="B30" s="14" t="s">
        <v>262</v>
      </c>
      <c r="C30" s="3" t="s">
        <v>9</v>
      </c>
      <c r="D30" s="3">
        <v>1</v>
      </c>
      <c r="E30" s="10">
        <v>0.2</v>
      </c>
      <c r="F30" s="70">
        <v>29100</v>
      </c>
      <c r="G30" s="70">
        <v>31515.3</v>
      </c>
      <c r="H30" s="76">
        <v>25996.484999999997</v>
      </c>
      <c r="I30" s="76">
        <f t="shared" si="0"/>
        <v>29100</v>
      </c>
      <c r="J30" s="76">
        <f t="shared" si="1"/>
        <v>27548.2425</v>
      </c>
    </row>
    <row r="31" spans="1:10" x14ac:dyDescent="0.3">
      <c r="A31" s="8">
        <v>29</v>
      </c>
      <c r="B31" s="12" t="s">
        <v>96</v>
      </c>
      <c r="C31" s="3" t="s">
        <v>9</v>
      </c>
      <c r="D31" s="3">
        <v>1</v>
      </c>
      <c r="E31" s="10">
        <v>0.4</v>
      </c>
      <c r="F31" s="70">
        <v>509100</v>
      </c>
      <c r="G31" s="70">
        <v>502000</v>
      </c>
      <c r="H31" s="76">
        <v>454804.48499999999</v>
      </c>
      <c r="I31" s="76">
        <f t="shared" si="0"/>
        <v>502000</v>
      </c>
      <c r="J31" s="76">
        <f t="shared" si="1"/>
        <v>478402.24249999999</v>
      </c>
    </row>
    <row r="32" spans="1:10" x14ac:dyDescent="0.3">
      <c r="A32" s="8">
        <v>30</v>
      </c>
      <c r="B32" s="12" t="s">
        <v>263</v>
      </c>
      <c r="C32" s="3" t="s">
        <v>9</v>
      </c>
      <c r="D32" s="3">
        <v>1</v>
      </c>
      <c r="E32" s="3">
        <v>0.5</v>
      </c>
      <c r="F32" s="70">
        <v>404800</v>
      </c>
      <c r="G32" s="70">
        <v>438398.39999999997</v>
      </c>
      <c r="H32" s="76">
        <v>361628.07999999996</v>
      </c>
      <c r="I32" s="76">
        <f t="shared" si="0"/>
        <v>404800</v>
      </c>
      <c r="J32" s="76">
        <f t="shared" si="1"/>
        <v>383214.04</v>
      </c>
    </row>
    <row r="33" spans="1:10" x14ac:dyDescent="0.3">
      <c r="A33" s="8">
        <v>31</v>
      </c>
      <c r="B33" s="18" t="s">
        <v>264</v>
      </c>
      <c r="C33" s="3" t="s">
        <v>9</v>
      </c>
      <c r="D33" s="3">
        <v>1</v>
      </c>
      <c r="E33" s="10">
        <v>0.5</v>
      </c>
      <c r="F33" s="70">
        <v>44000</v>
      </c>
      <c r="G33" s="70">
        <v>47652</v>
      </c>
      <c r="H33" s="76">
        <v>39307.399999999994</v>
      </c>
      <c r="I33" s="76">
        <f t="shared" si="0"/>
        <v>44000</v>
      </c>
      <c r="J33" s="76">
        <f t="shared" si="1"/>
        <v>41653.699999999997</v>
      </c>
    </row>
    <row r="34" spans="1:10" x14ac:dyDescent="0.3">
      <c r="A34" s="8">
        <v>32</v>
      </c>
      <c r="B34" s="12" t="s">
        <v>265</v>
      </c>
      <c r="C34" s="3" t="s">
        <v>9</v>
      </c>
      <c r="D34" s="3">
        <v>1</v>
      </c>
      <c r="E34" s="3">
        <v>0.3</v>
      </c>
      <c r="F34" s="70">
        <v>57200</v>
      </c>
      <c r="G34" s="70">
        <v>61947.6</v>
      </c>
      <c r="H34" s="76">
        <v>51099.619999999995</v>
      </c>
      <c r="I34" s="76">
        <f t="shared" si="0"/>
        <v>57200</v>
      </c>
      <c r="J34" s="76">
        <f t="shared" si="1"/>
        <v>54149.81</v>
      </c>
    </row>
    <row r="35" spans="1:10" x14ac:dyDescent="0.3">
      <c r="A35" s="8">
        <v>33</v>
      </c>
      <c r="B35" s="15" t="s">
        <v>99</v>
      </c>
      <c r="C35" s="16" t="s">
        <v>9</v>
      </c>
      <c r="D35" s="3">
        <v>1</v>
      </c>
      <c r="E35" s="3">
        <v>0.3</v>
      </c>
      <c r="F35" s="70">
        <v>13900</v>
      </c>
      <c r="G35" s="70">
        <v>15053.699999999999</v>
      </c>
      <c r="H35" s="76">
        <v>12417.564999999999</v>
      </c>
      <c r="I35" s="76">
        <f t="shared" si="0"/>
        <v>13900</v>
      </c>
      <c r="J35" s="76">
        <f t="shared" si="1"/>
        <v>13158.782499999999</v>
      </c>
    </row>
    <row r="36" spans="1:10" x14ac:dyDescent="0.3">
      <c r="A36" s="8">
        <v>34</v>
      </c>
      <c r="B36" s="12" t="s">
        <v>241</v>
      </c>
      <c r="C36" s="3" t="s">
        <v>9</v>
      </c>
      <c r="D36" s="3">
        <v>1</v>
      </c>
      <c r="E36" s="10">
        <v>0.1</v>
      </c>
      <c r="F36" s="70">
        <v>201200</v>
      </c>
      <c r="G36" s="70">
        <v>217899.6</v>
      </c>
      <c r="H36" s="76">
        <v>179742.02</v>
      </c>
      <c r="I36" s="76">
        <f t="shared" si="0"/>
        <v>201200</v>
      </c>
      <c r="J36" s="76">
        <f t="shared" si="1"/>
        <v>190471.01</v>
      </c>
    </row>
    <row r="37" spans="1:10" x14ac:dyDescent="0.3">
      <c r="A37" s="8">
        <v>35</v>
      </c>
      <c r="B37" s="15" t="s">
        <v>100</v>
      </c>
      <c r="C37" s="16" t="s">
        <v>9</v>
      </c>
      <c r="D37" s="3">
        <v>1</v>
      </c>
      <c r="E37" s="10">
        <v>0.4</v>
      </c>
      <c r="F37" s="70">
        <v>42400</v>
      </c>
      <c r="G37" s="70">
        <v>45919.199999999997</v>
      </c>
      <c r="H37" s="76">
        <v>37878.04</v>
      </c>
      <c r="I37" s="76">
        <f t="shared" si="0"/>
        <v>42400</v>
      </c>
      <c r="J37" s="76">
        <f t="shared" si="1"/>
        <v>40139.020000000004</v>
      </c>
    </row>
    <row r="38" spans="1:10" x14ac:dyDescent="0.3">
      <c r="A38" s="8">
        <v>36</v>
      </c>
      <c r="B38" s="6" t="s">
        <v>266</v>
      </c>
      <c r="C38" s="3" t="s">
        <v>9</v>
      </c>
      <c r="D38" s="3">
        <v>1</v>
      </c>
      <c r="E38" s="10">
        <v>0.3</v>
      </c>
      <c r="F38" s="70">
        <v>13500</v>
      </c>
      <c r="G38" s="70">
        <v>14620.5</v>
      </c>
      <c r="H38" s="76">
        <v>12060.224999999999</v>
      </c>
      <c r="I38" s="76">
        <f t="shared" si="0"/>
        <v>13500</v>
      </c>
      <c r="J38" s="76">
        <f t="shared" si="1"/>
        <v>12780.112499999999</v>
      </c>
    </row>
    <row r="39" spans="1:10" x14ac:dyDescent="0.3">
      <c r="A39" s="8">
        <v>37</v>
      </c>
      <c r="B39" s="12" t="s">
        <v>107</v>
      </c>
      <c r="C39" s="16" t="s">
        <v>73</v>
      </c>
      <c r="D39" s="3">
        <v>1</v>
      </c>
      <c r="E39" s="3" t="s">
        <v>7</v>
      </c>
      <c r="F39" s="70">
        <v>19200</v>
      </c>
      <c r="G39" s="70">
        <v>20793.599999999999</v>
      </c>
      <c r="H39" s="76">
        <v>17152.32</v>
      </c>
      <c r="I39" s="76">
        <f t="shared" si="0"/>
        <v>19200</v>
      </c>
      <c r="J39" s="76">
        <f t="shared" si="1"/>
        <v>18176.16</v>
      </c>
    </row>
    <row r="40" spans="1:10" x14ac:dyDescent="0.3">
      <c r="A40" s="8">
        <v>38</v>
      </c>
      <c r="B40" s="12" t="s">
        <v>108</v>
      </c>
      <c r="C40" s="3" t="s">
        <v>9</v>
      </c>
      <c r="D40" s="3">
        <v>1</v>
      </c>
      <c r="E40" s="3">
        <v>1.2</v>
      </c>
      <c r="F40" s="70">
        <v>1482800</v>
      </c>
      <c r="G40" s="70">
        <v>1605872.4</v>
      </c>
      <c r="H40" s="76">
        <v>1324659.3799999999</v>
      </c>
      <c r="I40" s="76">
        <f t="shared" si="0"/>
        <v>1482800</v>
      </c>
      <c r="J40" s="76">
        <f t="shared" si="1"/>
        <v>1403729.69</v>
      </c>
    </row>
    <row r="41" spans="1:10" x14ac:dyDescent="0.3">
      <c r="A41" s="8">
        <v>39</v>
      </c>
      <c r="B41" s="12" t="s">
        <v>109</v>
      </c>
      <c r="C41" s="3" t="s">
        <v>9</v>
      </c>
      <c r="D41" s="3">
        <v>1</v>
      </c>
      <c r="E41" s="10">
        <v>0.5</v>
      </c>
      <c r="F41" s="70">
        <v>1001900</v>
      </c>
      <c r="G41" s="70">
        <v>1085057.7</v>
      </c>
      <c r="H41" s="76">
        <v>895047.36499999999</v>
      </c>
      <c r="I41" s="76">
        <f t="shared" si="0"/>
        <v>1001900</v>
      </c>
      <c r="J41" s="76">
        <f t="shared" si="1"/>
        <v>948473.6825</v>
      </c>
    </row>
    <row r="42" spans="1:10" x14ac:dyDescent="0.3">
      <c r="A42" s="8">
        <v>40</v>
      </c>
      <c r="B42" s="12" t="s">
        <v>267</v>
      </c>
      <c r="C42" s="3" t="s">
        <v>91</v>
      </c>
      <c r="D42" s="3">
        <v>1</v>
      </c>
      <c r="E42" s="9">
        <v>1</v>
      </c>
      <c r="F42" s="70">
        <v>209200</v>
      </c>
      <c r="G42" s="70">
        <v>226563.6</v>
      </c>
      <c r="H42" s="76">
        <v>186888.81999999998</v>
      </c>
      <c r="I42" s="76">
        <f t="shared" si="0"/>
        <v>209200</v>
      </c>
      <c r="J42" s="76">
        <f t="shared" si="1"/>
        <v>198044.40999999997</v>
      </c>
    </row>
    <row r="43" spans="1:10" x14ac:dyDescent="0.3">
      <c r="A43" s="8">
        <v>41</v>
      </c>
      <c r="B43" s="12" t="s">
        <v>268</v>
      </c>
      <c r="C43" s="3" t="s">
        <v>9</v>
      </c>
      <c r="D43" s="3">
        <v>1</v>
      </c>
      <c r="E43" s="9">
        <v>1</v>
      </c>
      <c r="F43" s="70">
        <v>61100</v>
      </c>
      <c r="G43" s="70">
        <v>66171.3</v>
      </c>
      <c r="H43" s="76">
        <v>54583.684999999998</v>
      </c>
      <c r="I43" s="76">
        <f t="shared" si="0"/>
        <v>61100</v>
      </c>
      <c r="J43" s="76">
        <f t="shared" si="1"/>
        <v>57841.842499999999</v>
      </c>
    </row>
    <row r="44" spans="1:10" x14ac:dyDescent="0.3">
      <c r="A44" s="8">
        <v>42</v>
      </c>
      <c r="B44" s="12" t="s">
        <v>110</v>
      </c>
      <c r="C44" s="3" t="s">
        <v>73</v>
      </c>
      <c r="D44" s="3">
        <v>1</v>
      </c>
      <c r="E44" s="3" t="s">
        <v>7</v>
      </c>
      <c r="F44" s="70">
        <v>73000</v>
      </c>
      <c r="G44" s="70">
        <v>79059</v>
      </c>
      <c r="H44" s="76">
        <v>65214.549999999996</v>
      </c>
      <c r="I44" s="76">
        <f t="shared" si="0"/>
        <v>73000</v>
      </c>
      <c r="J44" s="76">
        <f t="shared" si="1"/>
        <v>69107.274999999994</v>
      </c>
    </row>
    <row r="45" spans="1:10" x14ac:dyDescent="0.3">
      <c r="A45" s="8">
        <v>43</v>
      </c>
      <c r="B45" s="12" t="s">
        <v>269</v>
      </c>
      <c r="C45" s="3" t="s">
        <v>9</v>
      </c>
      <c r="D45" s="3">
        <v>1</v>
      </c>
      <c r="E45" s="10">
        <v>1.7</v>
      </c>
      <c r="F45" s="70">
        <v>451000</v>
      </c>
      <c r="G45" s="70">
        <v>488433</v>
      </c>
      <c r="H45" s="76">
        <v>402900.85</v>
      </c>
      <c r="I45" s="76">
        <f t="shared" si="0"/>
        <v>451000</v>
      </c>
      <c r="J45" s="76">
        <f t="shared" si="1"/>
        <v>426950.42499999999</v>
      </c>
    </row>
    <row r="46" spans="1:10" x14ac:dyDescent="0.3">
      <c r="A46" s="8">
        <v>44</v>
      </c>
      <c r="B46" s="12" t="s">
        <v>270</v>
      </c>
      <c r="C46" s="16" t="s">
        <v>9</v>
      </c>
      <c r="D46" s="3">
        <v>1</v>
      </c>
      <c r="E46" s="9">
        <v>1</v>
      </c>
      <c r="F46" s="70">
        <v>381000</v>
      </c>
      <c r="G46" s="70">
        <v>412623</v>
      </c>
      <c r="H46" s="76">
        <v>340366.35</v>
      </c>
      <c r="I46" s="76">
        <f t="shared" si="0"/>
        <v>381000</v>
      </c>
      <c r="J46" s="76">
        <f t="shared" si="1"/>
        <v>360683.17499999999</v>
      </c>
    </row>
    <row r="47" spans="1:10" x14ac:dyDescent="0.3">
      <c r="A47" s="8">
        <v>45</v>
      </c>
      <c r="B47" s="12" t="s">
        <v>271</v>
      </c>
      <c r="C47" s="3" t="s">
        <v>9</v>
      </c>
      <c r="D47" s="3">
        <v>1</v>
      </c>
      <c r="E47" s="10">
        <v>0.7</v>
      </c>
      <c r="F47" s="70">
        <v>963500</v>
      </c>
      <c r="G47" s="70">
        <v>1043470.5</v>
      </c>
      <c r="H47" s="76">
        <v>860742.72499999998</v>
      </c>
      <c r="I47" s="76">
        <f t="shared" si="0"/>
        <v>963500</v>
      </c>
      <c r="J47" s="76">
        <f t="shared" si="1"/>
        <v>912121.36250000005</v>
      </c>
    </row>
    <row r="48" spans="1:10" x14ac:dyDescent="0.3">
      <c r="A48" s="8">
        <v>46</v>
      </c>
      <c r="B48" s="12" t="s">
        <v>113</v>
      </c>
      <c r="C48" s="3" t="s">
        <v>9</v>
      </c>
      <c r="D48" s="3">
        <v>1</v>
      </c>
      <c r="E48" s="10">
        <v>0.3</v>
      </c>
      <c r="F48" s="70">
        <v>1218500</v>
      </c>
      <c r="G48" s="70">
        <v>1319635.5</v>
      </c>
      <c r="H48" s="76">
        <v>1088546.9749999999</v>
      </c>
      <c r="I48" s="76">
        <f t="shared" si="0"/>
        <v>1218500</v>
      </c>
      <c r="J48" s="76">
        <f t="shared" si="1"/>
        <v>1153523.4874999998</v>
      </c>
    </row>
    <row r="49" spans="1:10" x14ac:dyDescent="0.3">
      <c r="A49" s="8">
        <v>47</v>
      </c>
      <c r="B49" s="12" t="s">
        <v>114</v>
      </c>
      <c r="C49" s="3" t="s">
        <v>91</v>
      </c>
      <c r="D49" s="3">
        <v>1</v>
      </c>
      <c r="E49" s="10">
        <v>0.3</v>
      </c>
      <c r="F49" s="70">
        <v>62700</v>
      </c>
      <c r="G49" s="70">
        <v>67904.099999999991</v>
      </c>
      <c r="H49" s="76">
        <v>56013.044999999998</v>
      </c>
      <c r="I49" s="76">
        <f t="shared" si="0"/>
        <v>62700</v>
      </c>
      <c r="J49" s="76">
        <f t="shared" si="1"/>
        <v>59356.522499999999</v>
      </c>
    </row>
    <row r="50" spans="1:10" x14ac:dyDescent="0.3">
      <c r="A50" s="8">
        <v>48</v>
      </c>
      <c r="B50" s="6" t="s">
        <v>272</v>
      </c>
      <c r="C50" s="3" t="s">
        <v>9</v>
      </c>
      <c r="D50" s="3">
        <v>1</v>
      </c>
      <c r="E50" s="10">
        <v>0.7</v>
      </c>
      <c r="F50" s="70">
        <v>14300</v>
      </c>
      <c r="G50" s="70">
        <v>15486.9</v>
      </c>
      <c r="H50" s="76">
        <v>12774.904999999999</v>
      </c>
      <c r="I50" s="76">
        <f t="shared" si="0"/>
        <v>14300</v>
      </c>
      <c r="J50" s="76">
        <f t="shared" si="1"/>
        <v>13537.452499999999</v>
      </c>
    </row>
    <row r="51" spans="1:10" x14ac:dyDescent="0.3">
      <c r="A51" s="8">
        <v>49</v>
      </c>
      <c r="B51" s="12" t="s">
        <v>115</v>
      </c>
      <c r="C51" s="3" t="s">
        <v>9</v>
      </c>
      <c r="D51" s="3">
        <v>1</v>
      </c>
      <c r="E51" s="10">
        <v>1.5</v>
      </c>
      <c r="F51" s="70">
        <v>134100</v>
      </c>
      <c r="G51" s="70">
        <v>145230.29999999999</v>
      </c>
      <c r="H51" s="76">
        <v>119798.23499999999</v>
      </c>
      <c r="I51" s="76">
        <f t="shared" si="0"/>
        <v>134100</v>
      </c>
      <c r="J51" s="76">
        <f t="shared" si="1"/>
        <v>126949.11749999999</v>
      </c>
    </row>
    <row r="52" spans="1:10" x14ac:dyDescent="0.3">
      <c r="A52" s="8">
        <v>50</v>
      </c>
      <c r="B52" s="12" t="s">
        <v>117</v>
      </c>
      <c r="C52" s="3" t="s">
        <v>9</v>
      </c>
      <c r="D52" s="3">
        <v>1</v>
      </c>
      <c r="E52" s="3" t="s">
        <v>7</v>
      </c>
      <c r="F52" s="70">
        <v>96100</v>
      </c>
      <c r="G52" s="70">
        <v>104076.3</v>
      </c>
      <c r="H52" s="76">
        <v>85850.934999999998</v>
      </c>
      <c r="I52" s="76">
        <f t="shared" si="0"/>
        <v>96100</v>
      </c>
      <c r="J52" s="76">
        <f t="shared" si="1"/>
        <v>90975.467499999999</v>
      </c>
    </row>
    <row r="53" spans="1:10" x14ac:dyDescent="0.3">
      <c r="A53" s="8">
        <v>51</v>
      </c>
      <c r="B53" s="12" t="s">
        <v>118</v>
      </c>
      <c r="C53" s="3" t="s">
        <v>9</v>
      </c>
      <c r="D53" s="3">
        <v>1</v>
      </c>
      <c r="E53" s="10">
        <v>0.6</v>
      </c>
      <c r="F53" s="70">
        <v>355700</v>
      </c>
      <c r="G53" s="70">
        <v>385223.1</v>
      </c>
      <c r="H53" s="76">
        <v>317764.59499999997</v>
      </c>
      <c r="I53" s="76">
        <f t="shared" si="0"/>
        <v>355700</v>
      </c>
      <c r="J53" s="76">
        <f t="shared" si="1"/>
        <v>336732.29749999999</v>
      </c>
    </row>
    <row r="54" spans="1:10" x14ac:dyDescent="0.3">
      <c r="A54" s="8">
        <v>52</v>
      </c>
      <c r="B54" s="4" t="s">
        <v>198</v>
      </c>
      <c r="C54" s="3" t="s">
        <v>73</v>
      </c>
      <c r="D54" s="3">
        <v>1</v>
      </c>
      <c r="E54" s="3" t="s">
        <v>7</v>
      </c>
      <c r="F54" s="70">
        <v>165400</v>
      </c>
      <c r="G54" s="70">
        <v>179128.19999999998</v>
      </c>
      <c r="H54" s="76">
        <v>147760.09</v>
      </c>
      <c r="I54" s="76">
        <f t="shared" si="0"/>
        <v>165400</v>
      </c>
      <c r="J54" s="76">
        <f t="shared" si="1"/>
        <v>156580.04499999998</v>
      </c>
    </row>
    <row r="55" spans="1:10" x14ac:dyDescent="0.3">
      <c r="A55" s="8">
        <v>53</v>
      </c>
      <c r="B55" s="12" t="s">
        <v>273</v>
      </c>
      <c r="C55" s="3" t="s">
        <v>9</v>
      </c>
      <c r="D55" s="3">
        <v>1</v>
      </c>
      <c r="E55" s="3" t="s">
        <v>7</v>
      </c>
      <c r="F55" s="70">
        <v>29900</v>
      </c>
      <c r="G55" s="70">
        <v>32381.699999999997</v>
      </c>
      <c r="H55" s="76">
        <v>26711.164999999997</v>
      </c>
      <c r="I55" s="76">
        <f t="shared" si="0"/>
        <v>29900</v>
      </c>
      <c r="J55" s="76">
        <f t="shared" si="1"/>
        <v>28305.582499999997</v>
      </c>
    </row>
    <row r="56" spans="1:10" x14ac:dyDescent="0.3">
      <c r="A56" s="8">
        <v>54</v>
      </c>
      <c r="B56" s="12" t="s">
        <v>274</v>
      </c>
      <c r="C56" s="3" t="s">
        <v>9</v>
      </c>
      <c r="D56" s="3">
        <v>1</v>
      </c>
      <c r="E56" s="10">
        <v>0.2</v>
      </c>
      <c r="F56" s="70">
        <v>28400</v>
      </c>
      <c r="G56" s="70">
        <v>30757.200000000001</v>
      </c>
      <c r="H56" s="76">
        <v>25371.14</v>
      </c>
      <c r="I56" s="76">
        <f t="shared" si="0"/>
        <v>28400</v>
      </c>
      <c r="J56" s="76">
        <f t="shared" si="1"/>
        <v>26885.57</v>
      </c>
    </row>
    <row r="57" spans="1:10" x14ac:dyDescent="0.3">
      <c r="A57" s="8">
        <v>55</v>
      </c>
      <c r="B57" s="12" t="s">
        <v>119</v>
      </c>
      <c r="C57" s="3" t="s">
        <v>9</v>
      </c>
      <c r="D57" s="3">
        <v>1</v>
      </c>
      <c r="E57" s="3" t="s">
        <v>7</v>
      </c>
      <c r="F57" s="70">
        <v>65900</v>
      </c>
      <c r="G57" s="70">
        <v>71369.7</v>
      </c>
      <c r="H57" s="76">
        <v>58871.764999999999</v>
      </c>
      <c r="I57" s="76">
        <f t="shared" si="0"/>
        <v>65900</v>
      </c>
      <c r="J57" s="76">
        <f t="shared" si="1"/>
        <v>62385.8825</v>
      </c>
    </row>
    <row r="58" spans="1:10" x14ac:dyDescent="0.3">
      <c r="A58" s="8">
        <v>56</v>
      </c>
      <c r="B58" s="12" t="s">
        <v>275</v>
      </c>
      <c r="C58" s="3" t="s">
        <v>9</v>
      </c>
      <c r="D58" s="3">
        <v>1</v>
      </c>
      <c r="E58" s="10">
        <v>0.4</v>
      </c>
      <c r="F58" s="70">
        <v>296200</v>
      </c>
      <c r="G58" s="70">
        <v>320784.59999999998</v>
      </c>
      <c r="H58" s="76">
        <v>264610.26999999996</v>
      </c>
      <c r="I58" s="76">
        <f t="shared" si="0"/>
        <v>296200</v>
      </c>
      <c r="J58" s="76">
        <f t="shared" si="1"/>
        <v>280405.13500000001</v>
      </c>
    </row>
    <row r="59" spans="1:10" x14ac:dyDescent="0.3">
      <c r="A59" s="8">
        <v>57</v>
      </c>
      <c r="B59" s="12" t="s">
        <v>276</v>
      </c>
      <c r="C59" s="3" t="s">
        <v>9</v>
      </c>
      <c r="D59" s="3">
        <v>1</v>
      </c>
      <c r="E59" s="10">
        <v>0.2</v>
      </c>
      <c r="F59" s="70">
        <v>30400</v>
      </c>
      <c r="G59" s="70">
        <v>32923.199999999997</v>
      </c>
      <c r="H59" s="76">
        <v>27157.839999999997</v>
      </c>
      <c r="I59" s="76">
        <f t="shared" si="0"/>
        <v>30400</v>
      </c>
      <c r="J59" s="76">
        <f t="shared" si="1"/>
        <v>28778.92</v>
      </c>
    </row>
    <row r="60" spans="1:10" x14ac:dyDescent="0.3">
      <c r="A60" s="8">
        <v>58</v>
      </c>
      <c r="B60" s="18" t="s">
        <v>277</v>
      </c>
      <c r="C60" s="3" t="s">
        <v>9</v>
      </c>
      <c r="D60" s="3">
        <v>1</v>
      </c>
      <c r="E60" s="10">
        <v>0.4</v>
      </c>
      <c r="F60" s="70">
        <v>130400</v>
      </c>
      <c r="G60" s="70">
        <v>141223.19999999998</v>
      </c>
      <c r="H60" s="76">
        <v>116492.84</v>
      </c>
      <c r="I60" s="76">
        <f t="shared" si="0"/>
        <v>130400</v>
      </c>
      <c r="J60" s="76">
        <f t="shared" si="1"/>
        <v>123446.42</v>
      </c>
    </row>
    <row r="61" spans="1:10" x14ac:dyDescent="0.3">
      <c r="A61" s="8">
        <v>59</v>
      </c>
      <c r="B61" s="15" t="s">
        <v>278</v>
      </c>
      <c r="C61" s="3" t="s">
        <v>9</v>
      </c>
      <c r="D61" s="3">
        <v>1</v>
      </c>
      <c r="E61" s="10">
        <v>0.2</v>
      </c>
      <c r="F61" s="70">
        <v>143700</v>
      </c>
      <c r="G61" s="70">
        <v>155627.1</v>
      </c>
      <c r="H61" s="76">
        <v>128374.39499999999</v>
      </c>
      <c r="I61" s="76">
        <f t="shared" si="0"/>
        <v>143700</v>
      </c>
      <c r="J61" s="76">
        <f t="shared" si="1"/>
        <v>136037.19750000001</v>
      </c>
    </row>
    <row r="62" spans="1:10" x14ac:dyDescent="0.3">
      <c r="A62" s="8">
        <v>60</v>
      </c>
      <c r="B62" s="18" t="s">
        <v>279</v>
      </c>
      <c r="C62" s="3" t="s">
        <v>9</v>
      </c>
      <c r="D62" s="3">
        <v>1</v>
      </c>
      <c r="E62" s="1">
        <v>0.1</v>
      </c>
      <c r="F62" s="70">
        <v>17700</v>
      </c>
      <c r="G62" s="70">
        <v>19169.099999999999</v>
      </c>
      <c r="H62" s="76">
        <v>15812.294999999998</v>
      </c>
      <c r="I62" s="76">
        <f t="shared" si="0"/>
        <v>17700</v>
      </c>
      <c r="J62" s="76">
        <f t="shared" si="1"/>
        <v>16756.147499999999</v>
      </c>
    </row>
    <row r="63" spans="1:10" x14ac:dyDescent="0.3">
      <c r="A63" s="8">
        <v>61</v>
      </c>
      <c r="B63" s="6" t="s">
        <v>280</v>
      </c>
      <c r="C63" s="3" t="s">
        <v>9</v>
      </c>
      <c r="D63" s="3">
        <v>1</v>
      </c>
      <c r="E63" s="3" t="s">
        <v>7</v>
      </c>
      <c r="F63" s="70">
        <v>14100</v>
      </c>
      <c r="G63" s="70">
        <v>15270.3</v>
      </c>
      <c r="H63" s="76">
        <v>12596.234999999999</v>
      </c>
      <c r="I63" s="76">
        <f t="shared" si="0"/>
        <v>14100</v>
      </c>
      <c r="J63" s="76">
        <f t="shared" si="1"/>
        <v>13348.1175</v>
      </c>
    </row>
    <row r="64" spans="1:10" x14ac:dyDescent="0.3">
      <c r="A64" s="8">
        <v>62</v>
      </c>
      <c r="B64" s="6" t="s">
        <v>281</v>
      </c>
      <c r="C64" s="3" t="s">
        <v>9</v>
      </c>
      <c r="D64" s="3">
        <v>1</v>
      </c>
      <c r="E64" s="9">
        <v>1</v>
      </c>
      <c r="F64" s="70">
        <v>40700</v>
      </c>
      <c r="G64" s="70">
        <v>44078.1</v>
      </c>
      <c r="H64" s="76">
        <v>36359.345000000001</v>
      </c>
      <c r="I64" s="76">
        <f t="shared" si="0"/>
        <v>40700</v>
      </c>
      <c r="J64" s="76">
        <f t="shared" si="1"/>
        <v>38529.672500000001</v>
      </c>
    </row>
    <row r="65" spans="1:10" x14ac:dyDescent="0.3">
      <c r="A65" s="8">
        <v>63</v>
      </c>
      <c r="B65" s="12" t="s">
        <v>282</v>
      </c>
      <c r="C65" s="3" t="s">
        <v>9</v>
      </c>
      <c r="D65" s="3">
        <v>1</v>
      </c>
      <c r="E65" s="9">
        <v>1</v>
      </c>
      <c r="F65" s="70">
        <v>18700</v>
      </c>
      <c r="G65" s="70">
        <v>20252.099999999999</v>
      </c>
      <c r="H65" s="76">
        <v>16705.645</v>
      </c>
      <c r="I65" s="76">
        <f t="shared" si="0"/>
        <v>18700</v>
      </c>
      <c r="J65" s="76">
        <f t="shared" si="1"/>
        <v>17702.822500000002</v>
      </c>
    </row>
    <row r="66" spans="1:10" x14ac:dyDescent="0.3">
      <c r="A66" s="8">
        <v>64</v>
      </c>
      <c r="B66" s="12" t="s">
        <v>283</v>
      </c>
      <c r="C66" s="3" t="s">
        <v>9</v>
      </c>
      <c r="D66" s="3">
        <v>1</v>
      </c>
      <c r="E66" s="3" t="s">
        <v>7</v>
      </c>
      <c r="F66" s="70">
        <v>19000</v>
      </c>
      <c r="G66" s="70">
        <v>20577</v>
      </c>
      <c r="H66" s="76">
        <v>16973.649999999998</v>
      </c>
      <c r="I66" s="76">
        <f t="shared" si="0"/>
        <v>19000</v>
      </c>
      <c r="J66" s="76">
        <f t="shared" si="1"/>
        <v>17986.824999999997</v>
      </c>
    </row>
    <row r="67" spans="1:10" x14ac:dyDescent="0.3">
      <c r="A67" s="8">
        <v>65</v>
      </c>
      <c r="B67" s="12" t="s">
        <v>284</v>
      </c>
      <c r="C67" s="3" t="s">
        <v>9</v>
      </c>
      <c r="D67" s="3">
        <v>1</v>
      </c>
      <c r="E67" s="10">
        <v>0.4</v>
      </c>
      <c r="F67" s="70">
        <v>13500</v>
      </c>
      <c r="G67" s="70">
        <v>14620.5</v>
      </c>
      <c r="H67" s="76">
        <v>12060.224999999999</v>
      </c>
      <c r="I67" s="76">
        <f t="shared" si="0"/>
        <v>13500</v>
      </c>
      <c r="J67" s="76">
        <f t="shared" si="1"/>
        <v>12780.112499999999</v>
      </c>
    </row>
    <row r="68" spans="1:10" x14ac:dyDescent="0.3">
      <c r="A68" s="8">
        <v>66</v>
      </c>
      <c r="B68" s="12" t="s">
        <v>285</v>
      </c>
      <c r="C68" s="3" t="s">
        <v>9</v>
      </c>
      <c r="D68" s="3">
        <v>1</v>
      </c>
      <c r="E68" s="10">
        <v>0.2</v>
      </c>
      <c r="F68" s="70">
        <v>14800</v>
      </c>
      <c r="G68" s="70">
        <v>16028.4</v>
      </c>
      <c r="H68" s="76">
        <v>13221.58</v>
      </c>
      <c r="I68" s="76">
        <f t="shared" ref="I68:I131" si="2">MIN(F68,G68)</f>
        <v>14800</v>
      </c>
      <c r="J68" s="76">
        <f t="shared" ref="J68:J131" si="3">AVERAGE(H68:I68)</f>
        <v>14010.79</v>
      </c>
    </row>
    <row r="69" spans="1:10" x14ac:dyDescent="0.3">
      <c r="A69" s="8">
        <v>67</v>
      </c>
      <c r="B69" s="12" t="s">
        <v>129</v>
      </c>
      <c r="C69" s="3" t="s">
        <v>9</v>
      </c>
      <c r="D69" s="3">
        <v>1</v>
      </c>
      <c r="E69" s="3" t="s">
        <v>7</v>
      </c>
      <c r="F69" s="70">
        <v>12700</v>
      </c>
      <c r="G69" s="70">
        <v>13754.1</v>
      </c>
      <c r="H69" s="76">
        <v>11345.545</v>
      </c>
      <c r="I69" s="76">
        <f t="shared" si="2"/>
        <v>12700</v>
      </c>
      <c r="J69" s="76">
        <f t="shared" si="3"/>
        <v>12022.772499999999</v>
      </c>
    </row>
    <row r="70" spans="1:10" x14ac:dyDescent="0.3">
      <c r="A70" s="8">
        <v>68</v>
      </c>
      <c r="B70" s="12" t="s">
        <v>286</v>
      </c>
      <c r="C70" s="3" t="s">
        <v>9</v>
      </c>
      <c r="D70" s="3">
        <v>1</v>
      </c>
      <c r="E70" s="10">
        <v>0.1</v>
      </c>
      <c r="F70" s="70">
        <v>10200</v>
      </c>
      <c r="G70" s="70">
        <v>11046.6</v>
      </c>
      <c r="H70" s="76">
        <v>9112.17</v>
      </c>
      <c r="I70" s="76">
        <f t="shared" si="2"/>
        <v>10200</v>
      </c>
      <c r="J70" s="76">
        <f t="shared" si="3"/>
        <v>9656.0849999999991</v>
      </c>
    </row>
    <row r="71" spans="1:10" x14ac:dyDescent="0.3">
      <c r="A71" s="8">
        <v>69</v>
      </c>
      <c r="B71" s="6" t="s">
        <v>131</v>
      </c>
      <c r="C71" s="1" t="s">
        <v>73</v>
      </c>
      <c r="D71" s="3">
        <v>1</v>
      </c>
      <c r="E71" s="3" t="s">
        <v>7</v>
      </c>
      <c r="F71" s="70">
        <v>83400</v>
      </c>
      <c r="G71" s="70">
        <v>90322.2</v>
      </c>
      <c r="H71" s="76">
        <v>74505.39</v>
      </c>
      <c r="I71" s="76">
        <f t="shared" si="2"/>
        <v>83400</v>
      </c>
      <c r="J71" s="76">
        <f t="shared" si="3"/>
        <v>78952.695000000007</v>
      </c>
    </row>
    <row r="72" spans="1:10" x14ac:dyDescent="0.3">
      <c r="A72" s="8">
        <v>70</v>
      </c>
      <c r="B72" s="12" t="s">
        <v>132</v>
      </c>
      <c r="C72" s="3" t="s">
        <v>91</v>
      </c>
      <c r="D72" s="3">
        <v>1</v>
      </c>
      <c r="E72" s="10">
        <v>0.5</v>
      </c>
      <c r="F72" s="70">
        <v>35900</v>
      </c>
      <c r="G72" s="70">
        <v>38879.699999999997</v>
      </c>
      <c r="H72" s="76">
        <v>32071.264999999999</v>
      </c>
      <c r="I72" s="76">
        <f t="shared" si="2"/>
        <v>35900</v>
      </c>
      <c r="J72" s="76">
        <f t="shared" si="3"/>
        <v>33985.6325</v>
      </c>
    </row>
    <row r="73" spans="1:10" x14ac:dyDescent="0.3">
      <c r="A73" s="8">
        <v>71</v>
      </c>
      <c r="B73" s="12" t="s">
        <v>133</v>
      </c>
      <c r="C73" s="3" t="s">
        <v>9</v>
      </c>
      <c r="D73" s="3">
        <v>1</v>
      </c>
      <c r="E73" s="10">
        <v>0.7</v>
      </c>
      <c r="F73" s="70">
        <v>189000</v>
      </c>
      <c r="G73" s="70">
        <v>204687</v>
      </c>
      <c r="H73" s="76">
        <v>168843.15</v>
      </c>
      <c r="I73" s="76">
        <f t="shared" si="2"/>
        <v>189000</v>
      </c>
      <c r="J73" s="76">
        <f t="shared" si="3"/>
        <v>178921.57500000001</v>
      </c>
    </row>
    <row r="74" spans="1:10" x14ac:dyDescent="0.3">
      <c r="A74" s="8">
        <v>72</v>
      </c>
      <c r="B74" s="12" t="s">
        <v>134</v>
      </c>
      <c r="C74" s="3" t="s">
        <v>73</v>
      </c>
      <c r="D74" s="3">
        <v>1</v>
      </c>
      <c r="E74" s="10">
        <v>0.5</v>
      </c>
      <c r="F74" s="70">
        <v>40100</v>
      </c>
      <c r="G74" s="70">
        <v>43428.299999999996</v>
      </c>
      <c r="H74" s="76">
        <v>35823.334999999999</v>
      </c>
      <c r="I74" s="76">
        <f t="shared" si="2"/>
        <v>40100</v>
      </c>
      <c r="J74" s="76">
        <f t="shared" si="3"/>
        <v>37961.667499999996</v>
      </c>
    </row>
    <row r="75" spans="1:10" x14ac:dyDescent="0.3">
      <c r="A75" s="8">
        <v>73</v>
      </c>
      <c r="B75" s="18" t="s">
        <v>287</v>
      </c>
      <c r="C75" s="3" t="s">
        <v>9</v>
      </c>
      <c r="D75" s="3">
        <v>1</v>
      </c>
      <c r="E75" s="10">
        <v>0.3</v>
      </c>
      <c r="F75" s="70">
        <v>67500</v>
      </c>
      <c r="G75" s="70">
        <v>73102.5</v>
      </c>
      <c r="H75" s="76">
        <v>60301.124999999993</v>
      </c>
      <c r="I75" s="76">
        <f t="shared" si="2"/>
        <v>67500</v>
      </c>
      <c r="J75" s="76">
        <f t="shared" si="3"/>
        <v>63900.5625</v>
      </c>
    </row>
    <row r="76" spans="1:10" x14ac:dyDescent="0.3">
      <c r="A76" s="8">
        <v>74</v>
      </c>
      <c r="B76" s="12" t="s">
        <v>288</v>
      </c>
      <c r="C76" s="3" t="s">
        <v>9</v>
      </c>
      <c r="D76" s="3">
        <v>1</v>
      </c>
      <c r="E76" s="3" t="s">
        <v>7</v>
      </c>
      <c r="F76" s="70">
        <v>50200</v>
      </c>
      <c r="G76" s="70">
        <v>54366.6</v>
      </c>
      <c r="H76" s="76">
        <v>44846.17</v>
      </c>
      <c r="I76" s="76">
        <f t="shared" si="2"/>
        <v>50200</v>
      </c>
      <c r="J76" s="76">
        <f t="shared" si="3"/>
        <v>47523.084999999999</v>
      </c>
    </row>
    <row r="77" spans="1:10" x14ac:dyDescent="0.3">
      <c r="A77" s="8">
        <v>75</v>
      </c>
      <c r="B77" s="12" t="s">
        <v>289</v>
      </c>
      <c r="C77" s="3" t="s">
        <v>9</v>
      </c>
      <c r="D77" s="3">
        <v>1</v>
      </c>
      <c r="E77" s="3" t="s">
        <v>7</v>
      </c>
      <c r="F77" s="70">
        <v>47800</v>
      </c>
      <c r="G77" s="70">
        <v>51767.4</v>
      </c>
      <c r="H77" s="76">
        <v>42702.13</v>
      </c>
      <c r="I77" s="76">
        <f t="shared" si="2"/>
        <v>47800</v>
      </c>
      <c r="J77" s="76">
        <f t="shared" si="3"/>
        <v>45251.065000000002</v>
      </c>
    </row>
    <row r="78" spans="1:10" x14ac:dyDescent="0.3">
      <c r="A78" s="8">
        <v>76</v>
      </c>
      <c r="B78" s="12" t="s">
        <v>136</v>
      </c>
      <c r="C78" s="3" t="s">
        <v>9</v>
      </c>
      <c r="D78" s="3">
        <v>1</v>
      </c>
      <c r="E78" s="9">
        <v>1</v>
      </c>
      <c r="F78" s="70">
        <v>331500</v>
      </c>
      <c r="G78" s="70">
        <v>359014.5</v>
      </c>
      <c r="H78" s="76">
        <v>296145.52499999997</v>
      </c>
      <c r="I78" s="76">
        <f t="shared" si="2"/>
        <v>331500</v>
      </c>
      <c r="J78" s="76">
        <f t="shared" si="3"/>
        <v>313822.76249999995</v>
      </c>
    </row>
    <row r="79" spans="1:10" x14ac:dyDescent="0.3">
      <c r="A79" s="8">
        <v>77</v>
      </c>
      <c r="B79" s="12" t="s">
        <v>290</v>
      </c>
      <c r="C79" s="3" t="s">
        <v>9</v>
      </c>
      <c r="D79" s="3">
        <v>1</v>
      </c>
      <c r="E79" s="10">
        <v>1.5</v>
      </c>
      <c r="F79" s="70">
        <v>20800</v>
      </c>
      <c r="G79" s="70">
        <v>22526.399999999998</v>
      </c>
      <c r="H79" s="76">
        <v>18581.68</v>
      </c>
      <c r="I79" s="76">
        <f t="shared" si="2"/>
        <v>20800</v>
      </c>
      <c r="J79" s="76">
        <f t="shared" si="3"/>
        <v>19690.84</v>
      </c>
    </row>
    <row r="80" spans="1:10" x14ac:dyDescent="0.3">
      <c r="A80" s="8">
        <v>78</v>
      </c>
      <c r="B80" s="12" t="s">
        <v>291</v>
      </c>
      <c r="C80" s="3" t="s">
        <v>9</v>
      </c>
      <c r="D80" s="3">
        <v>1</v>
      </c>
      <c r="E80" s="10">
        <v>0.3</v>
      </c>
      <c r="F80" s="70">
        <v>23400</v>
      </c>
      <c r="G80" s="70">
        <v>25342.2</v>
      </c>
      <c r="H80" s="76">
        <v>20904.39</v>
      </c>
      <c r="I80" s="76">
        <f t="shared" si="2"/>
        <v>23400</v>
      </c>
      <c r="J80" s="76">
        <f t="shared" si="3"/>
        <v>22152.195</v>
      </c>
    </row>
    <row r="81" spans="1:10" x14ac:dyDescent="0.3">
      <c r="A81" s="8">
        <v>79</v>
      </c>
      <c r="B81" s="12" t="s">
        <v>139</v>
      </c>
      <c r="C81" s="3" t="s">
        <v>9</v>
      </c>
      <c r="D81" s="3">
        <v>1</v>
      </c>
      <c r="E81" s="3">
        <v>1</v>
      </c>
      <c r="F81" s="70">
        <v>7000</v>
      </c>
      <c r="G81" s="70">
        <v>7581</v>
      </c>
      <c r="H81" s="76">
        <v>6253.45</v>
      </c>
      <c r="I81" s="76">
        <f t="shared" si="2"/>
        <v>7000</v>
      </c>
      <c r="J81" s="76">
        <f t="shared" si="3"/>
        <v>6626.7250000000004</v>
      </c>
    </row>
    <row r="82" spans="1:10" x14ac:dyDescent="0.3">
      <c r="A82" s="8">
        <v>80</v>
      </c>
      <c r="B82" s="12" t="s">
        <v>140</v>
      </c>
      <c r="C82" s="3" t="s">
        <v>9</v>
      </c>
      <c r="D82" s="3">
        <v>1</v>
      </c>
      <c r="E82" s="3" t="s">
        <v>7</v>
      </c>
      <c r="F82" s="70">
        <v>71400</v>
      </c>
      <c r="G82" s="70">
        <v>77326.2</v>
      </c>
      <c r="H82" s="76">
        <v>63785.189999999995</v>
      </c>
      <c r="I82" s="76">
        <f t="shared" si="2"/>
        <v>71400</v>
      </c>
      <c r="J82" s="76">
        <f t="shared" si="3"/>
        <v>67592.595000000001</v>
      </c>
    </row>
    <row r="83" spans="1:10" x14ac:dyDescent="0.3">
      <c r="A83" s="8">
        <v>81</v>
      </c>
      <c r="B83" s="12" t="s">
        <v>292</v>
      </c>
      <c r="C83" s="3" t="s">
        <v>9</v>
      </c>
      <c r="D83" s="3">
        <v>1</v>
      </c>
      <c r="E83" s="10">
        <v>1.5</v>
      </c>
      <c r="F83" s="70">
        <v>54800</v>
      </c>
      <c r="G83" s="70">
        <v>59348.4</v>
      </c>
      <c r="H83" s="76">
        <v>48955.579999999994</v>
      </c>
      <c r="I83" s="76">
        <f t="shared" si="2"/>
        <v>54800</v>
      </c>
      <c r="J83" s="76">
        <f t="shared" si="3"/>
        <v>51877.789999999994</v>
      </c>
    </row>
    <row r="84" spans="1:10" x14ac:dyDescent="0.3">
      <c r="A84" s="8">
        <v>82</v>
      </c>
      <c r="B84" s="18" t="s">
        <v>293</v>
      </c>
      <c r="C84" s="3" t="s">
        <v>73</v>
      </c>
      <c r="D84" s="3">
        <v>1</v>
      </c>
      <c r="E84" s="10">
        <v>1.5</v>
      </c>
      <c r="F84" s="70">
        <v>60000</v>
      </c>
      <c r="G84" s="70">
        <v>64980</v>
      </c>
      <c r="H84" s="76">
        <v>53601</v>
      </c>
      <c r="I84" s="76">
        <f t="shared" si="2"/>
        <v>60000</v>
      </c>
      <c r="J84" s="76">
        <f t="shared" si="3"/>
        <v>56800.5</v>
      </c>
    </row>
    <row r="85" spans="1:10" x14ac:dyDescent="0.3">
      <c r="A85" s="8">
        <v>83</v>
      </c>
      <c r="B85" s="12" t="s">
        <v>141</v>
      </c>
      <c r="C85" s="3" t="s">
        <v>9</v>
      </c>
      <c r="D85" s="3">
        <v>1</v>
      </c>
      <c r="E85" s="10">
        <v>0.8</v>
      </c>
      <c r="F85" s="70">
        <v>62300</v>
      </c>
      <c r="G85" s="70">
        <v>67470.899999999994</v>
      </c>
      <c r="H85" s="76">
        <v>55655.704999999994</v>
      </c>
      <c r="I85" s="76">
        <f t="shared" si="2"/>
        <v>62300</v>
      </c>
      <c r="J85" s="76">
        <f t="shared" si="3"/>
        <v>58977.852499999994</v>
      </c>
    </row>
    <row r="86" spans="1:10" x14ac:dyDescent="0.3">
      <c r="A86" s="8">
        <v>84</v>
      </c>
      <c r="B86" s="12" t="s">
        <v>142</v>
      </c>
      <c r="C86" s="3" t="s">
        <v>9</v>
      </c>
      <c r="D86" s="3">
        <v>1</v>
      </c>
      <c r="E86" s="3" t="s">
        <v>7</v>
      </c>
      <c r="F86" s="70">
        <v>54600</v>
      </c>
      <c r="G86" s="70">
        <v>59131.799999999996</v>
      </c>
      <c r="H86" s="76">
        <v>48776.909999999996</v>
      </c>
      <c r="I86" s="76">
        <f t="shared" si="2"/>
        <v>54600</v>
      </c>
      <c r="J86" s="76">
        <f t="shared" si="3"/>
        <v>51688.455000000002</v>
      </c>
    </row>
    <row r="87" spans="1:10" x14ac:dyDescent="0.3">
      <c r="A87" s="8">
        <v>85</v>
      </c>
      <c r="B87" s="12" t="s">
        <v>144</v>
      </c>
      <c r="C87" s="3" t="s">
        <v>9</v>
      </c>
      <c r="D87" s="3">
        <v>1</v>
      </c>
      <c r="E87" s="10">
        <v>0.5</v>
      </c>
      <c r="F87" s="70">
        <v>38500</v>
      </c>
      <c r="G87" s="70">
        <v>41695.5</v>
      </c>
      <c r="H87" s="76">
        <v>34393.974999999999</v>
      </c>
      <c r="I87" s="76">
        <f t="shared" si="2"/>
        <v>38500</v>
      </c>
      <c r="J87" s="76">
        <f t="shared" si="3"/>
        <v>36446.987500000003</v>
      </c>
    </row>
    <row r="88" spans="1:10" x14ac:dyDescent="0.3">
      <c r="A88" s="8">
        <v>86</v>
      </c>
      <c r="B88" s="12" t="s">
        <v>145</v>
      </c>
      <c r="C88" s="3" t="s">
        <v>9</v>
      </c>
      <c r="D88" s="3">
        <v>1</v>
      </c>
      <c r="E88" s="10">
        <v>0.4</v>
      </c>
      <c r="F88" s="70">
        <v>62100</v>
      </c>
      <c r="G88" s="70">
        <v>67254.3</v>
      </c>
      <c r="H88" s="76">
        <v>55477.034999999996</v>
      </c>
      <c r="I88" s="76">
        <f t="shared" si="2"/>
        <v>62100</v>
      </c>
      <c r="J88" s="76">
        <f t="shared" si="3"/>
        <v>58788.517500000002</v>
      </c>
    </row>
    <row r="89" spans="1:10" x14ac:dyDescent="0.3">
      <c r="A89" s="8">
        <v>87</v>
      </c>
      <c r="B89" s="12" t="s">
        <v>147</v>
      </c>
      <c r="C89" s="3" t="s">
        <v>9</v>
      </c>
      <c r="D89" s="3">
        <v>1</v>
      </c>
      <c r="E89" s="10">
        <v>0.4</v>
      </c>
      <c r="F89" s="70">
        <v>605800</v>
      </c>
      <c r="G89" s="70">
        <v>656081.4</v>
      </c>
      <c r="H89" s="76">
        <v>541191.42999999993</v>
      </c>
      <c r="I89" s="76">
        <f t="shared" si="2"/>
        <v>605800</v>
      </c>
      <c r="J89" s="76">
        <f t="shared" si="3"/>
        <v>573495.71499999997</v>
      </c>
    </row>
    <row r="90" spans="1:10" x14ac:dyDescent="0.3">
      <c r="A90" s="8">
        <v>88</v>
      </c>
      <c r="B90" s="12" t="s">
        <v>148</v>
      </c>
      <c r="C90" s="3" t="s">
        <v>9</v>
      </c>
      <c r="D90" s="3">
        <v>1</v>
      </c>
      <c r="E90" s="10">
        <v>0.2</v>
      </c>
      <c r="F90" s="70">
        <v>568800</v>
      </c>
      <c r="G90" s="70">
        <v>616010.4</v>
      </c>
      <c r="H90" s="76">
        <v>508137.48</v>
      </c>
      <c r="I90" s="76">
        <f t="shared" si="2"/>
        <v>568800</v>
      </c>
      <c r="J90" s="76">
        <f t="shared" si="3"/>
        <v>538468.74</v>
      </c>
    </row>
    <row r="91" spans="1:10" x14ac:dyDescent="0.3">
      <c r="A91" s="8">
        <v>89</v>
      </c>
      <c r="B91" s="12" t="s">
        <v>294</v>
      </c>
      <c r="C91" s="3" t="s">
        <v>9</v>
      </c>
      <c r="D91" s="3">
        <v>1</v>
      </c>
      <c r="E91" s="10">
        <v>0.1</v>
      </c>
      <c r="F91" s="70">
        <v>454100</v>
      </c>
      <c r="G91" s="70">
        <v>491790.3</v>
      </c>
      <c r="H91" s="76">
        <v>405670.23499999999</v>
      </c>
      <c r="I91" s="76">
        <f t="shared" si="2"/>
        <v>454100</v>
      </c>
      <c r="J91" s="76">
        <f t="shared" si="3"/>
        <v>429885.11749999999</v>
      </c>
    </row>
    <row r="92" spans="1:10" x14ac:dyDescent="0.3">
      <c r="A92" s="8">
        <v>90</v>
      </c>
      <c r="B92" s="12" t="s">
        <v>149</v>
      </c>
      <c r="C92" s="3" t="s">
        <v>73</v>
      </c>
      <c r="D92" s="3">
        <v>1</v>
      </c>
      <c r="E92" s="10">
        <v>0.1</v>
      </c>
      <c r="F92" s="70">
        <v>340800</v>
      </c>
      <c r="G92" s="70">
        <v>369086.39999999997</v>
      </c>
      <c r="H92" s="76">
        <v>304453.68</v>
      </c>
      <c r="I92" s="76">
        <f t="shared" si="2"/>
        <v>340800</v>
      </c>
      <c r="J92" s="76">
        <f t="shared" si="3"/>
        <v>322626.83999999997</v>
      </c>
    </row>
    <row r="93" spans="1:10" x14ac:dyDescent="0.3">
      <c r="A93" s="8">
        <v>91</v>
      </c>
      <c r="B93" s="12" t="s">
        <v>150</v>
      </c>
      <c r="C93" s="3" t="s">
        <v>91</v>
      </c>
      <c r="D93" s="3">
        <v>1</v>
      </c>
      <c r="E93" s="3">
        <v>0.1</v>
      </c>
      <c r="F93" s="70">
        <v>247200</v>
      </c>
      <c r="G93" s="70">
        <v>267717.59999999998</v>
      </c>
      <c r="H93" s="76">
        <v>220836.12</v>
      </c>
      <c r="I93" s="76">
        <f t="shared" si="2"/>
        <v>247200</v>
      </c>
      <c r="J93" s="76">
        <f t="shared" si="3"/>
        <v>234018.06</v>
      </c>
    </row>
    <row r="94" spans="1:10" x14ac:dyDescent="0.3">
      <c r="A94" s="8">
        <v>92</v>
      </c>
      <c r="B94" s="12" t="s">
        <v>153</v>
      </c>
      <c r="C94" s="3" t="s">
        <v>91</v>
      </c>
      <c r="D94" s="3">
        <v>1</v>
      </c>
      <c r="E94" s="10">
        <v>0.5</v>
      </c>
      <c r="F94" s="70">
        <v>340300</v>
      </c>
      <c r="G94" s="70">
        <v>320000</v>
      </c>
      <c r="H94" s="76">
        <v>304007.005</v>
      </c>
      <c r="I94" s="76">
        <f t="shared" si="2"/>
        <v>320000</v>
      </c>
      <c r="J94" s="76">
        <f t="shared" si="3"/>
        <v>312003.5025</v>
      </c>
    </row>
    <row r="95" spans="1:10" x14ac:dyDescent="0.3">
      <c r="A95" s="8">
        <v>93</v>
      </c>
      <c r="B95" s="12" t="s">
        <v>295</v>
      </c>
      <c r="C95" s="3" t="s">
        <v>91</v>
      </c>
      <c r="D95" s="3">
        <v>1</v>
      </c>
      <c r="E95" s="10">
        <v>0.3</v>
      </c>
      <c r="F95" s="70">
        <v>224200</v>
      </c>
      <c r="G95" s="70">
        <v>242808.6</v>
      </c>
      <c r="H95" s="76">
        <v>200289.06999999998</v>
      </c>
      <c r="I95" s="76">
        <f t="shared" si="2"/>
        <v>224200</v>
      </c>
      <c r="J95" s="76">
        <f t="shared" si="3"/>
        <v>212244.53499999997</v>
      </c>
    </row>
    <row r="96" spans="1:10" x14ac:dyDescent="0.3">
      <c r="A96" s="8">
        <v>94</v>
      </c>
      <c r="B96" s="12" t="s">
        <v>156</v>
      </c>
      <c r="C96" s="3" t="s">
        <v>9</v>
      </c>
      <c r="D96" s="3">
        <v>1</v>
      </c>
      <c r="E96" s="10">
        <v>0.5</v>
      </c>
      <c r="F96" s="70">
        <v>165700</v>
      </c>
      <c r="G96" s="70">
        <v>179453.1</v>
      </c>
      <c r="H96" s="76">
        <v>148028.095</v>
      </c>
      <c r="I96" s="76">
        <f t="shared" si="2"/>
        <v>165700</v>
      </c>
      <c r="J96" s="76">
        <f t="shared" si="3"/>
        <v>156864.04749999999</v>
      </c>
    </row>
    <row r="97" spans="1:10" x14ac:dyDescent="0.3">
      <c r="A97" s="8">
        <v>95</v>
      </c>
      <c r="B97" s="12" t="s">
        <v>157</v>
      </c>
      <c r="C97" s="16" t="s">
        <v>9</v>
      </c>
      <c r="D97" s="3">
        <v>1</v>
      </c>
      <c r="E97" s="10">
        <v>0.4</v>
      </c>
      <c r="F97" s="70">
        <v>141000</v>
      </c>
      <c r="G97" s="70">
        <v>152703</v>
      </c>
      <c r="H97" s="76">
        <v>125962.34999999999</v>
      </c>
      <c r="I97" s="76">
        <f t="shared" si="2"/>
        <v>141000</v>
      </c>
      <c r="J97" s="76">
        <f t="shared" si="3"/>
        <v>133481.17499999999</v>
      </c>
    </row>
    <row r="98" spans="1:10" x14ac:dyDescent="0.3">
      <c r="A98" s="8">
        <v>96</v>
      </c>
      <c r="B98" s="12" t="s">
        <v>296</v>
      </c>
      <c r="C98" s="3" t="s">
        <v>9</v>
      </c>
      <c r="D98" s="3">
        <v>1</v>
      </c>
      <c r="E98" s="10">
        <v>0.2</v>
      </c>
      <c r="F98" s="70">
        <v>144200</v>
      </c>
      <c r="G98" s="70">
        <v>156168.6</v>
      </c>
      <c r="H98" s="76">
        <v>128821.06999999999</v>
      </c>
      <c r="I98" s="76">
        <f t="shared" si="2"/>
        <v>144200</v>
      </c>
      <c r="J98" s="76">
        <f t="shared" si="3"/>
        <v>136510.535</v>
      </c>
    </row>
    <row r="99" spans="1:10" x14ac:dyDescent="0.3">
      <c r="A99" s="8">
        <v>97</v>
      </c>
      <c r="B99" s="12" t="s">
        <v>297</v>
      </c>
      <c r="C99" s="3" t="s">
        <v>9</v>
      </c>
      <c r="D99" s="3">
        <v>1</v>
      </c>
      <c r="E99" s="10">
        <v>0.7</v>
      </c>
      <c r="F99" s="70">
        <v>24800</v>
      </c>
      <c r="G99" s="70">
        <v>26858.399999999998</v>
      </c>
      <c r="H99" s="76">
        <v>22155.079999999998</v>
      </c>
      <c r="I99" s="76">
        <f t="shared" si="2"/>
        <v>24800</v>
      </c>
      <c r="J99" s="76">
        <f t="shared" si="3"/>
        <v>23477.54</v>
      </c>
    </row>
    <row r="100" spans="1:10" x14ac:dyDescent="0.3">
      <c r="A100" s="8">
        <v>98</v>
      </c>
      <c r="B100" s="12" t="s">
        <v>298</v>
      </c>
      <c r="C100" s="3" t="s">
        <v>9</v>
      </c>
      <c r="D100" s="3">
        <v>1</v>
      </c>
      <c r="E100" s="10">
        <v>0.2</v>
      </c>
      <c r="F100" s="70">
        <v>23500</v>
      </c>
      <c r="G100" s="70">
        <v>25450.5</v>
      </c>
      <c r="H100" s="76">
        <v>20993.724999999999</v>
      </c>
      <c r="I100" s="76">
        <f t="shared" si="2"/>
        <v>23500</v>
      </c>
      <c r="J100" s="76">
        <f t="shared" si="3"/>
        <v>22246.862499999999</v>
      </c>
    </row>
    <row r="101" spans="1:10" x14ac:dyDescent="0.3">
      <c r="A101" s="8">
        <v>99</v>
      </c>
      <c r="B101" s="12" t="s">
        <v>159</v>
      </c>
      <c r="C101" s="3" t="s">
        <v>9</v>
      </c>
      <c r="D101" s="3">
        <v>1</v>
      </c>
      <c r="E101" s="10">
        <v>0.2</v>
      </c>
      <c r="F101" s="70">
        <v>44300</v>
      </c>
      <c r="G101" s="70">
        <v>47976.9</v>
      </c>
      <c r="H101" s="76">
        <v>39575.404999999999</v>
      </c>
      <c r="I101" s="76">
        <f t="shared" si="2"/>
        <v>44300</v>
      </c>
      <c r="J101" s="76">
        <f t="shared" si="3"/>
        <v>41937.702499999999</v>
      </c>
    </row>
    <row r="102" spans="1:10" x14ac:dyDescent="0.3">
      <c r="A102" s="8">
        <v>100</v>
      </c>
      <c r="B102" s="12" t="s">
        <v>160</v>
      </c>
      <c r="C102" s="3" t="s">
        <v>9</v>
      </c>
      <c r="D102" s="3">
        <v>1</v>
      </c>
      <c r="E102" s="10">
        <v>0.3</v>
      </c>
      <c r="F102" s="70">
        <v>147400</v>
      </c>
      <c r="G102" s="70">
        <v>159634.19999999998</v>
      </c>
      <c r="H102" s="76">
        <v>131679.78999999998</v>
      </c>
      <c r="I102" s="76">
        <f t="shared" si="2"/>
        <v>147400</v>
      </c>
      <c r="J102" s="76">
        <f t="shared" si="3"/>
        <v>139539.89499999999</v>
      </c>
    </row>
    <row r="103" spans="1:10" x14ac:dyDescent="0.3">
      <c r="A103" s="8">
        <v>101</v>
      </c>
      <c r="B103" s="12" t="s">
        <v>162</v>
      </c>
      <c r="C103" s="3" t="s">
        <v>9</v>
      </c>
      <c r="D103" s="3">
        <v>1</v>
      </c>
      <c r="E103" s="10">
        <v>0.2</v>
      </c>
      <c r="F103" s="70">
        <v>216600</v>
      </c>
      <c r="G103" s="70">
        <v>234577.8</v>
      </c>
      <c r="H103" s="76">
        <v>193499.61</v>
      </c>
      <c r="I103" s="76">
        <f t="shared" si="2"/>
        <v>216600</v>
      </c>
      <c r="J103" s="76">
        <f t="shared" si="3"/>
        <v>205049.80499999999</v>
      </c>
    </row>
    <row r="104" spans="1:10" x14ac:dyDescent="0.3">
      <c r="A104" s="8">
        <v>102</v>
      </c>
      <c r="B104" s="12" t="s">
        <v>163</v>
      </c>
      <c r="C104" s="3" t="s">
        <v>9</v>
      </c>
      <c r="D104" s="3">
        <v>1</v>
      </c>
      <c r="E104" s="10">
        <v>0.3</v>
      </c>
      <c r="F104" s="70">
        <v>159100</v>
      </c>
      <c r="G104" s="70">
        <v>172305.3</v>
      </c>
      <c r="H104" s="76">
        <v>142131.98499999999</v>
      </c>
      <c r="I104" s="76">
        <f t="shared" si="2"/>
        <v>159100</v>
      </c>
      <c r="J104" s="76">
        <f t="shared" si="3"/>
        <v>150615.99249999999</v>
      </c>
    </row>
    <row r="105" spans="1:10" x14ac:dyDescent="0.3">
      <c r="A105" s="8">
        <v>103</v>
      </c>
      <c r="B105" s="12" t="s">
        <v>164</v>
      </c>
      <c r="C105" s="3" t="s">
        <v>9</v>
      </c>
      <c r="D105" s="3">
        <v>1</v>
      </c>
      <c r="E105" s="3" t="s">
        <v>7</v>
      </c>
      <c r="F105" s="70">
        <v>122900</v>
      </c>
      <c r="G105" s="70">
        <v>120000</v>
      </c>
      <c r="H105" s="76">
        <v>109792.715</v>
      </c>
      <c r="I105" s="76">
        <f t="shared" si="2"/>
        <v>120000</v>
      </c>
      <c r="J105" s="76">
        <f t="shared" si="3"/>
        <v>114896.3575</v>
      </c>
    </row>
    <row r="106" spans="1:10" x14ac:dyDescent="0.3">
      <c r="A106" s="8">
        <v>104</v>
      </c>
      <c r="B106" s="18" t="s">
        <v>299</v>
      </c>
      <c r="C106" s="3" t="s">
        <v>9</v>
      </c>
      <c r="D106" s="3">
        <v>1</v>
      </c>
      <c r="E106" s="3" t="s">
        <v>7</v>
      </c>
      <c r="F106" s="70">
        <v>5900</v>
      </c>
      <c r="G106" s="70">
        <v>6389.7</v>
      </c>
      <c r="H106" s="76">
        <v>5270.7649999999994</v>
      </c>
      <c r="I106" s="76">
        <f t="shared" si="2"/>
        <v>5900</v>
      </c>
      <c r="J106" s="76">
        <f t="shared" si="3"/>
        <v>5585.3824999999997</v>
      </c>
    </row>
    <row r="107" spans="1:10" x14ac:dyDescent="0.3">
      <c r="A107" s="8">
        <v>105</v>
      </c>
      <c r="B107" s="12" t="s">
        <v>300</v>
      </c>
      <c r="C107" s="3" t="s">
        <v>9</v>
      </c>
      <c r="D107" s="3">
        <v>1</v>
      </c>
      <c r="E107" s="3" t="s">
        <v>7</v>
      </c>
      <c r="F107" s="70">
        <v>16500</v>
      </c>
      <c r="G107" s="70">
        <v>17869.5</v>
      </c>
      <c r="H107" s="76">
        <v>14740.275</v>
      </c>
      <c r="I107" s="76">
        <f t="shared" si="2"/>
        <v>16500</v>
      </c>
      <c r="J107" s="76">
        <f t="shared" si="3"/>
        <v>15620.137500000001</v>
      </c>
    </row>
    <row r="108" spans="1:10" x14ac:dyDescent="0.3">
      <c r="A108" s="8">
        <v>106</v>
      </c>
      <c r="B108" s="6" t="s">
        <v>301</v>
      </c>
      <c r="C108" s="3" t="s">
        <v>9</v>
      </c>
      <c r="D108" s="3">
        <v>1</v>
      </c>
      <c r="E108" s="3" t="s">
        <v>7</v>
      </c>
      <c r="F108" s="70">
        <v>18700</v>
      </c>
      <c r="G108" s="70">
        <v>20252.099999999999</v>
      </c>
      <c r="H108" s="76">
        <v>16705.645</v>
      </c>
      <c r="I108" s="76">
        <f t="shared" si="2"/>
        <v>18700</v>
      </c>
      <c r="J108" s="76">
        <f t="shared" si="3"/>
        <v>17702.822500000002</v>
      </c>
    </row>
    <row r="109" spans="1:10" x14ac:dyDescent="0.3">
      <c r="A109" s="8">
        <v>107</v>
      </c>
      <c r="B109" s="12" t="s">
        <v>302</v>
      </c>
      <c r="C109" s="3" t="s">
        <v>9</v>
      </c>
      <c r="D109" s="3">
        <v>1</v>
      </c>
      <c r="E109" s="3" t="s">
        <v>7</v>
      </c>
      <c r="F109" s="70">
        <v>16400</v>
      </c>
      <c r="G109" s="70">
        <v>17761.2</v>
      </c>
      <c r="H109" s="76">
        <v>14650.939999999999</v>
      </c>
      <c r="I109" s="76">
        <f t="shared" si="2"/>
        <v>16400</v>
      </c>
      <c r="J109" s="76">
        <f t="shared" si="3"/>
        <v>15525.47</v>
      </c>
    </row>
    <row r="110" spans="1:10" x14ac:dyDescent="0.3">
      <c r="A110" s="8">
        <v>108</v>
      </c>
      <c r="B110" s="12" t="s">
        <v>303</v>
      </c>
      <c r="C110" s="3" t="s">
        <v>73</v>
      </c>
      <c r="D110" s="3">
        <v>1</v>
      </c>
      <c r="E110" s="10">
        <v>0.2</v>
      </c>
      <c r="F110" s="70">
        <v>16700</v>
      </c>
      <c r="G110" s="70">
        <v>18086.099999999999</v>
      </c>
      <c r="H110" s="76">
        <v>14918.945</v>
      </c>
      <c r="I110" s="76">
        <f t="shared" si="2"/>
        <v>16700</v>
      </c>
      <c r="J110" s="76">
        <f t="shared" si="3"/>
        <v>15809.4725</v>
      </c>
    </row>
    <row r="111" spans="1:10" x14ac:dyDescent="0.3">
      <c r="A111" s="8">
        <v>109</v>
      </c>
      <c r="B111" s="12" t="s">
        <v>304</v>
      </c>
      <c r="C111" s="3" t="s">
        <v>73</v>
      </c>
      <c r="D111" s="3">
        <v>1</v>
      </c>
      <c r="E111" s="3" t="s">
        <v>7</v>
      </c>
      <c r="F111" s="70">
        <v>15000</v>
      </c>
      <c r="G111" s="70">
        <v>16245</v>
      </c>
      <c r="H111" s="76">
        <v>13400.25</v>
      </c>
      <c r="I111" s="76">
        <f t="shared" si="2"/>
        <v>15000</v>
      </c>
      <c r="J111" s="76">
        <f t="shared" si="3"/>
        <v>14200.125</v>
      </c>
    </row>
    <row r="112" spans="1:10" x14ac:dyDescent="0.3">
      <c r="A112" s="8">
        <v>110</v>
      </c>
      <c r="B112" s="12" t="s">
        <v>168</v>
      </c>
      <c r="C112" s="3" t="s">
        <v>9</v>
      </c>
      <c r="D112" s="3">
        <v>1</v>
      </c>
      <c r="E112" s="9">
        <v>0.3</v>
      </c>
      <c r="F112" s="70">
        <v>68300</v>
      </c>
      <c r="G112" s="70">
        <v>73968.899999999994</v>
      </c>
      <c r="H112" s="76">
        <v>61015.804999999993</v>
      </c>
      <c r="I112" s="76">
        <f t="shared" si="2"/>
        <v>68300</v>
      </c>
      <c r="J112" s="76">
        <f t="shared" si="3"/>
        <v>64657.902499999997</v>
      </c>
    </row>
    <row r="113" spans="1:10" x14ac:dyDescent="0.3">
      <c r="A113" s="8">
        <v>111</v>
      </c>
      <c r="B113" s="12" t="s">
        <v>305</v>
      </c>
      <c r="C113" s="3" t="s">
        <v>9</v>
      </c>
      <c r="D113" s="3">
        <v>1</v>
      </c>
      <c r="E113" s="3" t="s">
        <v>7</v>
      </c>
      <c r="F113" s="70">
        <v>115800</v>
      </c>
      <c r="G113" s="70">
        <v>125411.4</v>
      </c>
      <c r="H113" s="76">
        <v>103449.93</v>
      </c>
      <c r="I113" s="76">
        <f t="shared" si="2"/>
        <v>115800</v>
      </c>
      <c r="J113" s="76">
        <f t="shared" si="3"/>
        <v>109624.965</v>
      </c>
    </row>
    <row r="114" spans="1:10" x14ac:dyDescent="0.3">
      <c r="A114" s="8">
        <v>112</v>
      </c>
      <c r="B114" s="6" t="s">
        <v>306</v>
      </c>
      <c r="C114" s="3" t="s">
        <v>9</v>
      </c>
      <c r="D114" s="3">
        <v>1</v>
      </c>
      <c r="E114" s="3" t="s">
        <v>7</v>
      </c>
      <c r="F114" s="70">
        <v>12200</v>
      </c>
      <c r="G114" s="70">
        <v>13212.6</v>
      </c>
      <c r="H114" s="76">
        <v>10898.869999999999</v>
      </c>
      <c r="I114" s="76">
        <f t="shared" si="2"/>
        <v>12200</v>
      </c>
      <c r="J114" s="76">
        <f t="shared" si="3"/>
        <v>11549.434999999999</v>
      </c>
    </row>
    <row r="115" spans="1:10" x14ac:dyDescent="0.3">
      <c r="A115" s="8">
        <v>113</v>
      </c>
      <c r="B115" s="12" t="s">
        <v>307</v>
      </c>
      <c r="C115" s="3" t="s">
        <v>73</v>
      </c>
      <c r="D115" s="3">
        <v>1</v>
      </c>
      <c r="E115" s="10">
        <v>0.5</v>
      </c>
      <c r="F115" s="70">
        <v>86600</v>
      </c>
      <c r="G115" s="70">
        <v>93787.8</v>
      </c>
      <c r="H115" s="76">
        <v>77364.11</v>
      </c>
      <c r="I115" s="76">
        <f t="shared" si="2"/>
        <v>86600</v>
      </c>
      <c r="J115" s="76">
        <f t="shared" si="3"/>
        <v>81982.054999999993</v>
      </c>
    </row>
    <row r="116" spans="1:10" x14ac:dyDescent="0.3">
      <c r="A116" s="8">
        <v>114</v>
      </c>
      <c r="B116" s="12" t="s">
        <v>171</v>
      </c>
      <c r="C116" s="3" t="s">
        <v>9</v>
      </c>
      <c r="D116" s="3">
        <v>1</v>
      </c>
      <c r="E116" s="10">
        <v>0.3</v>
      </c>
      <c r="F116" s="70">
        <v>43000</v>
      </c>
      <c r="G116" s="70">
        <v>46569</v>
      </c>
      <c r="H116" s="76">
        <v>38414.049999999996</v>
      </c>
      <c r="I116" s="76">
        <f t="shared" si="2"/>
        <v>43000</v>
      </c>
      <c r="J116" s="76">
        <f t="shared" si="3"/>
        <v>40707.024999999994</v>
      </c>
    </row>
    <row r="117" spans="1:10" x14ac:dyDescent="0.3">
      <c r="A117" s="8">
        <v>115</v>
      </c>
      <c r="B117" s="12" t="s">
        <v>172</v>
      </c>
      <c r="C117" s="3" t="s">
        <v>9</v>
      </c>
      <c r="D117" s="3">
        <v>1</v>
      </c>
      <c r="E117" s="10">
        <v>0.3</v>
      </c>
      <c r="F117" s="70">
        <v>37900</v>
      </c>
      <c r="G117" s="70">
        <v>41045.699999999997</v>
      </c>
      <c r="H117" s="76">
        <v>33857.964999999997</v>
      </c>
      <c r="I117" s="76">
        <f t="shared" si="2"/>
        <v>37900</v>
      </c>
      <c r="J117" s="76">
        <f t="shared" si="3"/>
        <v>35878.982499999998</v>
      </c>
    </row>
    <row r="118" spans="1:10" x14ac:dyDescent="0.3">
      <c r="A118" s="8">
        <v>116</v>
      </c>
      <c r="B118" s="12" t="s">
        <v>173</v>
      </c>
      <c r="C118" s="3" t="s">
        <v>9</v>
      </c>
      <c r="D118" s="3">
        <v>1</v>
      </c>
      <c r="E118" s="10">
        <v>1</v>
      </c>
      <c r="F118" s="70">
        <v>36300</v>
      </c>
      <c r="G118" s="70">
        <v>39312.9</v>
      </c>
      <c r="H118" s="76">
        <v>32428.605</v>
      </c>
      <c r="I118" s="76">
        <f t="shared" si="2"/>
        <v>36300</v>
      </c>
      <c r="J118" s="76">
        <f t="shared" si="3"/>
        <v>34364.302499999998</v>
      </c>
    </row>
    <row r="119" spans="1:10" x14ac:dyDescent="0.3">
      <c r="A119" s="8">
        <v>117</v>
      </c>
      <c r="B119" s="12" t="s">
        <v>175</v>
      </c>
      <c r="C119" s="3" t="s">
        <v>9</v>
      </c>
      <c r="D119" s="3">
        <v>1</v>
      </c>
      <c r="E119" s="10" t="s">
        <v>7</v>
      </c>
      <c r="F119" s="70">
        <v>164700</v>
      </c>
      <c r="G119" s="70">
        <v>178370.1</v>
      </c>
      <c r="H119" s="76">
        <v>147134.745</v>
      </c>
      <c r="I119" s="76">
        <f t="shared" si="2"/>
        <v>164700</v>
      </c>
      <c r="J119" s="76">
        <f t="shared" si="3"/>
        <v>155917.3725</v>
      </c>
    </row>
    <row r="120" spans="1:10" x14ac:dyDescent="0.3">
      <c r="A120" s="8">
        <v>118</v>
      </c>
      <c r="B120" s="18" t="s">
        <v>175</v>
      </c>
      <c r="C120" s="3" t="s">
        <v>9</v>
      </c>
      <c r="D120" s="3">
        <v>1</v>
      </c>
      <c r="E120" s="10" t="s">
        <v>7</v>
      </c>
      <c r="F120" s="70">
        <v>164700</v>
      </c>
      <c r="G120" s="70">
        <v>178370.1</v>
      </c>
      <c r="H120" s="76">
        <v>141953.315</v>
      </c>
      <c r="I120" s="76">
        <f t="shared" si="2"/>
        <v>164700</v>
      </c>
      <c r="J120" s="76">
        <f t="shared" si="3"/>
        <v>153326.6575</v>
      </c>
    </row>
    <row r="121" spans="1:10" x14ac:dyDescent="0.3">
      <c r="A121" s="8">
        <v>119</v>
      </c>
      <c r="B121" s="12" t="s">
        <v>176</v>
      </c>
      <c r="C121" s="3" t="s">
        <v>9</v>
      </c>
      <c r="D121" s="3">
        <v>1</v>
      </c>
      <c r="E121" s="10">
        <v>0.5</v>
      </c>
      <c r="F121" s="70">
        <v>151500</v>
      </c>
      <c r="G121" s="70">
        <v>164074.5</v>
      </c>
      <c r="H121" s="76">
        <v>135342.52499999999</v>
      </c>
      <c r="I121" s="76">
        <f t="shared" si="2"/>
        <v>151500</v>
      </c>
      <c r="J121" s="76">
        <f t="shared" si="3"/>
        <v>143421.26250000001</v>
      </c>
    </row>
    <row r="122" spans="1:10" x14ac:dyDescent="0.3">
      <c r="A122" s="8">
        <v>120</v>
      </c>
      <c r="B122" s="18" t="s">
        <v>308</v>
      </c>
      <c r="C122" s="3" t="s">
        <v>9</v>
      </c>
      <c r="D122" s="3">
        <v>1</v>
      </c>
      <c r="E122" s="10">
        <v>0.5</v>
      </c>
      <c r="F122" s="70">
        <v>95500</v>
      </c>
      <c r="G122" s="70">
        <v>103426.5</v>
      </c>
      <c r="H122" s="76">
        <v>85314.924999999988</v>
      </c>
      <c r="I122" s="76">
        <f t="shared" si="2"/>
        <v>95500</v>
      </c>
      <c r="J122" s="76">
        <f t="shared" si="3"/>
        <v>90407.462499999994</v>
      </c>
    </row>
    <row r="123" spans="1:10" x14ac:dyDescent="0.3">
      <c r="A123" s="8">
        <v>121</v>
      </c>
      <c r="B123" s="12" t="s">
        <v>177</v>
      </c>
      <c r="C123" s="3" t="s">
        <v>9</v>
      </c>
      <c r="D123" s="3">
        <v>1</v>
      </c>
      <c r="E123" s="3" t="s">
        <v>7</v>
      </c>
      <c r="F123" s="70">
        <v>143900</v>
      </c>
      <c r="G123" s="70">
        <v>155843.69999999998</v>
      </c>
      <c r="H123" s="76">
        <v>128553.06499999999</v>
      </c>
      <c r="I123" s="76">
        <f t="shared" si="2"/>
        <v>143900</v>
      </c>
      <c r="J123" s="76">
        <f t="shared" si="3"/>
        <v>136226.5325</v>
      </c>
    </row>
    <row r="124" spans="1:10" x14ac:dyDescent="0.3">
      <c r="A124" s="8">
        <v>122</v>
      </c>
      <c r="B124" s="18" t="s">
        <v>177</v>
      </c>
      <c r="C124" s="3" t="s">
        <v>9</v>
      </c>
      <c r="D124" s="3">
        <v>1</v>
      </c>
      <c r="E124" s="10">
        <v>1.5</v>
      </c>
      <c r="F124" s="70">
        <v>143900</v>
      </c>
      <c r="G124" s="70">
        <v>155843.69999999998</v>
      </c>
      <c r="H124" s="76">
        <v>125873.01499999998</v>
      </c>
      <c r="I124" s="76">
        <f t="shared" si="2"/>
        <v>143900</v>
      </c>
      <c r="J124" s="76">
        <f t="shared" si="3"/>
        <v>134886.50750000001</v>
      </c>
    </row>
    <row r="125" spans="1:10" x14ac:dyDescent="0.3">
      <c r="A125" s="8">
        <v>123</v>
      </c>
      <c r="B125" s="12" t="s">
        <v>178</v>
      </c>
      <c r="C125" s="3" t="s">
        <v>9</v>
      </c>
      <c r="D125" s="3">
        <v>1</v>
      </c>
      <c r="E125" s="3" t="s">
        <v>7</v>
      </c>
      <c r="F125" s="70">
        <v>135100</v>
      </c>
      <c r="G125" s="70">
        <v>146313.29999999999</v>
      </c>
      <c r="H125" s="76">
        <v>120691.58499999999</v>
      </c>
      <c r="I125" s="76">
        <f t="shared" si="2"/>
        <v>135100</v>
      </c>
      <c r="J125" s="76">
        <f t="shared" si="3"/>
        <v>127895.7925</v>
      </c>
    </row>
    <row r="126" spans="1:10" x14ac:dyDescent="0.3">
      <c r="A126" s="8">
        <v>124</v>
      </c>
      <c r="B126" s="18" t="s">
        <v>178</v>
      </c>
      <c r="C126" s="3" t="s">
        <v>9</v>
      </c>
      <c r="D126" s="3">
        <v>1</v>
      </c>
      <c r="E126" s="3" t="s">
        <v>7</v>
      </c>
      <c r="F126" s="70">
        <v>135100</v>
      </c>
      <c r="G126" s="70">
        <v>146313.29999999999</v>
      </c>
      <c r="H126" s="76">
        <v>122210.28</v>
      </c>
      <c r="I126" s="76">
        <f t="shared" si="2"/>
        <v>135100</v>
      </c>
      <c r="J126" s="76">
        <f t="shared" si="3"/>
        <v>128655.14</v>
      </c>
    </row>
    <row r="127" spans="1:10" x14ac:dyDescent="0.3">
      <c r="A127" s="8">
        <v>125</v>
      </c>
      <c r="B127" s="12" t="s">
        <v>179</v>
      </c>
      <c r="C127" s="3" t="s">
        <v>9</v>
      </c>
      <c r="D127" s="3">
        <v>1</v>
      </c>
      <c r="E127" s="10">
        <v>0.2</v>
      </c>
      <c r="F127" s="70">
        <v>139200</v>
      </c>
      <c r="G127" s="70">
        <v>150753.60000000001</v>
      </c>
      <c r="H127" s="76">
        <v>124354.31999999999</v>
      </c>
      <c r="I127" s="76">
        <f t="shared" si="2"/>
        <v>139200</v>
      </c>
      <c r="J127" s="76">
        <f t="shared" si="3"/>
        <v>131777.16</v>
      </c>
    </row>
    <row r="128" spans="1:10" x14ac:dyDescent="0.3">
      <c r="A128" s="8">
        <v>126</v>
      </c>
      <c r="B128" s="18" t="s">
        <v>179</v>
      </c>
      <c r="C128" s="3" t="s">
        <v>9</v>
      </c>
      <c r="D128" s="3">
        <v>1</v>
      </c>
      <c r="E128" s="3" t="s">
        <v>7</v>
      </c>
      <c r="F128" s="70">
        <v>139200</v>
      </c>
      <c r="G128" s="70">
        <v>150753.60000000001</v>
      </c>
      <c r="H128" s="76">
        <v>118190.20499999999</v>
      </c>
      <c r="I128" s="76">
        <f t="shared" si="2"/>
        <v>139200</v>
      </c>
      <c r="J128" s="76">
        <f t="shared" si="3"/>
        <v>128695.10249999999</v>
      </c>
    </row>
    <row r="129" spans="1:10" x14ac:dyDescent="0.3">
      <c r="A129" s="8">
        <v>127</v>
      </c>
      <c r="B129" s="12" t="s">
        <v>180</v>
      </c>
      <c r="C129" s="3" t="s">
        <v>9</v>
      </c>
      <c r="D129" s="3">
        <v>1</v>
      </c>
      <c r="E129" s="10">
        <v>0.3</v>
      </c>
      <c r="F129" s="70">
        <v>49300</v>
      </c>
      <c r="G129" s="70">
        <v>53391.9</v>
      </c>
      <c r="H129" s="76">
        <v>44042.154999999999</v>
      </c>
      <c r="I129" s="76">
        <f t="shared" si="2"/>
        <v>49300</v>
      </c>
      <c r="J129" s="76">
        <f t="shared" si="3"/>
        <v>46671.077499999999</v>
      </c>
    </row>
    <row r="130" spans="1:10" x14ac:dyDescent="0.3">
      <c r="A130" s="8">
        <v>128</v>
      </c>
      <c r="B130" s="14" t="s">
        <v>309</v>
      </c>
      <c r="C130" s="3" t="s">
        <v>9</v>
      </c>
      <c r="D130" s="3">
        <v>1</v>
      </c>
      <c r="E130" s="10">
        <v>0.2</v>
      </c>
      <c r="F130" s="70">
        <v>26800</v>
      </c>
      <c r="G130" s="70">
        <v>29024.399999999998</v>
      </c>
      <c r="H130" s="76">
        <v>23941.78</v>
      </c>
      <c r="I130" s="76">
        <f t="shared" si="2"/>
        <v>26800</v>
      </c>
      <c r="J130" s="76">
        <f t="shared" si="3"/>
        <v>25370.89</v>
      </c>
    </row>
    <row r="131" spans="1:10" x14ac:dyDescent="0.3">
      <c r="A131" s="8">
        <v>129</v>
      </c>
      <c r="B131" s="6" t="s">
        <v>310</v>
      </c>
      <c r="C131" s="3" t="s">
        <v>9</v>
      </c>
      <c r="D131" s="3">
        <v>1</v>
      </c>
      <c r="E131" s="10">
        <v>0.5</v>
      </c>
      <c r="F131" s="70">
        <v>72200</v>
      </c>
      <c r="G131" s="70">
        <v>78192.599999999991</v>
      </c>
      <c r="H131" s="76">
        <v>64499.869999999995</v>
      </c>
      <c r="I131" s="76">
        <f t="shared" si="2"/>
        <v>72200</v>
      </c>
      <c r="J131" s="76">
        <f t="shared" si="3"/>
        <v>68349.934999999998</v>
      </c>
    </row>
    <row r="132" spans="1:10" x14ac:dyDescent="0.3">
      <c r="A132" s="8">
        <v>130</v>
      </c>
      <c r="B132" s="6" t="s">
        <v>311</v>
      </c>
      <c r="C132" s="3" t="s">
        <v>9</v>
      </c>
      <c r="D132" s="3">
        <v>1</v>
      </c>
      <c r="E132" s="3">
        <v>0.3</v>
      </c>
      <c r="F132" s="70">
        <v>77900</v>
      </c>
      <c r="G132" s="70">
        <v>84365.7</v>
      </c>
      <c r="H132" s="76">
        <v>69591.964999999997</v>
      </c>
      <c r="I132" s="76">
        <f t="shared" ref="I132:I195" si="4">MIN(F132,G132)</f>
        <v>77900</v>
      </c>
      <c r="J132" s="76">
        <f t="shared" ref="J132:J195" si="5">AVERAGE(H132:I132)</f>
        <v>73745.982499999998</v>
      </c>
    </row>
    <row r="133" spans="1:10" x14ac:dyDescent="0.3">
      <c r="A133" s="8">
        <v>131</v>
      </c>
      <c r="B133" s="12" t="s">
        <v>312</v>
      </c>
      <c r="C133" s="3" t="s">
        <v>9</v>
      </c>
      <c r="D133" s="3">
        <v>1</v>
      </c>
      <c r="E133" s="3">
        <v>0.3</v>
      </c>
      <c r="F133" s="70">
        <v>71100</v>
      </c>
      <c r="G133" s="70">
        <v>77001.3</v>
      </c>
      <c r="H133" s="76">
        <v>63517.184999999998</v>
      </c>
      <c r="I133" s="76">
        <f t="shared" si="4"/>
        <v>71100</v>
      </c>
      <c r="J133" s="76">
        <f t="shared" si="5"/>
        <v>67308.592499999999</v>
      </c>
    </row>
    <row r="134" spans="1:10" x14ac:dyDescent="0.3">
      <c r="A134" s="8">
        <v>132</v>
      </c>
      <c r="B134" s="12" t="s">
        <v>183</v>
      </c>
      <c r="C134" s="3" t="s">
        <v>9</v>
      </c>
      <c r="D134" s="3">
        <v>1</v>
      </c>
      <c r="E134" s="10">
        <v>0.4</v>
      </c>
      <c r="F134" s="70">
        <v>154300</v>
      </c>
      <c r="G134" s="70">
        <v>167106.9</v>
      </c>
      <c r="H134" s="76">
        <v>137843.905</v>
      </c>
      <c r="I134" s="76">
        <f t="shared" si="4"/>
        <v>154300</v>
      </c>
      <c r="J134" s="76">
        <f t="shared" si="5"/>
        <v>146071.95250000001</v>
      </c>
    </row>
    <row r="135" spans="1:10" x14ac:dyDescent="0.3">
      <c r="A135" s="8">
        <v>133</v>
      </c>
      <c r="B135" s="18" t="s">
        <v>313</v>
      </c>
      <c r="C135" s="3" t="s">
        <v>9</v>
      </c>
      <c r="D135" s="3">
        <v>1</v>
      </c>
      <c r="E135" s="3">
        <v>0.1</v>
      </c>
      <c r="F135" s="70">
        <v>9000</v>
      </c>
      <c r="G135" s="70">
        <v>6000</v>
      </c>
      <c r="H135" s="76">
        <v>8040.15</v>
      </c>
      <c r="I135" s="76">
        <f t="shared" si="4"/>
        <v>6000</v>
      </c>
      <c r="J135" s="76">
        <f t="shared" si="5"/>
        <v>7020.0749999999998</v>
      </c>
    </row>
    <row r="136" spans="1:10" x14ac:dyDescent="0.3">
      <c r="A136" s="8">
        <v>134</v>
      </c>
      <c r="B136" s="6" t="s">
        <v>314</v>
      </c>
      <c r="C136" s="3" t="s">
        <v>9</v>
      </c>
      <c r="D136" s="3">
        <v>1</v>
      </c>
      <c r="E136" s="3" t="s">
        <v>7</v>
      </c>
      <c r="F136" s="70">
        <v>11200</v>
      </c>
      <c r="G136" s="70">
        <v>12129.6</v>
      </c>
      <c r="H136" s="76">
        <v>10005.519999999999</v>
      </c>
      <c r="I136" s="76">
        <f t="shared" si="4"/>
        <v>11200</v>
      </c>
      <c r="J136" s="76">
        <f t="shared" si="5"/>
        <v>10602.759999999998</v>
      </c>
    </row>
    <row r="137" spans="1:10" x14ac:dyDescent="0.3">
      <c r="A137" s="8">
        <v>135</v>
      </c>
      <c r="B137" s="12" t="s">
        <v>315</v>
      </c>
      <c r="C137" s="3" t="s">
        <v>9</v>
      </c>
      <c r="D137" s="3">
        <v>1</v>
      </c>
      <c r="E137" s="9">
        <v>0.4</v>
      </c>
      <c r="F137" s="70">
        <v>755300</v>
      </c>
      <c r="G137" s="70">
        <v>817989.9</v>
      </c>
      <c r="H137" s="76">
        <v>674747.255</v>
      </c>
      <c r="I137" s="76">
        <f t="shared" si="4"/>
        <v>755300</v>
      </c>
      <c r="J137" s="76">
        <f t="shared" si="5"/>
        <v>715023.62749999994</v>
      </c>
    </row>
    <row r="138" spans="1:10" x14ac:dyDescent="0.3">
      <c r="A138" s="8">
        <v>136</v>
      </c>
      <c r="B138" s="12" t="s">
        <v>316</v>
      </c>
      <c r="C138" s="3" t="s">
        <v>9</v>
      </c>
      <c r="D138" s="3">
        <v>1</v>
      </c>
      <c r="E138" s="10">
        <v>0.2</v>
      </c>
      <c r="F138" s="70">
        <v>143400</v>
      </c>
      <c r="G138" s="70">
        <v>155302.19999999998</v>
      </c>
      <c r="H138" s="76">
        <v>128106.38999999998</v>
      </c>
      <c r="I138" s="76">
        <f t="shared" si="4"/>
        <v>143400</v>
      </c>
      <c r="J138" s="76">
        <f t="shared" si="5"/>
        <v>135753.19500000001</v>
      </c>
    </row>
    <row r="139" spans="1:10" x14ac:dyDescent="0.3">
      <c r="A139" s="8">
        <v>137</v>
      </c>
      <c r="B139" s="12" t="s">
        <v>317</v>
      </c>
      <c r="C139" s="3" t="s">
        <v>9</v>
      </c>
      <c r="D139" s="3">
        <v>1</v>
      </c>
      <c r="E139" s="10">
        <v>0.1</v>
      </c>
      <c r="F139" s="70">
        <v>103000</v>
      </c>
      <c r="G139" s="70">
        <v>111549</v>
      </c>
      <c r="H139" s="76">
        <v>92015.049999999988</v>
      </c>
      <c r="I139" s="76">
        <f t="shared" si="4"/>
        <v>103000</v>
      </c>
      <c r="J139" s="76">
        <f t="shared" si="5"/>
        <v>97507.524999999994</v>
      </c>
    </row>
    <row r="140" spans="1:10" x14ac:dyDescent="0.3">
      <c r="A140" s="8">
        <v>138</v>
      </c>
      <c r="B140" s="12" t="s">
        <v>318</v>
      </c>
      <c r="C140" s="3" t="s">
        <v>9</v>
      </c>
      <c r="D140" s="3">
        <v>1</v>
      </c>
      <c r="E140" s="3" t="s">
        <v>7</v>
      </c>
      <c r="F140" s="70">
        <v>16100</v>
      </c>
      <c r="G140" s="70">
        <v>17436.3</v>
      </c>
      <c r="H140" s="76">
        <v>14382.934999999999</v>
      </c>
      <c r="I140" s="76">
        <f t="shared" si="4"/>
        <v>16100</v>
      </c>
      <c r="J140" s="76">
        <f t="shared" si="5"/>
        <v>15241.467499999999</v>
      </c>
    </row>
    <row r="141" spans="1:10" x14ac:dyDescent="0.3">
      <c r="A141" s="8">
        <v>139</v>
      </c>
      <c r="B141" s="18" t="s">
        <v>319</v>
      </c>
      <c r="C141" s="3" t="s">
        <v>9</v>
      </c>
      <c r="D141" s="3">
        <v>1</v>
      </c>
      <c r="E141" s="10">
        <v>0.5</v>
      </c>
      <c r="F141" s="70">
        <v>52500</v>
      </c>
      <c r="G141" s="70">
        <v>56857.5</v>
      </c>
      <c r="H141" s="76">
        <v>46900.875</v>
      </c>
      <c r="I141" s="76">
        <f t="shared" si="4"/>
        <v>52500</v>
      </c>
      <c r="J141" s="76">
        <f t="shared" si="5"/>
        <v>49700.4375</v>
      </c>
    </row>
    <row r="142" spans="1:10" x14ac:dyDescent="0.3">
      <c r="A142" s="8">
        <v>140</v>
      </c>
      <c r="B142" s="18" t="s">
        <v>320</v>
      </c>
      <c r="C142" s="3" t="s">
        <v>9</v>
      </c>
      <c r="D142" s="3">
        <v>1</v>
      </c>
      <c r="E142" s="10">
        <v>0.1</v>
      </c>
      <c r="F142" s="70">
        <v>55400</v>
      </c>
      <c r="G142" s="70">
        <v>59998.2</v>
      </c>
      <c r="H142" s="76">
        <v>49491.59</v>
      </c>
      <c r="I142" s="76">
        <f t="shared" si="4"/>
        <v>55400</v>
      </c>
      <c r="J142" s="76">
        <f t="shared" si="5"/>
        <v>52445.794999999998</v>
      </c>
    </row>
    <row r="143" spans="1:10" x14ac:dyDescent="0.3">
      <c r="A143" s="8">
        <v>141</v>
      </c>
      <c r="B143" s="12" t="s">
        <v>186</v>
      </c>
      <c r="C143" s="3" t="s">
        <v>9</v>
      </c>
      <c r="D143" s="3">
        <v>1</v>
      </c>
      <c r="E143" s="9" t="s">
        <v>7</v>
      </c>
      <c r="F143" s="70">
        <v>14700</v>
      </c>
      <c r="G143" s="70">
        <v>15920.099999999999</v>
      </c>
      <c r="H143" s="76">
        <v>13132.244999999999</v>
      </c>
      <c r="I143" s="76">
        <f t="shared" si="4"/>
        <v>14700</v>
      </c>
      <c r="J143" s="76">
        <f t="shared" si="5"/>
        <v>13916.122499999999</v>
      </c>
    </row>
    <row r="144" spans="1:10" x14ac:dyDescent="0.3">
      <c r="A144" s="8">
        <v>142</v>
      </c>
      <c r="B144" s="12" t="s">
        <v>187</v>
      </c>
      <c r="C144" s="3" t="s">
        <v>9</v>
      </c>
      <c r="D144" s="3">
        <v>1</v>
      </c>
      <c r="E144" s="3" t="s">
        <v>7</v>
      </c>
      <c r="F144" s="70">
        <v>15200</v>
      </c>
      <c r="G144" s="70">
        <v>16461.599999999999</v>
      </c>
      <c r="H144" s="76">
        <v>13578.919999999998</v>
      </c>
      <c r="I144" s="76">
        <f t="shared" si="4"/>
        <v>15200</v>
      </c>
      <c r="J144" s="76">
        <f t="shared" si="5"/>
        <v>14389.46</v>
      </c>
    </row>
    <row r="145" spans="1:10" x14ac:dyDescent="0.3">
      <c r="A145" s="8">
        <v>143</v>
      </c>
      <c r="B145" s="12" t="s">
        <v>188</v>
      </c>
      <c r="C145" s="3" t="s">
        <v>73</v>
      </c>
      <c r="D145" s="3">
        <v>1</v>
      </c>
      <c r="E145" s="3" t="s">
        <v>7</v>
      </c>
      <c r="F145" s="70">
        <v>16000</v>
      </c>
      <c r="G145" s="70">
        <v>17328</v>
      </c>
      <c r="H145" s="76">
        <v>14293.599999999999</v>
      </c>
      <c r="I145" s="76">
        <f t="shared" si="4"/>
        <v>16000</v>
      </c>
      <c r="J145" s="76">
        <f t="shared" si="5"/>
        <v>15146.8</v>
      </c>
    </row>
    <row r="146" spans="1:10" x14ac:dyDescent="0.3">
      <c r="A146" s="8">
        <v>144</v>
      </c>
      <c r="B146" s="12" t="s">
        <v>189</v>
      </c>
      <c r="C146" s="16" t="s">
        <v>9</v>
      </c>
      <c r="D146" s="3">
        <v>1</v>
      </c>
      <c r="E146" s="3" t="s">
        <v>7</v>
      </c>
      <c r="F146" s="70">
        <v>89100</v>
      </c>
      <c r="G146" s="70">
        <v>96495.3</v>
      </c>
      <c r="H146" s="76">
        <v>79597.485000000001</v>
      </c>
      <c r="I146" s="76">
        <f t="shared" si="4"/>
        <v>89100</v>
      </c>
      <c r="J146" s="76">
        <f t="shared" si="5"/>
        <v>84348.742499999993</v>
      </c>
    </row>
    <row r="147" spans="1:10" x14ac:dyDescent="0.3">
      <c r="A147" s="8">
        <v>145</v>
      </c>
      <c r="B147" s="18" t="s">
        <v>190</v>
      </c>
      <c r="C147" s="3" t="s">
        <v>9</v>
      </c>
      <c r="D147" s="3">
        <v>1</v>
      </c>
      <c r="E147" s="3" t="s">
        <v>7</v>
      </c>
      <c r="F147" s="70">
        <v>227700</v>
      </c>
      <c r="G147" s="70">
        <v>246599.1</v>
      </c>
      <c r="H147" s="76">
        <v>203415.79499999998</v>
      </c>
      <c r="I147" s="76">
        <f t="shared" si="4"/>
        <v>227700</v>
      </c>
      <c r="J147" s="76">
        <f t="shared" si="5"/>
        <v>215557.89749999999</v>
      </c>
    </row>
    <row r="148" spans="1:10" x14ac:dyDescent="0.3">
      <c r="A148" s="8">
        <v>146</v>
      </c>
      <c r="B148" s="12" t="s">
        <v>191</v>
      </c>
      <c r="C148" s="3" t="s">
        <v>35</v>
      </c>
      <c r="D148" s="3">
        <v>1</v>
      </c>
      <c r="E148" s="3" t="s">
        <v>7</v>
      </c>
      <c r="F148" s="70">
        <v>36400</v>
      </c>
      <c r="G148" s="70">
        <v>39421.199999999997</v>
      </c>
      <c r="H148" s="76">
        <v>32517.94</v>
      </c>
      <c r="I148" s="76">
        <f t="shared" si="4"/>
        <v>36400</v>
      </c>
      <c r="J148" s="76">
        <f t="shared" si="5"/>
        <v>34458.97</v>
      </c>
    </row>
    <row r="149" spans="1:10" x14ac:dyDescent="0.3">
      <c r="A149" s="8">
        <v>147</v>
      </c>
      <c r="B149" s="12" t="s">
        <v>192</v>
      </c>
      <c r="C149" s="3" t="s">
        <v>35</v>
      </c>
      <c r="D149" s="3">
        <v>1</v>
      </c>
      <c r="E149" s="10">
        <v>0.1</v>
      </c>
      <c r="F149" s="70">
        <v>37600</v>
      </c>
      <c r="G149" s="70">
        <v>40720.799999999996</v>
      </c>
      <c r="H149" s="76">
        <v>33589.96</v>
      </c>
      <c r="I149" s="76">
        <f t="shared" si="4"/>
        <v>37600</v>
      </c>
      <c r="J149" s="76">
        <f t="shared" si="5"/>
        <v>35594.979999999996</v>
      </c>
    </row>
    <row r="150" spans="1:10" x14ac:dyDescent="0.3">
      <c r="A150" s="8">
        <v>148</v>
      </c>
      <c r="B150" s="12" t="s">
        <v>321</v>
      </c>
      <c r="C150" s="3" t="s">
        <v>322</v>
      </c>
      <c r="D150" s="3">
        <v>1</v>
      </c>
      <c r="E150" s="3">
        <v>0.2</v>
      </c>
      <c r="F150" s="70">
        <v>37600</v>
      </c>
      <c r="G150" s="70">
        <v>40720.799999999996</v>
      </c>
      <c r="H150" s="76">
        <v>33589.96</v>
      </c>
      <c r="I150" s="76">
        <f t="shared" si="4"/>
        <v>37600</v>
      </c>
      <c r="J150" s="76">
        <f t="shared" si="5"/>
        <v>35594.979999999996</v>
      </c>
    </row>
    <row r="151" spans="1:10" x14ac:dyDescent="0.3">
      <c r="A151" s="8">
        <v>149</v>
      </c>
      <c r="B151" s="12" t="s">
        <v>193</v>
      </c>
      <c r="C151" s="3" t="s">
        <v>322</v>
      </c>
      <c r="D151" s="3">
        <v>1</v>
      </c>
      <c r="E151" s="10">
        <v>0.5</v>
      </c>
      <c r="F151" s="70">
        <v>40700</v>
      </c>
      <c r="G151" s="70">
        <v>44078.1</v>
      </c>
      <c r="H151" s="76">
        <v>36359.345000000001</v>
      </c>
      <c r="I151" s="76">
        <f t="shared" si="4"/>
        <v>40700</v>
      </c>
      <c r="J151" s="76">
        <f t="shared" si="5"/>
        <v>38529.672500000001</v>
      </c>
    </row>
    <row r="152" spans="1:10" x14ac:dyDescent="0.3">
      <c r="A152" s="8">
        <v>150</v>
      </c>
      <c r="B152" s="12" t="s">
        <v>323</v>
      </c>
      <c r="C152" s="3" t="s">
        <v>9</v>
      </c>
      <c r="D152" s="3">
        <v>1</v>
      </c>
      <c r="E152" s="3" t="s">
        <v>7</v>
      </c>
      <c r="F152" s="70">
        <v>158000</v>
      </c>
      <c r="G152" s="70">
        <v>171114</v>
      </c>
      <c r="H152" s="76">
        <v>141149.29999999999</v>
      </c>
      <c r="I152" s="76">
        <f t="shared" si="4"/>
        <v>158000</v>
      </c>
      <c r="J152" s="76">
        <f t="shared" si="5"/>
        <v>149574.65</v>
      </c>
    </row>
    <row r="153" spans="1:10" x14ac:dyDescent="0.3">
      <c r="A153" s="8">
        <v>151</v>
      </c>
      <c r="B153" s="12" t="s">
        <v>196</v>
      </c>
      <c r="C153" s="3" t="s">
        <v>9</v>
      </c>
      <c r="D153" s="3">
        <v>1</v>
      </c>
      <c r="E153" s="3" t="s">
        <v>7</v>
      </c>
      <c r="F153" s="70">
        <v>75700</v>
      </c>
      <c r="G153" s="70">
        <v>81983.099999999991</v>
      </c>
      <c r="H153" s="76">
        <v>67626.595000000001</v>
      </c>
      <c r="I153" s="76">
        <f t="shared" si="4"/>
        <v>75700</v>
      </c>
      <c r="J153" s="76">
        <f t="shared" si="5"/>
        <v>71663.297500000001</v>
      </c>
    </row>
    <row r="154" spans="1:10" x14ac:dyDescent="0.3">
      <c r="A154" s="8">
        <v>152</v>
      </c>
      <c r="B154" s="12" t="s">
        <v>324</v>
      </c>
      <c r="C154" s="3" t="s">
        <v>9</v>
      </c>
      <c r="D154" s="3">
        <v>1</v>
      </c>
      <c r="E154" s="10">
        <v>0.7</v>
      </c>
      <c r="F154" s="70">
        <v>182500</v>
      </c>
      <c r="G154" s="70">
        <v>197647.5</v>
      </c>
      <c r="H154" s="76">
        <v>163036.375</v>
      </c>
      <c r="I154" s="76">
        <f t="shared" si="4"/>
        <v>182500</v>
      </c>
      <c r="J154" s="76">
        <f t="shared" si="5"/>
        <v>172768.1875</v>
      </c>
    </row>
    <row r="155" spans="1:10" x14ac:dyDescent="0.3">
      <c r="A155" s="8">
        <v>153</v>
      </c>
      <c r="B155" s="12" t="s">
        <v>325</v>
      </c>
      <c r="C155" s="3" t="s">
        <v>9</v>
      </c>
      <c r="D155" s="3">
        <v>1</v>
      </c>
      <c r="E155" s="3" t="s">
        <v>7</v>
      </c>
      <c r="F155" s="70">
        <v>148000</v>
      </c>
      <c r="G155" s="70">
        <v>150000</v>
      </c>
      <c r="H155" s="76">
        <v>132215.79999999999</v>
      </c>
      <c r="I155" s="76">
        <f t="shared" si="4"/>
        <v>148000</v>
      </c>
      <c r="J155" s="76">
        <f t="shared" si="5"/>
        <v>140107.9</v>
      </c>
    </row>
    <row r="156" spans="1:10" x14ac:dyDescent="0.3">
      <c r="A156" s="8">
        <v>154</v>
      </c>
      <c r="B156" s="12" t="s">
        <v>326</v>
      </c>
      <c r="C156" s="3" t="s">
        <v>9</v>
      </c>
      <c r="D156" s="3">
        <v>1</v>
      </c>
      <c r="E156" s="3" t="s">
        <v>7</v>
      </c>
      <c r="F156" s="70">
        <v>84000</v>
      </c>
      <c r="G156" s="70">
        <v>90972</v>
      </c>
      <c r="H156" s="76">
        <v>75041.399999999994</v>
      </c>
      <c r="I156" s="76">
        <f t="shared" si="4"/>
        <v>84000</v>
      </c>
      <c r="J156" s="76">
        <f t="shared" si="5"/>
        <v>79520.7</v>
      </c>
    </row>
    <row r="157" spans="1:10" x14ac:dyDescent="0.3">
      <c r="A157" s="8">
        <v>155</v>
      </c>
      <c r="B157" s="12" t="s">
        <v>327</v>
      </c>
      <c r="C157" s="3" t="s">
        <v>9</v>
      </c>
      <c r="D157" s="3">
        <v>1</v>
      </c>
      <c r="E157" s="3" t="s">
        <v>7</v>
      </c>
      <c r="F157" s="70">
        <v>78900</v>
      </c>
      <c r="G157" s="70">
        <v>85448.7</v>
      </c>
      <c r="H157" s="76">
        <v>70485.315000000002</v>
      </c>
      <c r="I157" s="76">
        <f t="shared" si="4"/>
        <v>78900</v>
      </c>
      <c r="J157" s="76">
        <f t="shared" si="5"/>
        <v>74692.657500000001</v>
      </c>
    </row>
    <row r="158" spans="1:10" x14ac:dyDescent="0.3">
      <c r="A158" s="8">
        <v>156</v>
      </c>
      <c r="B158" s="12" t="s">
        <v>197</v>
      </c>
      <c r="C158" s="3" t="s">
        <v>9</v>
      </c>
      <c r="D158" s="3">
        <v>1</v>
      </c>
      <c r="E158" s="3" t="s">
        <v>7</v>
      </c>
      <c r="F158" s="70">
        <v>206200</v>
      </c>
      <c r="G158" s="70">
        <v>223314.6</v>
      </c>
      <c r="H158" s="76">
        <v>184208.77</v>
      </c>
      <c r="I158" s="76">
        <f t="shared" si="4"/>
        <v>206200</v>
      </c>
      <c r="J158" s="76">
        <f t="shared" si="5"/>
        <v>195204.38500000001</v>
      </c>
    </row>
    <row r="159" spans="1:10" x14ac:dyDescent="0.3">
      <c r="A159" s="8">
        <v>157</v>
      </c>
      <c r="B159" s="12" t="s">
        <v>328</v>
      </c>
      <c r="C159" s="3" t="s">
        <v>9</v>
      </c>
      <c r="D159" s="3">
        <v>1</v>
      </c>
      <c r="E159" s="3" t="s">
        <v>7</v>
      </c>
      <c r="F159" s="70">
        <v>163900</v>
      </c>
      <c r="G159" s="70">
        <v>177503.69999999998</v>
      </c>
      <c r="H159" s="76">
        <v>146420.065</v>
      </c>
      <c r="I159" s="76">
        <f t="shared" si="4"/>
        <v>163900</v>
      </c>
      <c r="J159" s="76">
        <f t="shared" si="5"/>
        <v>155160.0325</v>
      </c>
    </row>
    <row r="160" spans="1:10" x14ac:dyDescent="0.3">
      <c r="A160" s="8">
        <v>158</v>
      </c>
      <c r="B160" s="12" t="s">
        <v>329</v>
      </c>
      <c r="C160" s="3" t="s">
        <v>9</v>
      </c>
      <c r="D160" s="3">
        <v>1</v>
      </c>
      <c r="E160" s="3" t="s">
        <v>7</v>
      </c>
      <c r="F160" s="70">
        <v>368300</v>
      </c>
      <c r="G160" s="70">
        <v>398868.89999999997</v>
      </c>
      <c r="H160" s="76">
        <v>329020.80499999999</v>
      </c>
      <c r="I160" s="76">
        <f t="shared" si="4"/>
        <v>368300</v>
      </c>
      <c r="J160" s="76">
        <f t="shared" si="5"/>
        <v>348660.40249999997</v>
      </c>
    </row>
    <row r="161" spans="1:10" x14ac:dyDescent="0.3">
      <c r="A161" s="8">
        <v>159</v>
      </c>
      <c r="B161" s="12" t="s">
        <v>201</v>
      </c>
      <c r="C161" s="3" t="s">
        <v>9</v>
      </c>
      <c r="D161" s="3">
        <v>1</v>
      </c>
      <c r="E161" s="3" t="s">
        <v>7</v>
      </c>
      <c r="F161" s="70">
        <v>76100</v>
      </c>
      <c r="G161" s="70">
        <v>82416.3</v>
      </c>
      <c r="H161" s="76">
        <v>67983.934999999998</v>
      </c>
      <c r="I161" s="76">
        <f t="shared" si="4"/>
        <v>76100</v>
      </c>
      <c r="J161" s="76">
        <f t="shared" si="5"/>
        <v>72041.967499999999</v>
      </c>
    </row>
    <row r="162" spans="1:10" x14ac:dyDescent="0.3">
      <c r="A162" s="8">
        <v>160</v>
      </c>
      <c r="B162" s="12" t="s">
        <v>204</v>
      </c>
      <c r="C162" s="3" t="s">
        <v>9</v>
      </c>
      <c r="D162" s="3">
        <v>1</v>
      </c>
      <c r="E162" s="3" t="s">
        <v>7</v>
      </c>
      <c r="F162" s="70">
        <v>74700</v>
      </c>
      <c r="G162" s="70">
        <v>80900.099999999991</v>
      </c>
      <c r="H162" s="76">
        <v>66733.244999999995</v>
      </c>
      <c r="I162" s="76">
        <f t="shared" si="4"/>
        <v>74700</v>
      </c>
      <c r="J162" s="76">
        <f t="shared" si="5"/>
        <v>70716.622499999998</v>
      </c>
    </row>
    <row r="163" spans="1:10" x14ac:dyDescent="0.3">
      <c r="A163" s="8">
        <v>161</v>
      </c>
      <c r="B163" s="12" t="s">
        <v>205</v>
      </c>
      <c r="C163" s="3" t="s">
        <v>9</v>
      </c>
      <c r="D163" s="3">
        <v>1</v>
      </c>
      <c r="E163" s="3" t="s">
        <v>7</v>
      </c>
      <c r="F163" s="70">
        <v>210800</v>
      </c>
      <c r="G163" s="70">
        <v>228296.4</v>
      </c>
      <c r="H163" s="76">
        <v>188318.18</v>
      </c>
      <c r="I163" s="76">
        <f t="shared" si="4"/>
        <v>210800</v>
      </c>
      <c r="J163" s="76">
        <f t="shared" si="5"/>
        <v>199559.09</v>
      </c>
    </row>
    <row r="164" spans="1:10" x14ac:dyDescent="0.3">
      <c r="A164" s="8">
        <v>162</v>
      </c>
      <c r="B164" s="18" t="s">
        <v>330</v>
      </c>
      <c r="C164" s="3" t="s">
        <v>9</v>
      </c>
      <c r="D164" s="3">
        <v>1</v>
      </c>
      <c r="E164" s="1" t="s">
        <v>7</v>
      </c>
      <c r="F164" s="70">
        <v>211000</v>
      </c>
      <c r="G164" s="70">
        <v>228513</v>
      </c>
      <c r="H164" s="76">
        <v>188496.84999999998</v>
      </c>
      <c r="I164" s="76">
        <f t="shared" si="4"/>
        <v>211000</v>
      </c>
      <c r="J164" s="76">
        <f t="shared" si="5"/>
        <v>199748.42499999999</v>
      </c>
    </row>
    <row r="165" spans="1:10" x14ac:dyDescent="0.3">
      <c r="A165" s="8">
        <v>163</v>
      </c>
      <c r="B165" s="15" t="s">
        <v>331</v>
      </c>
      <c r="C165" s="16" t="s">
        <v>9</v>
      </c>
      <c r="D165" s="3">
        <v>1</v>
      </c>
      <c r="E165" s="5">
        <v>1.5</v>
      </c>
      <c r="F165" s="70">
        <v>36400</v>
      </c>
      <c r="G165" s="70">
        <v>39421.199999999997</v>
      </c>
      <c r="H165" s="76">
        <v>32517.94</v>
      </c>
      <c r="I165" s="76">
        <f t="shared" si="4"/>
        <v>36400</v>
      </c>
      <c r="J165" s="76">
        <f t="shared" si="5"/>
        <v>34458.97</v>
      </c>
    </row>
    <row r="166" spans="1:10" x14ac:dyDescent="0.3">
      <c r="A166" s="8">
        <v>164</v>
      </c>
      <c r="B166" s="6" t="s">
        <v>332</v>
      </c>
      <c r="C166" s="3" t="s">
        <v>9</v>
      </c>
      <c r="D166" s="3">
        <v>1</v>
      </c>
      <c r="E166" s="3">
        <v>0.5</v>
      </c>
      <c r="F166" s="70">
        <v>16900</v>
      </c>
      <c r="G166" s="70">
        <v>18302.7</v>
      </c>
      <c r="H166" s="76">
        <v>15097.615</v>
      </c>
      <c r="I166" s="76">
        <f t="shared" si="4"/>
        <v>16900</v>
      </c>
      <c r="J166" s="76">
        <f t="shared" si="5"/>
        <v>15998.807499999999</v>
      </c>
    </row>
    <row r="167" spans="1:10" x14ac:dyDescent="0.3">
      <c r="A167" s="8">
        <v>165</v>
      </c>
      <c r="B167" s="6" t="s">
        <v>333</v>
      </c>
      <c r="C167" s="3" t="s">
        <v>9</v>
      </c>
      <c r="D167" s="3">
        <v>1</v>
      </c>
      <c r="E167" s="3">
        <v>1</v>
      </c>
      <c r="F167" s="70">
        <v>7200</v>
      </c>
      <c r="G167" s="70">
        <v>7797.5999999999995</v>
      </c>
      <c r="H167" s="76">
        <v>6432.12</v>
      </c>
      <c r="I167" s="76">
        <f t="shared" si="4"/>
        <v>7200</v>
      </c>
      <c r="J167" s="76">
        <f t="shared" si="5"/>
        <v>6816.0599999999995</v>
      </c>
    </row>
    <row r="168" spans="1:10" x14ac:dyDescent="0.3">
      <c r="A168" s="8">
        <v>166</v>
      </c>
      <c r="B168" s="18" t="s">
        <v>334</v>
      </c>
      <c r="C168" s="3" t="s">
        <v>9</v>
      </c>
      <c r="D168" s="3">
        <v>1</v>
      </c>
      <c r="E168" s="3" t="s">
        <v>7</v>
      </c>
      <c r="F168" s="70">
        <v>79300</v>
      </c>
      <c r="G168" s="70">
        <v>85881.9</v>
      </c>
      <c r="H168" s="76">
        <v>70842.654999999999</v>
      </c>
      <c r="I168" s="76">
        <f t="shared" si="4"/>
        <v>79300</v>
      </c>
      <c r="J168" s="76">
        <f t="shared" si="5"/>
        <v>75071.327499999999</v>
      </c>
    </row>
    <row r="169" spans="1:10" x14ac:dyDescent="0.3">
      <c r="A169" s="8">
        <v>167</v>
      </c>
      <c r="B169" s="12" t="s">
        <v>211</v>
      </c>
      <c r="C169" s="3" t="s">
        <v>9</v>
      </c>
      <c r="D169" s="3">
        <v>1</v>
      </c>
      <c r="E169" s="3" t="s">
        <v>7</v>
      </c>
      <c r="F169" s="70">
        <v>19500</v>
      </c>
      <c r="G169" s="70">
        <v>21118.5</v>
      </c>
      <c r="H169" s="76">
        <v>17420.325000000001</v>
      </c>
      <c r="I169" s="76">
        <f t="shared" si="4"/>
        <v>19500</v>
      </c>
      <c r="J169" s="76">
        <f t="shared" si="5"/>
        <v>18460.162499999999</v>
      </c>
    </row>
    <row r="170" spans="1:10" x14ac:dyDescent="0.3">
      <c r="A170" s="8">
        <v>168</v>
      </c>
      <c r="B170" s="12" t="s">
        <v>213</v>
      </c>
      <c r="C170" s="3" t="s">
        <v>9</v>
      </c>
      <c r="D170" s="3">
        <v>1</v>
      </c>
      <c r="E170" s="3">
        <v>0.2</v>
      </c>
      <c r="F170" s="70">
        <v>30200</v>
      </c>
      <c r="G170" s="70">
        <v>32706.6</v>
      </c>
      <c r="H170" s="76">
        <v>26979.17</v>
      </c>
      <c r="I170" s="76">
        <f t="shared" si="4"/>
        <v>30200</v>
      </c>
      <c r="J170" s="76">
        <f t="shared" si="5"/>
        <v>28589.584999999999</v>
      </c>
    </row>
    <row r="171" spans="1:10" x14ac:dyDescent="0.3">
      <c r="A171" s="8">
        <v>169</v>
      </c>
      <c r="B171" s="12" t="s">
        <v>335</v>
      </c>
      <c r="C171" s="3" t="s">
        <v>9</v>
      </c>
      <c r="D171" s="3">
        <v>1</v>
      </c>
      <c r="E171" s="3">
        <v>0.2</v>
      </c>
      <c r="F171" s="70">
        <v>306600</v>
      </c>
      <c r="G171" s="70">
        <v>332047.8</v>
      </c>
      <c r="H171" s="76">
        <v>273901.11</v>
      </c>
      <c r="I171" s="76">
        <f t="shared" si="4"/>
        <v>306600</v>
      </c>
      <c r="J171" s="76">
        <f t="shared" si="5"/>
        <v>290250.55499999999</v>
      </c>
    </row>
    <row r="172" spans="1:10" x14ac:dyDescent="0.3">
      <c r="A172" s="8">
        <v>170</v>
      </c>
      <c r="B172" s="12" t="s">
        <v>336</v>
      </c>
      <c r="C172" s="3" t="s">
        <v>337</v>
      </c>
      <c r="D172" s="3">
        <v>1</v>
      </c>
      <c r="E172" s="3">
        <v>0.2</v>
      </c>
      <c r="F172" s="70">
        <v>7400</v>
      </c>
      <c r="G172" s="70">
        <v>8014.2</v>
      </c>
      <c r="H172" s="76">
        <v>6610.79</v>
      </c>
      <c r="I172" s="76">
        <f t="shared" si="4"/>
        <v>7400</v>
      </c>
      <c r="J172" s="76">
        <f t="shared" si="5"/>
        <v>7005.3950000000004</v>
      </c>
    </row>
    <row r="173" spans="1:10" x14ac:dyDescent="0.3">
      <c r="A173" s="8">
        <v>171</v>
      </c>
      <c r="B173" s="12" t="s">
        <v>338</v>
      </c>
      <c r="C173" s="3" t="s">
        <v>9</v>
      </c>
      <c r="D173" s="3">
        <v>1</v>
      </c>
      <c r="E173" s="5">
        <v>1</v>
      </c>
      <c r="F173" s="70">
        <v>8800</v>
      </c>
      <c r="G173" s="70">
        <v>9530.4</v>
      </c>
      <c r="H173" s="76">
        <v>7861.48</v>
      </c>
      <c r="I173" s="76">
        <f t="shared" si="4"/>
        <v>8800</v>
      </c>
      <c r="J173" s="76">
        <f t="shared" si="5"/>
        <v>8330.74</v>
      </c>
    </row>
    <row r="174" spans="1:10" x14ac:dyDescent="0.3">
      <c r="A174" s="8">
        <v>172</v>
      </c>
      <c r="B174" s="12" t="s">
        <v>217</v>
      </c>
      <c r="C174" s="3" t="s">
        <v>337</v>
      </c>
      <c r="D174" s="3">
        <v>1</v>
      </c>
      <c r="E174" s="5">
        <v>1</v>
      </c>
      <c r="F174" s="70">
        <v>7800</v>
      </c>
      <c r="G174" s="70">
        <v>8000</v>
      </c>
      <c r="H174" s="76">
        <v>6968.1299999999992</v>
      </c>
      <c r="I174" s="76">
        <f t="shared" si="4"/>
        <v>7800</v>
      </c>
      <c r="J174" s="76">
        <f t="shared" si="5"/>
        <v>7384.0649999999996</v>
      </c>
    </row>
    <row r="175" spans="1:10" x14ac:dyDescent="0.3">
      <c r="A175" s="8">
        <v>173</v>
      </c>
      <c r="B175" s="12" t="s">
        <v>218</v>
      </c>
      <c r="C175" s="3" t="s">
        <v>9</v>
      </c>
      <c r="D175" s="3">
        <v>1</v>
      </c>
      <c r="E175" s="5">
        <v>1</v>
      </c>
      <c r="F175" s="70">
        <v>7300</v>
      </c>
      <c r="G175" s="70">
        <v>7905.9</v>
      </c>
      <c r="H175" s="76">
        <v>6521.4549999999999</v>
      </c>
      <c r="I175" s="76">
        <f t="shared" si="4"/>
        <v>7300</v>
      </c>
      <c r="J175" s="76">
        <f t="shared" si="5"/>
        <v>6910.7275</v>
      </c>
    </row>
    <row r="176" spans="1:10" x14ac:dyDescent="0.3">
      <c r="A176" s="8">
        <v>174</v>
      </c>
      <c r="B176" s="12" t="s">
        <v>219</v>
      </c>
      <c r="C176" s="3" t="s">
        <v>9</v>
      </c>
      <c r="D176" s="3">
        <v>1</v>
      </c>
      <c r="E176" s="5" t="s">
        <v>7</v>
      </c>
      <c r="F176" s="70">
        <v>16600</v>
      </c>
      <c r="G176" s="70">
        <v>17977.8</v>
      </c>
      <c r="H176" s="76">
        <v>14829.609999999999</v>
      </c>
      <c r="I176" s="76">
        <f t="shared" si="4"/>
        <v>16600</v>
      </c>
      <c r="J176" s="76">
        <f t="shared" si="5"/>
        <v>15714.805</v>
      </c>
    </row>
    <row r="177" spans="1:10" x14ac:dyDescent="0.3">
      <c r="A177" s="8">
        <v>175</v>
      </c>
      <c r="B177" s="18" t="s">
        <v>339</v>
      </c>
      <c r="C177" s="3" t="s">
        <v>9</v>
      </c>
      <c r="D177" s="3">
        <v>1</v>
      </c>
      <c r="E177" s="5" t="s">
        <v>7</v>
      </c>
      <c r="F177" s="70">
        <v>6700</v>
      </c>
      <c r="G177" s="70">
        <v>7256.0999999999995</v>
      </c>
      <c r="H177" s="76">
        <v>5985.4449999999997</v>
      </c>
      <c r="I177" s="76">
        <f t="shared" si="4"/>
        <v>6700</v>
      </c>
      <c r="J177" s="76">
        <f t="shared" si="5"/>
        <v>6342.7224999999999</v>
      </c>
    </row>
    <row r="178" spans="1:10" x14ac:dyDescent="0.3">
      <c r="A178" s="8">
        <v>176</v>
      </c>
      <c r="B178" s="18" t="s">
        <v>340</v>
      </c>
      <c r="C178" s="3" t="s">
        <v>9</v>
      </c>
      <c r="D178" s="3">
        <v>1</v>
      </c>
      <c r="E178" s="5" t="s">
        <v>7</v>
      </c>
      <c r="F178" s="70">
        <v>13900</v>
      </c>
      <c r="G178" s="70">
        <v>15053.699999999999</v>
      </c>
      <c r="H178" s="76">
        <v>12417.564999999999</v>
      </c>
      <c r="I178" s="76">
        <f t="shared" si="4"/>
        <v>13900</v>
      </c>
      <c r="J178" s="76">
        <f t="shared" si="5"/>
        <v>13158.782499999999</v>
      </c>
    </row>
    <row r="179" spans="1:10" x14ac:dyDescent="0.3">
      <c r="A179" s="8">
        <v>177</v>
      </c>
      <c r="B179" s="18" t="s">
        <v>341</v>
      </c>
      <c r="C179" s="3" t="s">
        <v>9</v>
      </c>
      <c r="D179" s="3">
        <v>1</v>
      </c>
      <c r="E179" s="5" t="s">
        <v>7</v>
      </c>
      <c r="F179" s="70">
        <v>2700</v>
      </c>
      <c r="G179" s="70">
        <v>2924.1</v>
      </c>
      <c r="H179" s="76">
        <v>2412.0450000000001</v>
      </c>
      <c r="I179" s="76">
        <f t="shared" si="4"/>
        <v>2700</v>
      </c>
      <c r="J179" s="76">
        <f t="shared" si="5"/>
        <v>2556.0225</v>
      </c>
    </row>
    <row r="180" spans="1:10" x14ac:dyDescent="0.3">
      <c r="A180" s="8">
        <v>178</v>
      </c>
      <c r="B180" s="12" t="s">
        <v>342</v>
      </c>
      <c r="C180" s="3" t="s">
        <v>9</v>
      </c>
      <c r="D180" s="3">
        <v>1</v>
      </c>
      <c r="E180" s="5" t="s">
        <v>7</v>
      </c>
      <c r="F180" s="70">
        <v>26200</v>
      </c>
      <c r="G180" s="70">
        <v>28374.6</v>
      </c>
      <c r="H180" s="76">
        <v>23405.769999999997</v>
      </c>
      <c r="I180" s="76">
        <f t="shared" si="4"/>
        <v>26200</v>
      </c>
      <c r="J180" s="76">
        <f t="shared" si="5"/>
        <v>24802.884999999998</v>
      </c>
    </row>
    <row r="181" spans="1:10" x14ac:dyDescent="0.3">
      <c r="A181" s="8">
        <v>179</v>
      </c>
      <c r="B181" s="12" t="s">
        <v>343</v>
      </c>
      <c r="C181" s="3" t="s">
        <v>9</v>
      </c>
      <c r="D181" s="3">
        <v>1</v>
      </c>
      <c r="E181" s="5" t="s">
        <v>7</v>
      </c>
      <c r="F181" s="70">
        <v>584100</v>
      </c>
      <c r="G181" s="70">
        <v>632580.29999999993</v>
      </c>
      <c r="H181" s="76">
        <v>521805.73499999999</v>
      </c>
      <c r="I181" s="76">
        <f t="shared" si="4"/>
        <v>584100</v>
      </c>
      <c r="J181" s="76">
        <f t="shared" si="5"/>
        <v>552952.86749999993</v>
      </c>
    </row>
    <row r="182" spans="1:10" x14ac:dyDescent="0.3">
      <c r="A182" s="8">
        <v>180</v>
      </c>
      <c r="B182" s="12" t="s">
        <v>222</v>
      </c>
      <c r="C182" s="3" t="s">
        <v>9</v>
      </c>
      <c r="D182" s="3">
        <v>1</v>
      </c>
      <c r="E182" s="5" t="s">
        <v>7</v>
      </c>
      <c r="F182" s="70">
        <v>73700</v>
      </c>
      <c r="G182" s="70">
        <v>79817.099999999991</v>
      </c>
      <c r="H182" s="76">
        <v>65839.89499999999</v>
      </c>
      <c r="I182" s="76">
        <f t="shared" si="4"/>
        <v>73700</v>
      </c>
      <c r="J182" s="76">
        <f t="shared" si="5"/>
        <v>69769.947499999995</v>
      </c>
    </row>
    <row r="183" spans="1:10" x14ac:dyDescent="0.3">
      <c r="A183" s="8">
        <v>181</v>
      </c>
      <c r="B183" s="12" t="s">
        <v>223</v>
      </c>
      <c r="C183" s="3" t="s">
        <v>9</v>
      </c>
      <c r="D183" s="3">
        <v>1</v>
      </c>
      <c r="E183" s="5" t="s">
        <v>7</v>
      </c>
      <c r="F183" s="70">
        <v>108100</v>
      </c>
      <c r="G183" s="70">
        <v>117072.3</v>
      </c>
      <c r="H183" s="76">
        <v>96571.134999999995</v>
      </c>
      <c r="I183" s="76">
        <f t="shared" si="4"/>
        <v>108100</v>
      </c>
      <c r="J183" s="76">
        <f t="shared" si="5"/>
        <v>102335.5675</v>
      </c>
    </row>
    <row r="184" spans="1:10" x14ac:dyDescent="0.3">
      <c r="A184" s="8">
        <v>182</v>
      </c>
      <c r="B184" s="14" t="s">
        <v>344</v>
      </c>
      <c r="C184" s="16" t="s">
        <v>9</v>
      </c>
      <c r="D184" s="3">
        <v>1</v>
      </c>
      <c r="E184" s="5" t="s">
        <v>7</v>
      </c>
      <c r="F184" s="70">
        <v>62200</v>
      </c>
      <c r="G184" s="70">
        <v>67362.599999999991</v>
      </c>
      <c r="H184" s="76">
        <v>55566.369999999995</v>
      </c>
      <c r="I184" s="76">
        <f t="shared" si="4"/>
        <v>62200</v>
      </c>
      <c r="J184" s="76">
        <f t="shared" si="5"/>
        <v>58883.184999999998</v>
      </c>
    </row>
    <row r="185" spans="1:10" x14ac:dyDescent="0.3">
      <c r="A185" s="8">
        <v>183</v>
      </c>
      <c r="B185" s="12" t="s">
        <v>224</v>
      </c>
      <c r="C185" s="3" t="s">
        <v>9</v>
      </c>
      <c r="D185" s="3">
        <v>1</v>
      </c>
      <c r="E185" s="5">
        <v>0.5</v>
      </c>
      <c r="F185" s="70">
        <v>697900</v>
      </c>
      <c r="G185" s="70">
        <v>755825.7</v>
      </c>
      <c r="H185" s="76">
        <v>623468.96499999997</v>
      </c>
      <c r="I185" s="76">
        <f t="shared" si="4"/>
        <v>697900</v>
      </c>
      <c r="J185" s="76">
        <f t="shared" si="5"/>
        <v>660684.48249999993</v>
      </c>
    </row>
    <row r="186" spans="1:10" x14ac:dyDescent="0.3">
      <c r="A186" s="8">
        <v>184</v>
      </c>
      <c r="B186" s="12" t="s">
        <v>225</v>
      </c>
      <c r="C186" s="3" t="s">
        <v>11</v>
      </c>
      <c r="D186" s="3">
        <v>1</v>
      </c>
      <c r="E186" s="5" t="s">
        <v>7</v>
      </c>
      <c r="F186" s="70">
        <v>52700</v>
      </c>
      <c r="G186" s="70">
        <v>57074.1</v>
      </c>
      <c r="H186" s="76">
        <v>47079.544999999998</v>
      </c>
      <c r="I186" s="76">
        <f t="shared" si="4"/>
        <v>52700</v>
      </c>
      <c r="J186" s="76">
        <f t="shared" si="5"/>
        <v>49889.772499999999</v>
      </c>
    </row>
    <row r="187" spans="1:10" x14ac:dyDescent="0.3">
      <c r="A187" s="8">
        <v>185</v>
      </c>
      <c r="B187" s="12" t="s">
        <v>226</v>
      </c>
      <c r="C187" s="3" t="s">
        <v>11</v>
      </c>
      <c r="D187" s="3">
        <v>1</v>
      </c>
      <c r="E187" s="5" t="s">
        <v>7</v>
      </c>
      <c r="F187" s="70">
        <v>89400</v>
      </c>
      <c r="G187" s="70">
        <v>96820.2</v>
      </c>
      <c r="H187" s="76">
        <v>79865.489999999991</v>
      </c>
      <c r="I187" s="76">
        <f t="shared" si="4"/>
        <v>89400</v>
      </c>
      <c r="J187" s="76">
        <f t="shared" si="5"/>
        <v>84632.744999999995</v>
      </c>
    </row>
    <row r="188" spans="1:10" x14ac:dyDescent="0.3">
      <c r="A188" s="8">
        <v>186</v>
      </c>
      <c r="B188" s="12" t="s">
        <v>17</v>
      </c>
      <c r="C188" s="3" t="s">
        <v>11</v>
      </c>
      <c r="D188" s="3">
        <v>1</v>
      </c>
      <c r="E188" s="5" t="s">
        <v>7</v>
      </c>
      <c r="F188" s="70">
        <v>50000</v>
      </c>
      <c r="G188" s="70">
        <v>54150</v>
      </c>
      <c r="H188" s="76">
        <v>44667.5</v>
      </c>
      <c r="I188" s="76">
        <f t="shared" si="4"/>
        <v>50000</v>
      </c>
      <c r="J188" s="76">
        <f t="shared" si="5"/>
        <v>47333.75</v>
      </c>
    </row>
    <row r="189" spans="1:10" x14ac:dyDescent="0.3">
      <c r="A189" s="8">
        <v>187</v>
      </c>
      <c r="B189" s="12" t="s">
        <v>345</v>
      </c>
      <c r="C189" s="3" t="s">
        <v>11</v>
      </c>
      <c r="D189" s="3">
        <v>1</v>
      </c>
      <c r="E189" s="5" t="s">
        <v>7</v>
      </c>
      <c r="F189" s="70">
        <v>59400</v>
      </c>
      <c r="G189" s="70">
        <v>64330.2</v>
      </c>
      <c r="H189" s="76">
        <v>53064.99</v>
      </c>
      <c r="I189" s="76">
        <f t="shared" si="4"/>
        <v>59400</v>
      </c>
      <c r="J189" s="76">
        <f t="shared" si="5"/>
        <v>56232.494999999995</v>
      </c>
    </row>
    <row r="190" spans="1:10" x14ac:dyDescent="0.3">
      <c r="A190" s="8">
        <v>188</v>
      </c>
      <c r="B190" s="12" t="s">
        <v>346</v>
      </c>
      <c r="C190" s="3" t="s">
        <v>11</v>
      </c>
      <c r="D190" s="3">
        <v>1</v>
      </c>
      <c r="E190" s="5" t="s">
        <v>7</v>
      </c>
      <c r="F190" s="70">
        <v>80700</v>
      </c>
      <c r="G190" s="70">
        <v>87398.099999999991</v>
      </c>
      <c r="H190" s="76">
        <v>72093.345000000001</v>
      </c>
      <c r="I190" s="76">
        <f t="shared" si="4"/>
        <v>80700</v>
      </c>
      <c r="J190" s="76">
        <f t="shared" si="5"/>
        <v>76396.672500000001</v>
      </c>
    </row>
    <row r="191" spans="1:10" x14ac:dyDescent="0.3">
      <c r="A191" s="8">
        <v>189</v>
      </c>
      <c r="B191" s="12" t="s">
        <v>231</v>
      </c>
      <c r="C191" s="1" t="s">
        <v>11</v>
      </c>
      <c r="D191" s="3">
        <v>1</v>
      </c>
      <c r="E191" s="5" t="s">
        <v>7</v>
      </c>
      <c r="F191" s="70">
        <v>49800</v>
      </c>
      <c r="G191" s="70">
        <v>53933.4</v>
      </c>
      <c r="H191" s="76">
        <v>44488.829999999994</v>
      </c>
      <c r="I191" s="76">
        <f t="shared" si="4"/>
        <v>49800</v>
      </c>
      <c r="J191" s="76">
        <f t="shared" si="5"/>
        <v>47144.414999999994</v>
      </c>
    </row>
    <row r="192" spans="1:10" x14ac:dyDescent="0.3">
      <c r="A192" s="8">
        <v>190</v>
      </c>
      <c r="B192" s="12" t="s">
        <v>229</v>
      </c>
      <c r="C192" s="3" t="s">
        <v>11</v>
      </c>
      <c r="D192" s="3">
        <v>1</v>
      </c>
      <c r="E192" s="5" t="s">
        <v>7</v>
      </c>
      <c r="F192" s="70">
        <v>212200</v>
      </c>
      <c r="G192" s="70">
        <v>229812.6</v>
      </c>
      <c r="H192" s="76">
        <v>189568.87</v>
      </c>
      <c r="I192" s="76">
        <f t="shared" si="4"/>
        <v>212200</v>
      </c>
      <c r="J192" s="76">
        <f t="shared" si="5"/>
        <v>200884.435</v>
      </c>
    </row>
    <row r="193" spans="1:10" x14ac:dyDescent="0.3">
      <c r="A193" s="8">
        <v>191</v>
      </c>
      <c r="B193" s="12" t="s">
        <v>347</v>
      </c>
      <c r="C193" s="3" t="s">
        <v>11</v>
      </c>
      <c r="D193" s="3">
        <v>1</v>
      </c>
      <c r="E193" s="5" t="s">
        <v>7</v>
      </c>
      <c r="F193" s="70">
        <v>325900</v>
      </c>
      <c r="G193" s="70">
        <v>352949.7</v>
      </c>
      <c r="H193" s="76">
        <v>291142.76499999996</v>
      </c>
      <c r="I193" s="76">
        <f t="shared" si="4"/>
        <v>325900</v>
      </c>
      <c r="J193" s="76">
        <f t="shared" si="5"/>
        <v>308521.38249999995</v>
      </c>
    </row>
    <row r="194" spans="1:10" x14ac:dyDescent="0.3">
      <c r="A194" s="8">
        <v>192</v>
      </c>
      <c r="B194" s="12" t="s">
        <v>232</v>
      </c>
      <c r="C194" s="3" t="s">
        <v>11</v>
      </c>
      <c r="D194" s="3">
        <v>1</v>
      </c>
      <c r="E194" s="5" t="s">
        <v>7</v>
      </c>
      <c r="F194" s="70">
        <v>59400</v>
      </c>
      <c r="G194" s="70">
        <v>64330.2</v>
      </c>
      <c r="H194" s="76">
        <v>53064.99</v>
      </c>
      <c r="I194" s="76">
        <f t="shared" si="4"/>
        <v>59400</v>
      </c>
      <c r="J194" s="76">
        <f t="shared" si="5"/>
        <v>56232.494999999995</v>
      </c>
    </row>
    <row r="195" spans="1:10" x14ac:dyDescent="0.3">
      <c r="A195" s="8">
        <v>193</v>
      </c>
      <c r="B195" s="4" t="s">
        <v>233</v>
      </c>
      <c r="C195" s="3" t="s">
        <v>9</v>
      </c>
      <c r="D195" s="9">
        <v>1</v>
      </c>
      <c r="E195" s="5">
        <v>1</v>
      </c>
      <c r="F195" s="70">
        <v>269700</v>
      </c>
      <c r="G195" s="70">
        <v>292085.09999999998</v>
      </c>
      <c r="H195" s="76">
        <v>240936.495</v>
      </c>
      <c r="I195" s="76">
        <f t="shared" si="4"/>
        <v>269700</v>
      </c>
      <c r="J195" s="76">
        <f t="shared" si="5"/>
        <v>255318.2475</v>
      </c>
    </row>
    <row r="196" spans="1:10" x14ac:dyDescent="0.3">
      <c r="A196" s="8">
        <v>194</v>
      </c>
      <c r="B196" s="12" t="s">
        <v>348</v>
      </c>
      <c r="C196" s="3" t="s">
        <v>9</v>
      </c>
      <c r="D196" s="9">
        <v>1</v>
      </c>
      <c r="E196" s="5" t="s">
        <v>7</v>
      </c>
      <c r="F196" s="70">
        <v>98700</v>
      </c>
      <c r="G196" s="70">
        <v>106892.09999999999</v>
      </c>
      <c r="H196" s="76">
        <v>88173.64499999999</v>
      </c>
      <c r="I196" s="76">
        <f t="shared" ref="I196:I204" si="6">MIN(F196,G196)</f>
        <v>98700</v>
      </c>
      <c r="J196" s="76">
        <f t="shared" ref="J196:J204" si="7">AVERAGE(H196:I196)</f>
        <v>93436.822499999995</v>
      </c>
    </row>
    <row r="197" spans="1:10" x14ac:dyDescent="0.3">
      <c r="A197" s="8">
        <v>195</v>
      </c>
      <c r="B197" s="4" t="s">
        <v>236</v>
      </c>
      <c r="C197" s="3" t="s">
        <v>9</v>
      </c>
      <c r="D197" s="9">
        <v>1</v>
      </c>
      <c r="E197" s="5" t="s">
        <v>7</v>
      </c>
      <c r="F197" s="70">
        <v>319600</v>
      </c>
      <c r="G197" s="70">
        <v>346126.8</v>
      </c>
      <c r="H197" s="76">
        <v>285514.65999999997</v>
      </c>
      <c r="I197" s="76">
        <f t="shared" si="6"/>
        <v>319600</v>
      </c>
      <c r="J197" s="76">
        <f t="shared" si="7"/>
        <v>302557.32999999996</v>
      </c>
    </row>
    <row r="198" spans="1:10" x14ac:dyDescent="0.3">
      <c r="A198" s="8">
        <v>196</v>
      </c>
      <c r="B198" s="2" t="s">
        <v>237</v>
      </c>
      <c r="C198" s="3" t="s">
        <v>9</v>
      </c>
      <c r="D198" s="3">
        <v>1</v>
      </c>
      <c r="E198" s="5" t="s">
        <v>7</v>
      </c>
      <c r="F198" s="70">
        <v>240700</v>
      </c>
      <c r="G198" s="70">
        <v>260678.09999999998</v>
      </c>
      <c r="H198" s="76">
        <v>215029.34499999997</v>
      </c>
      <c r="I198" s="76">
        <f t="shared" si="6"/>
        <v>240700</v>
      </c>
      <c r="J198" s="76">
        <f t="shared" si="7"/>
        <v>227864.67249999999</v>
      </c>
    </row>
    <row r="199" spans="1:10" x14ac:dyDescent="0.3">
      <c r="A199" s="8">
        <v>197</v>
      </c>
      <c r="B199" s="2" t="s">
        <v>238</v>
      </c>
      <c r="C199" s="3" t="s">
        <v>9</v>
      </c>
      <c r="D199" s="3">
        <v>1</v>
      </c>
      <c r="E199" s="5" t="s">
        <v>7</v>
      </c>
      <c r="F199" s="70">
        <v>94600</v>
      </c>
      <c r="G199" s="70">
        <v>102451.8</v>
      </c>
      <c r="H199" s="76">
        <v>84510.909999999989</v>
      </c>
      <c r="I199" s="76">
        <f t="shared" si="6"/>
        <v>94600</v>
      </c>
      <c r="J199" s="76">
        <f t="shared" si="7"/>
        <v>89555.454999999987</v>
      </c>
    </row>
    <row r="200" spans="1:10" x14ac:dyDescent="0.3">
      <c r="A200" s="8">
        <v>198</v>
      </c>
      <c r="B200" s="6" t="s">
        <v>239</v>
      </c>
      <c r="C200" s="3" t="s">
        <v>9</v>
      </c>
      <c r="D200" s="3">
        <v>1</v>
      </c>
      <c r="E200" s="5" t="s">
        <v>7</v>
      </c>
      <c r="F200" s="70">
        <v>240100</v>
      </c>
      <c r="G200" s="70">
        <v>260028.3</v>
      </c>
      <c r="H200" s="76">
        <v>214493.33499999999</v>
      </c>
      <c r="I200" s="76">
        <f t="shared" si="6"/>
        <v>240100</v>
      </c>
      <c r="J200" s="76">
        <f t="shared" si="7"/>
        <v>227296.66749999998</v>
      </c>
    </row>
    <row r="201" spans="1:10" x14ac:dyDescent="0.3">
      <c r="A201" s="8">
        <v>199</v>
      </c>
      <c r="B201" s="6" t="s">
        <v>240</v>
      </c>
      <c r="C201" s="3" t="s">
        <v>9</v>
      </c>
      <c r="D201" s="3">
        <v>1</v>
      </c>
      <c r="E201" s="5" t="s">
        <v>7</v>
      </c>
      <c r="F201" s="70">
        <v>241100</v>
      </c>
      <c r="G201" s="70">
        <v>261111.3</v>
      </c>
      <c r="H201" s="76">
        <v>215386.685</v>
      </c>
      <c r="I201" s="76">
        <f t="shared" si="6"/>
        <v>241100</v>
      </c>
      <c r="J201" s="76">
        <f t="shared" si="7"/>
        <v>228243.3425</v>
      </c>
    </row>
    <row r="202" spans="1:10" x14ac:dyDescent="0.3">
      <c r="A202" s="8">
        <v>200</v>
      </c>
      <c r="B202" s="11" t="s">
        <v>242</v>
      </c>
      <c r="C202" s="5" t="s">
        <v>9</v>
      </c>
      <c r="D202" s="5">
        <v>1</v>
      </c>
      <c r="E202" s="5">
        <v>1</v>
      </c>
      <c r="F202" s="70">
        <v>384900</v>
      </c>
      <c r="G202" s="70">
        <v>416846.7</v>
      </c>
      <c r="H202" s="76">
        <v>343850.41499999998</v>
      </c>
      <c r="I202" s="76">
        <f t="shared" si="6"/>
        <v>384900</v>
      </c>
      <c r="J202" s="76">
        <f t="shared" si="7"/>
        <v>364375.20750000002</v>
      </c>
    </row>
    <row r="203" spans="1:10" x14ac:dyDescent="0.3">
      <c r="A203" s="8">
        <v>201</v>
      </c>
      <c r="B203" s="11" t="s">
        <v>243</v>
      </c>
      <c r="C203" s="5" t="s">
        <v>9</v>
      </c>
      <c r="D203" s="5">
        <v>1</v>
      </c>
      <c r="E203" s="5">
        <v>1</v>
      </c>
      <c r="F203" s="70">
        <v>312600</v>
      </c>
      <c r="G203" s="70">
        <v>338545.8</v>
      </c>
      <c r="H203" s="76">
        <v>279261.20999999996</v>
      </c>
      <c r="I203" s="76">
        <f t="shared" si="6"/>
        <v>312600</v>
      </c>
      <c r="J203" s="76">
        <f t="shared" si="7"/>
        <v>295930.60499999998</v>
      </c>
    </row>
    <row r="204" spans="1:10" x14ac:dyDescent="0.3">
      <c r="A204" s="8">
        <v>202</v>
      </c>
      <c r="B204" s="12" t="s">
        <v>245</v>
      </c>
      <c r="C204" s="39" t="s">
        <v>246</v>
      </c>
      <c r="D204" s="17">
        <v>1</v>
      </c>
      <c r="E204" s="5" t="s">
        <v>7</v>
      </c>
      <c r="F204" s="70">
        <v>46300</v>
      </c>
      <c r="G204" s="70">
        <v>45000</v>
      </c>
      <c r="H204" s="76">
        <v>41362.104999999996</v>
      </c>
      <c r="I204" s="76">
        <f t="shared" si="6"/>
        <v>45000</v>
      </c>
      <c r="J204" s="76">
        <f t="shared" si="7"/>
        <v>43181.052499999998</v>
      </c>
    </row>
  </sheetData>
  <mergeCells count="1">
    <mergeCell ref="A1:E1"/>
  </mergeCells>
  <conditionalFormatting sqref="E3">
    <cfRule type="containsBlanks" dxfId="0" priority="4">
      <formula>LEN(TRIM(E3))=0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2CF2-77AC-4530-B3A7-38FBA8AE42FB}">
  <sheetPr codeName="Hoja4"/>
  <dimension ref="A1:J211"/>
  <sheetViews>
    <sheetView zoomScaleNormal="100" workbookViewId="0">
      <selection activeCell="J3" sqref="J3:J211"/>
    </sheetView>
  </sheetViews>
  <sheetFormatPr baseColWidth="10" defaultRowHeight="14.4" x14ac:dyDescent="0.3"/>
  <cols>
    <col min="2" max="2" width="47.109375" customWidth="1"/>
    <col min="4" max="4" width="4.6640625" bestFit="1" customWidth="1"/>
    <col min="5" max="5" width="7.44140625" bestFit="1" customWidth="1"/>
    <col min="6" max="6" width="9.88671875" bestFit="1" customWidth="1"/>
    <col min="7" max="7" width="12.5546875" bestFit="1" customWidth="1"/>
    <col min="8" max="10" width="14.33203125" bestFit="1" customWidth="1"/>
  </cols>
  <sheetData>
    <row r="1" spans="1:10" x14ac:dyDescent="0.3">
      <c r="A1" s="92" t="s">
        <v>794</v>
      </c>
      <c r="B1" s="93"/>
      <c r="C1" s="93"/>
      <c r="D1" s="93"/>
      <c r="E1" s="93"/>
    </row>
    <row r="2" spans="1:10" ht="40.799999999999997" x14ac:dyDescent="0.3">
      <c r="A2" s="61" t="s">
        <v>0</v>
      </c>
      <c r="B2" s="61" t="s">
        <v>1</v>
      </c>
      <c r="C2" s="61" t="s">
        <v>2</v>
      </c>
      <c r="D2" s="61" t="s">
        <v>3</v>
      </c>
      <c r="E2" s="58" t="s">
        <v>4</v>
      </c>
      <c r="F2" s="67" t="s">
        <v>823</v>
      </c>
      <c r="G2" s="67" t="s">
        <v>824</v>
      </c>
      <c r="H2" s="79" t="s">
        <v>825</v>
      </c>
      <c r="I2" s="83" t="s">
        <v>829</v>
      </c>
      <c r="J2" s="87" t="s">
        <v>826</v>
      </c>
    </row>
    <row r="3" spans="1:10" x14ac:dyDescent="0.3">
      <c r="A3" s="3">
        <v>1</v>
      </c>
      <c r="B3" s="12" t="s">
        <v>69</v>
      </c>
      <c r="C3" s="3" t="s">
        <v>6</v>
      </c>
      <c r="D3" s="3">
        <v>1</v>
      </c>
      <c r="E3" s="3" t="s">
        <v>7</v>
      </c>
      <c r="F3" s="72">
        <v>41600</v>
      </c>
      <c r="G3" s="70">
        <v>41000</v>
      </c>
      <c r="H3" s="76">
        <v>37163.360000000001</v>
      </c>
      <c r="I3" s="76">
        <f>MIN(F3,G3)</f>
        <v>41000</v>
      </c>
      <c r="J3" s="76">
        <f>AVERAGE(H3:I3)</f>
        <v>39081.68</v>
      </c>
    </row>
    <row r="4" spans="1:10" x14ac:dyDescent="0.3">
      <c r="A4" s="3">
        <v>2</v>
      </c>
      <c r="B4" s="12" t="s">
        <v>71</v>
      </c>
      <c r="C4" s="3" t="s">
        <v>9</v>
      </c>
      <c r="D4" s="3">
        <v>1</v>
      </c>
      <c r="E4" s="3">
        <v>1</v>
      </c>
      <c r="F4" s="72">
        <v>976400</v>
      </c>
      <c r="G4" s="70">
        <v>1020000</v>
      </c>
      <c r="H4" s="76">
        <v>872266.94</v>
      </c>
      <c r="I4" s="76">
        <f t="shared" ref="I4:I67" si="0">MIN(F4,G4)</f>
        <v>976400</v>
      </c>
      <c r="J4" s="76">
        <f t="shared" ref="J4:J67" si="1">AVERAGE(H4:I4)</f>
        <v>924333.47</v>
      </c>
    </row>
    <row r="5" spans="1:10" x14ac:dyDescent="0.3">
      <c r="A5" s="3">
        <v>3</v>
      </c>
      <c r="B5" s="6" t="s">
        <v>248</v>
      </c>
      <c r="C5" s="3" t="s">
        <v>9</v>
      </c>
      <c r="D5" s="3">
        <v>1</v>
      </c>
      <c r="E5" s="3" t="s">
        <v>7</v>
      </c>
      <c r="F5" s="72">
        <v>44800</v>
      </c>
      <c r="G5" s="70">
        <v>47712</v>
      </c>
      <c r="H5" s="76">
        <v>40022.079999999994</v>
      </c>
      <c r="I5" s="76">
        <f t="shared" si="0"/>
        <v>44800</v>
      </c>
      <c r="J5" s="76">
        <f t="shared" si="1"/>
        <v>42411.039999999994</v>
      </c>
    </row>
    <row r="6" spans="1:10" x14ac:dyDescent="0.3">
      <c r="A6" s="3">
        <v>4</v>
      </c>
      <c r="B6" s="6" t="s">
        <v>249</v>
      </c>
      <c r="C6" s="3" t="s">
        <v>9</v>
      </c>
      <c r="D6" s="3">
        <v>1</v>
      </c>
      <c r="E6" s="3" t="s">
        <v>7</v>
      </c>
      <c r="F6" s="72">
        <v>60400</v>
      </c>
      <c r="G6" s="70">
        <v>64326</v>
      </c>
      <c r="H6" s="76">
        <v>53958.34</v>
      </c>
      <c r="I6" s="76">
        <f t="shared" si="0"/>
        <v>60400</v>
      </c>
      <c r="J6" s="76">
        <f t="shared" si="1"/>
        <v>57179.17</v>
      </c>
    </row>
    <row r="7" spans="1:10" x14ac:dyDescent="0.3">
      <c r="A7" s="3">
        <v>5</v>
      </c>
      <c r="B7" s="12" t="s">
        <v>72</v>
      </c>
      <c r="C7" s="3" t="s">
        <v>73</v>
      </c>
      <c r="D7" s="3">
        <v>1</v>
      </c>
      <c r="E7" s="3" t="s">
        <v>7</v>
      </c>
      <c r="F7" s="72">
        <v>103200</v>
      </c>
      <c r="G7" s="70">
        <v>109908</v>
      </c>
      <c r="H7" s="76">
        <v>92193.72</v>
      </c>
      <c r="I7" s="76">
        <f t="shared" si="0"/>
        <v>103200</v>
      </c>
      <c r="J7" s="76">
        <f t="shared" si="1"/>
        <v>97696.86</v>
      </c>
    </row>
    <row r="8" spans="1:10" x14ac:dyDescent="0.3">
      <c r="A8" s="3">
        <v>6</v>
      </c>
      <c r="B8" s="2" t="s">
        <v>250</v>
      </c>
      <c r="C8" s="3" t="s">
        <v>9</v>
      </c>
      <c r="D8" s="3">
        <v>1</v>
      </c>
      <c r="E8" s="3" t="s">
        <v>7</v>
      </c>
      <c r="F8" s="72">
        <v>1900</v>
      </c>
      <c r="G8" s="70">
        <v>2000</v>
      </c>
      <c r="H8" s="76">
        <v>1697.3649999999998</v>
      </c>
      <c r="I8" s="76">
        <f t="shared" si="0"/>
        <v>1900</v>
      </c>
      <c r="J8" s="76">
        <f t="shared" si="1"/>
        <v>1798.6824999999999</v>
      </c>
    </row>
    <row r="9" spans="1:10" x14ac:dyDescent="0.3">
      <c r="A9" s="3">
        <v>7</v>
      </c>
      <c r="B9" s="12" t="s">
        <v>74</v>
      </c>
      <c r="C9" s="3" t="s">
        <v>9</v>
      </c>
      <c r="D9" s="3">
        <v>1</v>
      </c>
      <c r="E9" s="3">
        <v>1</v>
      </c>
      <c r="F9" s="72">
        <v>798000</v>
      </c>
      <c r="G9" s="70">
        <v>849870</v>
      </c>
      <c r="H9" s="76">
        <v>712893.29999999993</v>
      </c>
      <c r="I9" s="76">
        <f t="shared" si="0"/>
        <v>798000</v>
      </c>
      <c r="J9" s="76">
        <f t="shared" si="1"/>
        <v>755446.64999999991</v>
      </c>
    </row>
    <row r="10" spans="1:10" x14ac:dyDescent="0.3">
      <c r="A10" s="3">
        <v>8</v>
      </c>
      <c r="B10" s="6" t="s">
        <v>252</v>
      </c>
      <c r="C10" s="3" t="s">
        <v>9</v>
      </c>
      <c r="D10" s="3">
        <v>1</v>
      </c>
      <c r="E10" s="3" t="s">
        <v>7</v>
      </c>
      <c r="F10" s="72">
        <v>52400</v>
      </c>
      <c r="G10" s="70">
        <v>55806</v>
      </c>
      <c r="H10" s="76">
        <v>46811.539999999994</v>
      </c>
      <c r="I10" s="76">
        <f t="shared" si="0"/>
        <v>52400</v>
      </c>
      <c r="J10" s="76">
        <f t="shared" si="1"/>
        <v>49605.77</v>
      </c>
    </row>
    <row r="11" spans="1:10" x14ac:dyDescent="0.3">
      <c r="A11" s="3">
        <v>9</v>
      </c>
      <c r="B11" s="12" t="s">
        <v>79</v>
      </c>
      <c r="C11" s="1" t="s">
        <v>9</v>
      </c>
      <c r="D11" s="3">
        <v>1</v>
      </c>
      <c r="E11" s="3">
        <v>1</v>
      </c>
      <c r="F11" s="72">
        <v>601300</v>
      </c>
      <c r="G11" s="70">
        <v>640384.5</v>
      </c>
      <c r="H11" s="76">
        <v>537171.35499999998</v>
      </c>
      <c r="I11" s="76">
        <f t="shared" si="0"/>
        <v>601300</v>
      </c>
      <c r="J11" s="76">
        <f t="shared" si="1"/>
        <v>569235.67749999999</v>
      </c>
    </row>
    <row r="12" spans="1:10" x14ac:dyDescent="0.3">
      <c r="A12" s="3">
        <v>10</v>
      </c>
      <c r="B12" s="12" t="s">
        <v>253</v>
      </c>
      <c r="C12" s="3" t="s">
        <v>91</v>
      </c>
      <c r="D12" s="3">
        <v>1</v>
      </c>
      <c r="E12" s="3">
        <v>0.1</v>
      </c>
      <c r="F12" s="72">
        <v>111900</v>
      </c>
      <c r="G12" s="70">
        <v>119173.5</v>
      </c>
      <c r="H12" s="76">
        <v>99965.864999999991</v>
      </c>
      <c r="I12" s="76">
        <f t="shared" si="0"/>
        <v>111900</v>
      </c>
      <c r="J12" s="76">
        <f t="shared" si="1"/>
        <v>105932.9325</v>
      </c>
    </row>
    <row r="13" spans="1:10" x14ac:dyDescent="0.3">
      <c r="A13" s="3">
        <v>11</v>
      </c>
      <c r="B13" s="12" t="s">
        <v>254</v>
      </c>
      <c r="C13" s="3" t="s">
        <v>9</v>
      </c>
      <c r="D13" s="3">
        <v>1</v>
      </c>
      <c r="E13" s="3" t="s">
        <v>7</v>
      </c>
      <c r="F13" s="72">
        <v>301700</v>
      </c>
      <c r="G13" s="70">
        <v>232000</v>
      </c>
      <c r="H13" s="76">
        <v>269523.69500000001</v>
      </c>
      <c r="I13" s="76">
        <f t="shared" si="0"/>
        <v>232000</v>
      </c>
      <c r="J13" s="76">
        <f t="shared" si="1"/>
        <v>250761.8475</v>
      </c>
    </row>
    <row r="14" spans="1:10" x14ac:dyDescent="0.3">
      <c r="A14" s="3">
        <v>12</v>
      </c>
      <c r="B14" s="12" t="s">
        <v>84</v>
      </c>
      <c r="C14" s="3" t="s">
        <v>9</v>
      </c>
      <c r="D14" s="3">
        <v>1</v>
      </c>
      <c r="E14" s="3">
        <v>0.9</v>
      </c>
      <c r="F14" s="72">
        <v>195500</v>
      </c>
      <c r="G14" s="70">
        <v>208207.5</v>
      </c>
      <c r="H14" s="76">
        <v>174649.92499999999</v>
      </c>
      <c r="I14" s="76">
        <f t="shared" si="0"/>
        <v>195500</v>
      </c>
      <c r="J14" s="76">
        <f t="shared" si="1"/>
        <v>185074.96249999999</v>
      </c>
    </row>
    <row r="15" spans="1:10" x14ac:dyDescent="0.3">
      <c r="A15" s="3">
        <v>13</v>
      </c>
      <c r="B15" s="12" t="s">
        <v>255</v>
      </c>
      <c r="C15" s="3" t="s">
        <v>9</v>
      </c>
      <c r="D15" s="3">
        <v>1</v>
      </c>
      <c r="E15" s="3">
        <v>1</v>
      </c>
      <c r="F15" s="72">
        <v>923000</v>
      </c>
      <c r="G15" s="70">
        <v>982995</v>
      </c>
      <c r="H15" s="76">
        <v>824562.04999999993</v>
      </c>
      <c r="I15" s="76">
        <f t="shared" si="0"/>
        <v>923000</v>
      </c>
      <c r="J15" s="76">
        <f t="shared" si="1"/>
        <v>873781.02499999991</v>
      </c>
    </row>
    <row r="16" spans="1:10" x14ac:dyDescent="0.3">
      <c r="A16" s="3">
        <v>14</v>
      </c>
      <c r="B16" s="12" t="s">
        <v>85</v>
      </c>
      <c r="C16" s="3" t="s">
        <v>9</v>
      </c>
      <c r="D16" s="3">
        <v>1</v>
      </c>
      <c r="E16" s="3">
        <v>1.5</v>
      </c>
      <c r="F16" s="72">
        <v>103100</v>
      </c>
      <c r="G16" s="70">
        <v>109801.5</v>
      </c>
      <c r="H16" s="76">
        <v>92104.384999999995</v>
      </c>
      <c r="I16" s="76">
        <f t="shared" si="0"/>
        <v>103100</v>
      </c>
      <c r="J16" s="76">
        <f t="shared" si="1"/>
        <v>97602.192500000005</v>
      </c>
    </row>
    <row r="17" spans="1:10" x14ac:dyDescent="0.3">
      <c r="A17" s="3">
        <v>15</v>
      </c>
      <c r="B17" s="12" t="s">
        <v>256</v>
      </c>
      <c r="C17" s="3" t="s">
        <v>9</v>
      </c>
      <c r="D17" s="3">
        <v>1</v>
      </c>
      <c r="E17" s="3">
        <v>1</v>
      </c>
      <c r="F17" s="72">
        <v>1451000</v>
      </c>
      <c r="G17" s="70">
        <v>1300000</v>
      </c>
      <c r="H17" s="76">
        <v>1296250.8499999999</v>
      </c>
      <c r="I17" s="76">
        <f t="shared" si="0"/>
        <v>1300000</v>
      </c>
      <c r="J17" s="76">
        <f t="shared" si="1"/>
        <v>1298125.4249999998</v>
      </c>
    </row>
    <row r="18" spans="1:10" x14ac:dyDescent="0.3">
      <c r="A18" s="3">
        <v>16</v>
      </c>
      <c r="B18" s="12" t="s">
        <v>86</v>
      </c>
      <c r="C18" s="3" t="s">
        <v>9</v>
      </c>
      <c r="D18" s="3">
        <v>1</v>
      </c>
      <c r="E18" s="3">
        <v>1.5</v>
      </c>
      <c r="F18" s="72">
        <v>435600</v>
      </c>
      <c r="G18" s="70">
        <v>463914</v>
      </c>
      <c r="H18" s="76">
        <v>389143.25999999995</v>
      </c>
      <c r="I18" s="76">
        <f t="shared" si="0"/>
        <v>435600</v>
      </c>
      <c r="J18" s="76">
        <f t="shared" si="1"/>
        <v>412371.63</v>
      </c>
    </row>
    <row r="19" spans="1:10" x14ac:dyDescent="0.3">
      <c r="A19" s="3">
        <v>17</v>
      </c>
      <c r="B19" s="12" t="s">
        <v>349</v>
      </c>
      <c r="C19" s="3" t="s">
        <v>9</v>
      </c>
      <c r="D19" s="3">
        <v>1</v>
      </c>
      <c r="E19" s="3">
        <v>1</v>
      </c>
      <c r="F19" s="72">
        <v>273400</v>
      </c>
      <c r="G19" s="70">
        <v>291171</v>
      </c>
      <c r="H19" s="76">
        <v>244241.88999999998</v>
      </c>
      <c r="I19" s="76">
        <f t="shared" si="0"/>
        <v>273400</v>
      </c>
      <c r="J19" s="76">
        <f t="shared" si="1"/>
        <v>258820.94500000001</v>
      </c>
    </row>
    <row r="20" spans="1:10" x14ac:dyDescent="0.3">
      <c r="A20" s="3">
        <v>18</v>
      </c>
      <c r="B20" s="12" t="s">
        <v>87</v>
      </c>
      <c r="C20" s="3" t="s">
        <v>9</v>
      </c>
      <c r="D20" s="3">
        <v>1</v>
      </c>
      <c r="E20" s="3" t="s">
        <v>7</v>
      </c>
      <c r="F20" s="72">
        <v>1700</v>
      </c>
      <c r="G20" s="70">
        <v>1810.5</v>
      </c>
      <c r="H20" s="76">
        <v>1518.6949999999999</v>
      </c>
      <c r="I20" s="76">
        <f t="shared" si="0"/>
        <v>1700</v>
      </c>
      <c r="J20" s="76">
        <f t="shared" si="1"/>
        <v>1609.3474999999999</v>
      </c>
    </row>
    <row r="21" spans="1:10" x14ac:dyDescent="0.3">
      <c r="A21" s="3">
        <v>19</v>
      </c>
      <c r="B21" s="12" t="s">
        <v>88</v>
      </c>
      <c r="C21" s="3" t="s">
        <v>9</v>
      </c>
      <c r="D21" s="3">
        <v>1</v>
      </c>
      <c r="E21" s="3">
        <v>0.2</v>
      </c>
      <c r="F21" s="72">
        <v>42300</v>
      </c>
      <c r="G21" s="70">
        <v>45049.5</v>
      </c>
      <c r="H21" s="76">
        <v>37788.704999999994</v>
      </c>
      <c r="I21" s="76">
        <f t="shared" si="0"/>
        <v>42300</v>
      </c>
      <c r="J21" s="76">
        <f t="shared" si="1"/>
        <v>40044.352499999994</v>
      </c>
    </row>
    <row r="22" spans="1:10" x14ac:dyDescent="0.3">
      <c r="A22" s="3">
        <v>20</v>
      </c>
      <c r="B22" s="12" t="s">
        <v>257</v>
      </c>
      <c r="C22" s="3" t="s">
        <v>9</v>
      </c>
      <c r="D22" s="3">
        <v>1</v>
      </c>
      <c r="E22" s="3">
        <v>1</v>
      </c>
      <c r="F22" s="72">
        <v>91900</v>
      </c>
      <c r="G22" s="70">
        <v>97873.5</v>
      </c>
      <c r="H22" s="76">
        <v>82098.864999999991</v>
      </c>
      <c r="I22" s="76">
        <f t="shared" si="0"/>
        <v>91900</v>
      </c>
      <c r="J22" s="76">
        <f t="shared" si="1"/>
        <v>86999.432499999995</v>
      </c>
    </row>
    <row r="23" spans="1:10" x14ac:dyDescent="0.3">
      <c r="A23" s="3">
        <v>21</v>
      </c>
      <c r="B23" s="12" t="s">
        <v>258</v>
      </c>
      <c r="C23" s="3" t="s">
        <v>9</v>
      </c>
      <c r="D23" s="3">
        <v>1</v>
      </c>
      <c r="E23" s="3">
        <v>1</v>
      </c>
      <c r="F23" s="72">
        <v>97300</v>
      </c>
      <c r="G23" s="70">
        <v>103624.5</v>
      </c>
      <c r="H23" s="76">
        <v>86922.955000000002</v>
      </c>
      <c r="I23" s="76">
        <f t="shared" si="0"/>
        <v>97300</v>
      </c>
      <c r="J23" s="76">
        <f t="shared" si="1"/>
        <v>92111.477500000008</v>
      </c>
    </row>
    <row r="24" spans="1:10" x14ac:dyDescent="0.3">
      <c r="A24" s="3">
        <v>22</v>
      </c>
      <c r="B24" s="2" t="s">
        <v>259</v>
      </c>
      <c r="C24" s="3" t="s">
        <v>9</v>
      </c>
      <c r="D24" s="3">
        <v>1</v>
      </c>
      <c r="E24" s="3" t="s">
        <v>7</v>
      </c>
      <c r="F24" s="72">
        <v>52500</v>
      </c>
      <c r="G24" s="70">
        <v>55912.5</v>
      </c>
      <c r="H24" s="76">
        <v>46900.875</v>
      </c>
      <c r="I24" s="76">
        <f t="shared" si="0"/>
        <v>52500</v>
      </c>
      <c r="J24" s="76">
        <f t="shared" si="1"/>
        <v>49700.4375</v>
      </c>
    </row>
    <row r="25" spans="1:10" x14ac:dyDescent="0.3">
      <c r="A25" s="3">
        <v>23</v>
      </c>
      <c r="B25" s="12" t="s">
        <v>260</v>
      </c>
      <c r="C25" s="3" t="s">
        <v>91</v>
      </c>
      <c r="D25" s="3">
        <v>1</v>
      </c>
      <c r="E25" s="3">
        <v>1.3</v>
      </c>
      <c r="F25" s="72">
        <v>118100</v>
      </c>
      <c r="G25" s="70">
        <v>125776.5</v>
      </c>
      <c r="H25" s="76">
        <v>105504.63499999999</v>
      </c>
      <c r="I25" s="76">
        <f t="shared" si="0"/>
        <v>118100</v>
      </c>
      <c r="J25" s="76">
        <f t="shared" si="1"/>
        <v>111802.3175</v>
      </c>
    </row>
    <row r="26" spans="1:10" x14ac:dyDescent="0.3">
      <c r="A26" s="3">
        <v>24</v>
      </c>
      <c r="B26" s="12" t="s">
        <v>261</v>
      </c>
      <c r="C26" s="3" t="s">
        <v>91</v>
      </c>
      <c r="D26" s="3">
        <v>1</v>
      </c>
      <c r="E26" s="3">
        <v>1</v>
      </c>
      <c r="F26" s="72">
        <v>224200</v>
      </c>
      <c r="G26" s="70">
        <v>238773</v>
      </c>
      <c r="H26" s="76">
        <v>200289.06999999998</v>
      </c>
      <c r="I26" s="76">
        <f t="shared" si="0"/>
        <v>224200</v>
      </c>
      <c r="J26" s="76">
        <f t="shared" si="1"/>
        <v>212244.53499999997</v>
      </c>
    </row>
    <row r="27" spans="1:10" x14ac:dyDescent="0.3">
      <c r="A27" s="3">
        <v>25</v>
      </c>
      <c r="B27" s="12" t="s">
        <v>92</v>
      </c>
      <c r="C27" s="3" t="s">
        <v>9</v>
      </c>
      <c r="D27" s="3">
        <v>1</v>
      </c>
      <c r="E27" s="3">
        <v>0.1</v>
      </c>
      <c r="F27" s="72">
        <v>17000</v>
      </c>
      <c r="G27" s="70">
        <v>18105</v>
      </c>
      <c r="H27" s="76">
        <v>15186.949999999999</v>
      </c>
      <c r="I27" s="76">
        <f t="shared" si="0"/>
        <v>17000</v>
      </c>
      <c r="J27" s="76">
        <f t="shared" si="1"/>
        <v>16093.474999999999</v>
      </c>
    </row>
    <row r="28" spans="1:10" x14ac:dyDescent="0.3">
      <c r="A28" s="3">
        <v>26</v>
      </c>
      <c r="B28" s="12" t="s">
        <v>94</v>
      </c>
      <c r="C28" s="3" t="s">
        <v>9</v>
      </c>
      <c r="D28" s="3">
        <v>1</v>
      </c>
      <c r="E28" s="3">
        <v>1.5</v>
      </c>
      <c r="F28" s="72">
        <v>67500</v>
      </c>
      <c r="G28" s="70">
        <v>71887.5</v>
      </c>
      <c r="H28" s="76">
        <v>60301.124999999993</v>
      </c>
      <c r="I28" s="76">
        <f t="shared" si="0"/>
        <v>67500</v>
      </c>
      <c r="J28" s="76">
        <f t="shared" si="1"/>
        <v>63900.5625</v>
      </c>
    </row>
    <row r="29" spans="1:10" x14ac:dyDescent="0.3">
      <c r="A29" s="3">
        <v>27</v>
      </c>
      <c r="B29" s="2" t="s">
        <v>262</v>
      </c>
      <c r="C29" s="3" t="s">
        <v>9</v>
      </c>
      <c r="D29" s="3">
        <v>1</v>
      </c>
      <c r="E29" s="3">
        <v>0.1</v>
      </c>
      <c r="F29" s="72">
        <v>12400</v>
      </c>
      <c r="G29" s="70">
        <v>13206</v>
      </c>
      <c r="H29" s="76">
        <v>11077.539999999999</v>
      </c>
      <c r="I29" s="76">
        <f t="shared" si="0"/>
        <v>12400</v>
      </c>
      <c r="J29" s="76">
        <f t="shared" si="1"/>
        <v>11738.77</v>
      </c>
    </row>
    <row r="30" spans="1:10" x14ac:dyDescent="0.3">
      <c r="A30" s="3">
        <v>28</v>
      </c>
      <c r="B30" s="12" t="s">
        <v>96</v>
      </c>
      <c r="C30" s="3" t="s">
        <v>9</v>
      </c>
      <c r="D30" s="3">
        <v>1</v>
      </c>
      <c r="E30" s="3">
        <v>0.9</v>
      </c>
      <c r="F30" s="72">
        <v>311600</v>
      </c>
      <c r="G30" s="70">
        <v>331854</v>
      </c>
      <c r="H30" s="76">
        <v>278367.86</v>
      </c>
      <c r="I30" s="76">
        <f t="shared" si="0"/>
        <v>311600</v>
      </c>
      <c r="J30" s="76">
        <f t="shared" si="1"/>
        <v>294983.93</v>
      </c>
    </row>
    <row r="31" spans="1:10" x14ac:dyDescent="0.3">
      <c r="A31" s="3">
        <v>29</v>
      </c>
      <c r="B31" s="12" t="s">
        <v>350</v>
      </c>
      <c r="C31" s="3" t="s">
        <v>9</v>
      </c>
      <c r="D31" s="3">
        <v>1</v>
      </c>
      <c r="E31" s="3">
        <v>0.9</v>
      </c>
      <c r="F31" s="72">
        <v>679700</v>
      </c>
      <c r="G31" s="70">
        <v>723880.5</v>
      </c>
      <c r="H31" s="76">
        <v>607209.995</v>
      </c>
      <c r="I31" s="76">
        <f t="shared" si="0"/>
        <v>679700</v>
      </c>
      <c r="J31" s="76">
        <f t="shared" si="1"/>
        <v>643454.99750000006</v>
      </c>
    </row>
    <row r="32" spans="1:10" x14ac:dyDescent="0.3">
      <c r="A32" s="3">
        <v>30</v>
      </c>
      <c r="B32" s="2" t="s">
        <v>264</v>
      </c>
      <c r="C32" s="3" t="s">
        <v>9</v>
      </c>
      <c r="D32" s="3">
        <v>1</v>
      </c>
      <c r="E32" s="3" t="s">
        <v>7</v>
      </c>
      <c r="F32" s="72">
        <v>49800</v>
      </c>
      <c r="G32" s="70">
        <v>53037</v>
      </c>
      <c r="H32" s="76">
        <v>44488.829999999994</v>
      </c>
      <c r="I32" s="76">
        <f t="shared" si="0"/>
        <v>49800</v>
      </c>
      <c r="J32" s="76">
        <f t="shared" si="1"/>
        <v>47144.414999999994</v>
      </c>
    </row>
    <row r="33" spans="1:10" x14ac:dyDescent="0.3">
      <c r="A33" s="3">
        <v>31</v>
      </c>
      <c r="B33" s="12" t="s">
        <v>265</v>
      </c>
      <c r="C33" s="3" t="s">
        <v>9</v>
      </c>
      <c r="D33" s="3">
        <v>1</v>
      </c>
      <c r="E33" s="3">
        <v>0.7</v>
      </c>
      <c r="F33" s="72">
        <v>82100</v>
      </c>
      <c r="G33" s="70">
        <v>87436.5</v>
      </c>
      <c r="H33" s="76">
        <v>73344.034999999989</v>
      </c>
      <c r="I33" s="76">
        <f t="shared" si="0"/>
        <v>82100</v>
      </c>
      <c r="J33" s="76">
        <f t="shared" si="1"/>
        <v>77722.017499999987</v>
      </c>
    </row>
    <row r="34" spans="1:10" x14ac:dyDescent="0.3">
      <c r="A34" s="3">
        <v>32</v>
      </c>
      <c r="B34" s="6" t="s">
        <v>99</v>
      </c>
      <c r="C34" s="1" t="s">
        <v>9</v>
      </c>
      <c r="D34" s="3">
        <v>1</v>
      </c>
      <c r="E34" s="1" t="s">
        <v>7</v>
      </c>
      <c r="F34" s="72">
        <v>23400</v>
      </c>
      <c r="G34" s="70">
        <v>24921</v>
      </c>
      <c r="H34" s="76">
        <v>20904.39</v>
      </c>
      <c r="I34" s="76">
        <f t="shared" si="0"/>
        <v>23400</v>
      </c>
      <c r="J34" s="76">
        <f t="shared" si="1"/>
        <v>22152.195</v>
      </c>
    </row>
    <row r="35" spans="1:10" x14ac:dyDescent="0.3">
      <c r="A35" s="3">
        <v>33</v>
      </c>
      <c r="B35" s="12" t="s">
        <v>241</v>
      </c>
      <c r="C35" s="3" t="s">
        <v>9</v>
      </c>
      <c r="D35" s="3">
        <v>1</v>
      </c>
      <c r="E35" s="3">
        <v>0.3</v>
      </c>
      <c r="F35" s="72">
        <v>200100</v>
      </c>
      <c r="G35" s="70">
        <v>213106.5</v>
      </c>
      <c r="H35" s="76">
        <v>178759.33499999999</v>
      </c>
      <c r="I35" s="76">
        <f t="shared" si="0"/>
        <v>200100</v>
      </c>
      <c r="J35" s="76">
        <f t="shared" si="1"/>
        <v>189429.66749999998</v>
      </c>
    </row>
    <row r="36" spans="1:10" x14ac:dyDescent="0.3">
      <c r="A36" s="3">
        <v>34</v>
      </c>
      <c r="B36" s="6" t="s">
        <v>100</v>
      </c>
      <c r="C36" s="1" t="s">
        <v>9</v>
      </c>
      <c r="D36" s="3">
        <v>1</v>
      </c>
      <c r="E36" s="1">
        <v>0.4</v>
      </c>
      <c r="F36" s="72">
        <v>105400</v>
      </c>
      <c r="G36" s="70">
        <v>112251</v>
      </c>
      <c r="H36" s="76">
        <v>94159.09</v>
      </c>
      <c r="I36" s="76">
        <f t="shared" si="0"/>
        <v>105400</v>
      </c>
      <c r="J36" s="76">
        <f t="shared" si="1"/>
        <v>99779.544999999998</v>
      </c>
    </row>
    <row r="37" spans="1:10" x14ac:dyDescent="0.3">
      <c r="A37" s="3">
        <v>35</v>
      </c>
      <c r="B37" s="6" t="s">
        <v>266</v>
      </c>
      <c r="C37" s="3" t="s">
        <v>9</v>
      </c>
      <c r="D37" s="3">
        <v>1</v>
      </c>
      <c r="E37" s="3" t="s">
        <v>7</v>
      </c>
      <c r="F37" s="72">
        <v>13000</v>
      </c>
      <c r="G37" s="70">
        <v>13845</v>
      </c>
      <c r="H37" s="76">
        <v>11613.55</v>
      </c>
      <c r="I37" s="76">
        <f t="shared" si="0"/>
        <v>13000</v>
      </c>
      <c r="J37" s="76">
        <f t="shared" si="1"/>
        <v>12306.775</v>
      </c>
    </row>
    <row r="38" spans="1:10" x14ac:dyDescent="0.3">
      <c r="A38" s="3">
        <v>36</v>
      </c>
      <c r="B38" s="12" t="s">
        <v>107</v>
      </c>
      <c r="C38" s="1" t="s">
        <v>73</v>
      </c>
      <c r="D38" s="3">
        <v>1</v>
      </c>
      <c r="E38" s="1">
        <v>0.3</v>
      </c>
      <c r="F38" s="72">
        <v>29200</v>
      </c>
      <c r="G38" s="70">
        <v>31098</v>
      </c>
      <c r="H38" s="76">
        <v>26085.82</v>
      </c>
      <c r="I38" s="76">
        <f t="shared" si="0"/>
        <v>29200</v>
      </c>
      <c r="J38" s="76">
        <f t="shared" si="1"/>
        <v>27642.91</v>
      </c>
    </row>
    <row r="39" spans="1:10" x14ac:dyDescent="0.3">
      <c r="A39" s="3">
        <v>37</v>
      </c>
      <c r="B39" s="12" t="s">
        <v>351</v>
      </c>
      <c r="C39" s="1" t="s">
        <v>73</v>
      </c>
      <c r="D39" s="3">
        <v>1</v>
      </c>
      <c r="E39" s="1">
        <v>0.3</v>
      </c>
      <c r="F39" s="72">
        <v>29600</v>
      </c>
      <c r="G39" s="70">
        <v>31524</v>
      </c>
      <c r="H39" s="76">
        <v>26443.16</v>
      </c>
      <c r="I39" s="76">
        <f t="shared" si="0"/>
        <v>29600</v>
      </c>
      <c r="J39" s="76">
        <f t="shared" si="1"/>
        <v>28021.58</v>
      </c>
    </row>
    <row r="40" spans="1:10" x14ac:dyDescent="0.3">
      <c r="A40" s="3">
        <v>38</v>
      </c>
      <c r="B40" s="12" t="s">
        <v>108</v>
      </c>
      <c r="C40" s="3" t="s">
        <v>9</v>
      </c>
      <c r="D40" s="3">
        <v>1</v>
      </c>
      <c r="E40" s="3" t="s">
        <v>7</v>
      </c>
      <c r="F40" s="72">
        <v>1080300</v>
      </c>
      <c r="G40" s="70">
        <v>1150519.5</v>
      </c>
      <c r="H40" s="76">
        <v>965086.00499999989</v>
      </c>
      <c r="I40" s="76">
        <f t="shared" si="0"/>
        <v>1080300</v>
      </c>
      <c r="J40" s="76">
        <f t="shared" si="1"/>
        <v>1022693.0024999999</v>
      </c>
    </row>
    <row r="41" spans="1:10" x14ac:dyDescent="0.3">
      <c r="A41" s="3">
        <v>39</v>
      </c>
      <c r="B41" s="12" t="s">
        <v>109</v>
      </c>
      <c r="C41" s="3" t="s">
        <v>9</v>
      </c>
      <c r="D41" s="3">
        <v>1</v>
      </c>
      <c r="E41" s="3">
        <v>1.2</v>
      </c>
      <c r="F41" s="72">
        <v>669100</v>
      </c>
      <c r="G41" s="70">
        <v>712591.5</v>
      </c>
      <c r="H41" s="76">
        <v>597740.48499999999</v>
      </c>
      <c r="I41" s="76">
        <f t="shared" si="0"/>
        <v>669100</v>
      </c>
      <c r="J41" s="76">
        <f t="shared" si="1"/>
        <v>633420.24249999993</v>
      </c>
    </row>
    <row r="42" spans="1:10" x14ac:dyDescent="0.3">
      <c r="A42" s="3">
        <v>40</v>
      </c>
      <c r="B42" s="12" t="s">
        <v>267</v>
      </c>
      <c r="C42" s="3" t="s">
        <v>91</v>
      </c>
      <c r="D42" s="3">
        <v>1</v>
      </c>
      <c r="E42" s="3">
        <v>1</v>
      </c>
      <c r="F42" s="72">
        <v>428400</v>
      </c>
      <c r="G42" s="70">
        <v>456246</v>
      </c>
      <c r="H42" s="76">
        <v>382711.13999999996</v>
      </c>
      <c r="I42" s="76">
        <f t="shared" si="0"/>
        <v>428400</v>
      </c>
      <c r="J42" s="76">
        <f t="shared" si="1"/>
        <v>405555.56999999995</v>
      </c>
    </row>
    <row r="43" spans="1:10" x14ac:dyDescent="0.3">
      <c r="A43" s="3">
        <v>41</v>
      </c>
      <c r="B43" s="12" t="s">
        <v>268</v>
      </c>
      <c r="C43" s="3" t="s">
        <v>9</v>
      </c>
      <c r="D43" s="3">
        <v>1</v>
      </c>
      <c r="E43" s="3" t="s">
        <v>7</v>
      </c>
      <c r="F43" s="72">
        <v>256800</v>
      </c>
      <c r="G43" s="70">
        <v>273492</v>
      </c>
      <c r="H43" s="76">
        <v>229412.28</v>
      </c>
      <c r="I43" s="76">
        <f t="shared" si="0"/>
        <v>256800</v>
      </c>
      <c r="J43" s="76">
        <f t="shared" si="1"/>
        <v>243106.14</v>
      </c>
    </row>
    <row r="44" spans="1:10" x14ac:dyDescent="0.3">
      <c r="A44" s="3">
        <v>42</v>
      </c>
      <c r="B44" s="12" t="s">
        <v>110</v>
      </c>
      <c r="C44" s="3" t="s">
        <v>73</v>
      </c>
      <c r="D44" s="3">
        <v>1</v>
      </c>
      <c r="E44" s="3">
        <v>0.6</v>
      </c>
      <c r="F44" s="72">
        <v>199000</v>
      </c>
      <c r="G44" s="70">
        <v>211935</v>
      </c>
      <c r="H44" s="76">
        <v>177776.65</v>
      </c>
      <c r="I44" s="76">
        <f t="shared" si="0"/>
        <v>199000</v>
      </c>
      <c r="J44" s="76">
        <f t="shared" si="1"/>
        <v>188388.32500000001</v>
      </c>
    </row>
    <row r="45" spans="1:10" x14ac:dyDescent="0.3">
      <c r="A45" s="3">
        <v>43</v>
      </c>
      <c r="B45" s="12" t="s">
        <v>269</v>
      </c>
      <c r="C45" s="3" t="s">
        <v>9</v>
      </c>
      <c r="D45" s="3">
        <v>1</v>
      </c>
      <c r="E45" s="3">
        <v>0.7</v>
      </c>
      <c r="F45" s="72">
        <v>863400</v>
      </c>
      <c r="G45" s="70">
        <v>919521</v>
      </c>
      <c r="H45" s="76">
        <v>771318.3899999999</v>
      </c>
      <c r="I45" s="76">
        <f t="shared" si="0"/>
        <v>863400</v>
      </c>
      <c r="J45" s="76">
        <f t="shared" si="1"/>
        <v>817359.19499999995</v>
      </c>
    </row>
    <row r="46" spans="1:10" x14ac:dyDescent="0.3">
      <c r="A46" s="3">
        <v>44</v>
      </c>
      <c r="B46" s="12" t="s">
        <v>270</v>
      </c>
      <c r="C46" s="1" t="s">
        <v>9</v>
      </c>
      <c r="D46" s="3">
        <v>1</v>
      </c>
      <c r="E46" s="1">
        <v>1</v>
      </c>
      <c r="F46" s="72">
        <v>584500</v>
      </c>
      <c r="G46" s="70">
        <v>622492.5</v>
      </c>
      <c r="H46" s="76">
        <v>522163.07499999995</v>
      </c>
      <c r="I46" s="76">
        <f t="shared" si="0"/>
        <v>584500</v>
      </c>
      <c r="J46" s="76">
        <f t="shared" si="1"/>
        <v>553331.53749999998</v>
      </c>
    </row>
    <row r="47" spans="1:10" x14ac:dyDescent="0.3">
      <c r="A47" s="3">
        <v>45</v>
      </c>
      <c r="B47" s="12" t="s">
        <v>352</v>
      </c>
      <c r="C47" s="3" t="s">
        <v>9</v>
      </c>
      <c r="D47" s="3">
        <v>1</v>
      </c>
      <c r="E47" s="3">
        <v>1</v>
      </c>
      <c r="F47" s="72">
        <v>586200</v>
      </c>
      <c r="G47" s="70">
        <v>624303</v>
      </c>
      <c r="H47" s="76">
        <v>523681.76999999996</v>
      </c>
      <c r="I47" s="76">
        <f t="shared" si="0"/>
        <v>586200</v>
      </c>
      <c r="J47" s="76">
        <f t="shared" si="1"/>
        <v>554940.88500000001</v>
      </c>
    </row>
    <row r="48" spans="1:10" x14ac:dyDescent="0.3">
      <c r="A48" s="3">
        <v>46</v>
      </c>
      <c r="B48" s="12" t="s">
        <v>271</v>
      </c>
      <c r="C48" s="3" t="s">
        <v>9</v>
      </c>
      <c r="D48" s="3">
        <v>1</v>
      </c>
      <c r="E48" s="3">
        <v>1</v>
      </c>
      <c r="F48" s="72">
        <v>1460800</v>
      </c>
      <c r="G48" s="70">
        <v>1555752</v>
      </c>
      <c r="H48" s="76">
        <v>1305005.68</v>
      </c>
      <c r="I48" s="76">
        <f t="shared" si="0"/>
        <v>1460800</v>
      </c>
      <c r="J48" s="76">
        <f t="shared" si="1"/>
        <v>1382902.8399999999</v>
      </c>
    </row>
    <row r="49" spans="1:10" x14ac:dyDescent="0.3">
      <c r="A49" s="3">
        <v>47</v>
      </c>
      <c r="B49" s="12" t="s">
        <v>113</v>
      </c>
      <c r="C49" s="3" t="s">
        <v>9</v>
      </c>
      <c r="D49" s="3">
        <v>1</v>
      </c>
      <c r="E49" s="3">
        <v>1.5</v>
      </c>
      <c r="F49" s="72">
        <v>1176500</v>
      </c>
      <c r="G49" s="70">
        <v>1252972.5</v>
      </c>
      <c r="H49" s="76">
        <v>1051026.2749999999</v>
      </c>
      <c r="I49" s="76">
        <f t="shared" si="0"/>
        <v>1176500</v>
      </c>
      <c r="J49" s="76">
        <f t="shared" si="1"/>
        <v>1113763.1375</v>
      </c>
    </row>
    <row r="50" spans="1:10" x14ac:dyDescent="0.3">
      <c r="A50" s="3">
        <v>48</v>
      </c>
      <c r="B50" s="12" t="s">
        <v>114</v>
      </c>
      <c r="C50" s="3" t="s">
        <v>91</v>
      </c>
      <c r="D50" s="3">
        <v>1</v>
      </c>
      <c r="E50" s="3">
        <v>1.4</v>
      </c>
      <c r="F50" s="72">
        <v>181500</v>
      </c>
      <c r="G50" s="70">
        <v>193297.5</v>
      </c>
      <c r="H50" s="76">
        <v>162143.02499999999</v>
      </c>
      <c r="I50" s="76">
        <f t="shared" si="0"/>
        <v>181500</v>
      </c>
      <c r="J50" s="76">
        <f t="shared" si="1"/>
        <v>171821.51250000001</v>
      </c>
    </row>
    <row r="51" spans="1:10" x14ac:dyDescent="0.3">
      <c r="A51" s="3">
        <v>49</v>
      </c>
      <c r="B51" s="6" t="s">
        <v>272</v>
      </c>
      <c r="C51" s="3" t="s">
        <v>9</v>
      </c>
      <c r="D51" s="3">
        <v>1</v>
      </c>
      <c r="E51" s="3">
        <v>0.3</v>
      </c>
      <c r="F51" s="72">
        <v>19700</v>
      </c>
      <c r="G51" s="70">
        <v>20980.5</v>
      </c>
      <c r="H51" s="76">
        <v>17598.994999999999</v>
      </c>
      <c r="I51" s="76">
        <f t="shared" si="0"/>
        <v>19700</v>
      </c>
      <c r="J51" s="76">
        <f t="shared" si="1"/>
        <v>18649.497499999998</v>
      </c>
    </row>
    <row r="52" spans="1:10" x14ac:dyDescent="0.3">
      <c r="A52" s="3">
        <v>50</v>
      </c>
      <c r="B52" s="12" t="s">
        <v>115</v>
      </c>
      <c r="C52" s="3" t="s">
        <v>9</v>
      </c>
      <c r="D52" s="3">
        <v>1</v>
      </c>
      <c r="E52" s="3">
        <v>1</v>
      </c>
      <c r="F52" s="72">
        <v>74500</v>
      </c>
      <c r="G52" s="70">
        <v>79342.5</v>
      </c>
      <c r="H52" s="76">
        <v>66554.574999999997</v>
      </c>
      <c r="I52" s="76">
        <f t="shared" si="0"/>
        <v>74500</v>
      </c>
      <c r="J52" s="76">
        <f t="shared" si="1"/>
        <v>70527.287500000006</v>
      </c>
    </row>
    <row r="53" spans="1:10" x14ac:dyDescent="0.3">
      <c r="A53" s="3">
        <v>51</v>
      </c>
      <c r="B53" s="12" t="s">
        <v>117</v>
      </c>
      <c r="C53" s="3" t="s">
        <v>9</v>
      </c>
      <c r="D53" s="3">
        <v>1</v>
      </c>
      <c r="E53" s="3">
        <v>0.3</v>
      </c>
      <c r="F53" s="72">
        <v>79500</v>
      </c>
      <c r="G53" s="70">
        <v>84667.5</v>
      </c>
      <c r="H53" s="76">
        <v>71021.324999999997</v>
      </c>
      <c r="I53" s="76">
        <f t="shared" si="0"/>
        <v>79500</v>
      </c>
      <c r="J53" s="76">
        <f t="shared" si="1"/>
        <v>75260.662500000006</v>
      </c>
    </row>
    <row r="54" spans="1:10" x14ac:dyDescent="0.3">
      <c r="A54" s="3">
        <v>52</v>
      </c>
      <c r="B54" s="12" t="s">
        <v>118</v>
      </c>
      <c r="C54" s="3" t="s">
        <v>9</v>
      </c>
      <c r="D54" s="3">
        <v>1</v>
      </c>
      <c r="E54" s="3">
        <v>1</v>
      </c>
      <c r="F54" s="72">
        <v>395600</v>
      </c>
      <c r="G54" s="70">
        <v>421314</v>
      </c>
      <c r="H54" s="76">
        <v>353409.25999999995</v>
      </c>
      <c r="I54" s="76">
        <f t="shared" si="0"/>
        <v>395600</v>
      </c>
      <c r="J54" s="76">
        <f t="shared" si="1"/>
        <v>374504.63</v>
      </c>
    </row>
    <row r="55" spans="1:10" x14ac:dyDescent="0.3">
      <c r="A55" s="3">
        <v>53</v>
      </c>
      <c r="B55" s="12" t="s">
        <v>353</v>
      </c>
      <c r="C55" s="3" t="s">
        <v>9</v>
      </c>
      <c r="D55" s="3">
        <v>1</v>
      </c>
      <c r="E55" s="3">
        <v>1.2</v>
      </c>
      <c r="F55" s="72">
        <v>369600</v>
      </c>
      <c r="G55" s="70">
        <v>393624</v>
      </c>
      <c r="H55" s="76">
        <v>330182.15999999997</v>
      </c>
      <c r="I55" s="76">
        <f t="shared" si="0"/>
        <v>369600</v>
      </c>
      <c r="J55" s="76">
        <f t="shared" si="1"/>
        <v>349891.07999999996</v>
      </c>
    </row>
    <row r="56" spans="1:10" x14ac:dyDescent="0.3">
      <c r="A56" s="3">
        <v>54</v>
      </c>
      <c r="B56" s="6" t="s">
        <v>198</v>
      </c>
      <c r="C56" s="3" t="s">
        <v>73</v>
      </c>
      <c r="D56" s="3">
        <v>1</v>
      </c>
      <c r="E56" s="3" t="s">
        <v>7</v>
      </c>
      <c r="F56" s="72">
        <v>93400</v>
      </c>
      <c r="G56" s="70">
        <v>99471</v>
      </c>
      <c r="H56" s="76">
        <v>83438.89</v>
      </c>
      <c r="I56" s="76">
        <f t="shared" si="0"/>
        <v>93400</v>
      </c>
      <c r="J56" s="76">
        <f t="shared" si="1"/>
        <v>88419.445000000007</v>
      </c>
    </row>
    <row r="57" spans="1:10" x14ac:dyDescent="0.3">
      <c r="A57" s="3">
        <v>55</v>
      </c>
      <c r="B57" s="12" t="s">
        <v>273</v>
      </c>
      <c r="C57" s="3" t="s">
        <v>9</v>
      </c>
      <c r="D57" s="3">
        <v>1</v>
      </c>
      <c r="E57" s="3">
        <v>1</v>
      </c>
      <c r="F57" s="72">
        <v>51300</v>
      </c>
      <c r="G57" s="70">
        <v>54634.5</v>
      </c>
      <c r="H57" s="76">
        <v>45828.854999999996</v>
      </c>
      <c r="I57" s="76">
        <f t="shared" si="0"/>
        <v>51300</v>
      </c>
      <c r="J57" s="76">
        <f t="shared" si="1"/>
        <v>48564.427499999998</v>
      </c>
    </row>
    <row r="58" spans="1:10" x14ac:dyDescent="0.3">
      <c r="A58" s="3">
        <v>56</v>
      </c>
      <c r="B58" s="12" t="s">
        <v>274</v>
      </c>
      <c r="C58" s="3" t="s">
        <v>9</v>
      </c>
      <c r="D58" s="3">
        <v>1</v>
      </c>
      <c r="E58" s="3">
        <v>1</v>
      </c>
      <c r="F58" s="72">
        <v>52300</v>
      </c>
      <c r="G58" s="70">
        <v>55699.5</v>
      </c>
      <c r="H58" s="76">
        <v>46722.204999999994</v>
      </c>
      <c r="I58" s="76">
        <f t="shared" si="0"/>
        <v>52300</v>
      </c>
      <c r="J58" s="76">
        <f t="shared" si="1"/>
        <v>49511.102499999994</v>
      </c>
    </row>
    <row r="59" spans="1:10" x14ac:dyDescent="0.3">
      <c r="A59" s="3">
        <v>57</v>
      </c>
      <c r="B59" s="12" t="s">
        <v>119</v>
      </c>
      <c r="C59" s="3" t="s">
        <v>9</v>
      </c>
      <c r="D59" s="3">
        <v>1</v>
      </c>
      <c r="E59" s="3">
        <v>1</v>
      </c>
      <c r="F59" s="72">
        <v>129900</v>
      </c>
      <c r="G59" s="70">
        <v>138343.5</v>
      </c>
      <c r="H59" s="76">
        <v>116046.16499999999</v>
      </c>
      <c r="I59" s="76">
        <f t="shared" si="0"/>
        <v>129900</v>
      </c>
      <c r="J59" s="76">
        <f t="shared" si="1"/>
        <v>122973.08249999999</v>
      </c>
    </row>
    <row r="60" spans="1:10" x14ac:dyDescent="0.3">
      <c r="A60" s="3">
        <v>58</v>
      </c>
      <c r="B60" s="12" t="s">
        <v>275</v>
      </c>
      <c r="C60" s="3" t="s">
        <v>9</v>
      </c>
      <c r="D60" s="3">
        <v>1</v>
      </c>
      <c r="E60" s="3">
        <v>1</v>
      </c>
      <c r="F60" s="72">
        <v>402300</v>
      </c>
      <c r="G60" s="70">
        <v>428449.5</v>
      </c>
      <c r="H60" s="76">
        <v>359394.70499999996</v>
      </c>
      <c r="I60" s="76">
        <f t="shared" si="0"/>
        <v>402300</v>
      </c>
      <c r="J60" s="76">
        <f t="shared" si="1"/>
        <v>380847.35249999998</v>
      </c>
    </row>
    <row r="61" spans="1:10" x14ac:dyDescent="0.3">
      <c r="A61" s="3">
        <v>59</v>
      </c>
      <c r="B61" s="12" t="s">
        <v>276</v>
      </c>
      <c r="C61" s="3" t="s">
        <v>9</v>
      </c>
      <c r="D61" s="3">
        <v>1</v>
      </c>
      <c r="E61" s="3">
        <v>1</v>
      </c>
      <c r="F61" s="72">
        <v>238400</v>
      </c>
      <c r="G61" s="70">
        <v>253896</v>
      </c>
      <c r="H61" s="76">
        <v>212974.63999999998</v>
      </c>
      <c r="I61" s="76">
        <f t="shared" si="0"/>
        <v>238400</v>
      </c>
      <c r="J61" s="76">
        <f t="shared" si="1"/>
        <v>225687.32</v>
      </c>
    </row>
    <row r="62" spans="1:10" x14ac:dyDescent="0.3">
      <c r="A62" s="3">
        <v>60</v>
      </c>
      <c r="B62" s="2" t="s">
        <v>277</v>
      </c>
      <c r="C62" s="3" t="s">
        <v>9</v>
      </c>
      <c r="D62" s="3">
        <v>1</v>
      </c>
      <c r="E62" s="3">
        <v>0.3</v>
      </c>
      <c r="F62" s="72">
        <v>128700</v>
      </c>
      <c r="G62" s="70">
        <v>137065.5</v>
      </c>
      <c r="H62" s="76">
        <v>114974.14499999999</v>
      </c>
      <c r="I62" s="76">
        <f t="shared" si="0"/>
        <v>128700</v>
      </c>
      <c r="J62" s="76">
        <f t="shared" si="1"/>
        <v>121837.07249999999</v>
      </c>
    </row>
    <row r="63" spans="1:10" x14ac:dyDescent="0.3">
      <c r="A63" s="3">
        <v>61</v>
      </c>
      <c r="B63" s="6" t="s">
        <v>278</v>
      </c>
      <c r="C63" s="3" t="s">
        <v>9</v>
      </c>
      <c r="D63" s="3">
        <v>1</v>
      </c>
      <c r="E63" s="3" t="s">
        <v>7</v>
      </c>
      <c r="F63" s="72">
        <v>135900</v>
      </c>
      <c r="G63" s="70">
        <v>144733.5</v>
      </c>
      <c r="H63" s="76">
        <v>121406.265</v>
      </c>
      <c r="I63" s="76">
        <f t="shared" si="0"/>
        <v>135900</v>
      </c>
      <c r="J63" s="76">
        <f t="shared" si="1"/>
        <v>128653.13250000001</v>
      </c>
    </row>
    <row r="64" spans="1:10" x14ac:dyDescent="0.3">
      <c r="A64" s="3">
        <v>62</v>
      </c>
      <c r="B64" s="2" t="s">
        <v>279</v>
      </c>
      <c r="C64" s="3" t="s">
        <v>9</v>
      </c>
      <c r="D64" s="3">
        <v>1</v>
      </c>
      <c r="E64" s="3">
        <v>1</v>
      </c>
      <c r="F64" s="72">
        <v>5700</v>
      </c>
      <c r="G64" s="70">
        <v>6070.5</v>
      </c>
      <c r="H64" s="76">
        <v>5092.0949999999993</v>
      </c>
      <c r="I64" s="76">
        <f t="shared" si="0"/>
        <v>5700</v>
      </c>
      <c r="J64" s="76">
        <f t="shared" si="1"/>
        <v>5396.0474999999997</v>
      </c>
    </row>
    <row r="65" spans="1:10" x14ac:dyDescent="0.3">
      <c r="A65" s="3">
        <v>63</v>
      </c>
      <c r="B65" s="6" t="s">
        <v>280</v>
      </c>
      <c r="C65" s="3" t="s">
        <v>9</v>
      </c>
      <c r="D65" s="3">
        <v>1</v>
      </c>
      <c r="E65" s="3">
        <v>0.5</v>
      </c>
      <c r="F65" s="72">
        <v>28000</v>
      </c>
      <c r="G65" s="70">
        <v>29820</v>
      </c>
      <c r="H65" s="76">
        <v>25013.8</v>
      </c>
      <c r="I65" s="76">
        <f t="shared" si="0"/>
        <v>28000</v>
      </c>
      <c r="J65" s="76">
        <f t="shared" si="1"/>
        <v>26506.9</v>
      </c>
    </row>
    <row r="66" spans="1:10" x14ac:dyDescent="0.3">
      <c r="A66" s="3">
        <v>64</v>
      </c>
      <c r="B66" s="6" t="s">
        <v>281</v>
      </c>
      <c r="C66" s="3" t="s">
        <v>9</v>
      </c>
      <c r="D66" s="3">
        <v>1</v>
      </c>
      <c r="E66" s="3" t="s">
        <v>7</v>
      </c>
      <c r="F66" s="72">
        <v>45300</v>
      </c>
      <c r="G66" s="70">
        <v>48244.5</v>
      </c>
      <c r="H66" s="76">
        <v>40468.754999999997</v>
      </c>
      <c r="I66" s="76">
        <f t="shared" si="0"/>
        <v>45300</v>
      </c>
      <c r="J66" s="76">
        <f t="shared" si="1"/>
        <v>42884.377500000002</v>
      </c>
    </row>
    <row r="67" spans="1:10" x14ac:dyDescent="0.3">
      <c r="A67" s="3">
        <v>65</v>
      </c>
      <c r="B67" s="12" t="s">
        <v>282</v>
      </c>
      <c r="C67" s="3" t="s">
        <v>9</v>
      </c>
      <c r="D67" s="3">
        <v>1</v>
      </c>
      <c r="E67" s="3">
        <v>0.2</v>
      </c>
      <c r="F67" s="72">
        <v>19400</v>
      </c>
      <c r="G67" s="70">
        <v>20661</v>
      </c>
      <c r="H67" s="76">
        <v>17330.989999999998</v>
      </c>
      <c r="I67" s="76">
        <f t="shared" si="0"/>
        <v>19400</v>
      </c>
      <c r="J67" s="76">
        <f t="shared" si="1"/>
        <v>18365.494999999999</v>
      </c>
    </row>
    <row r="68" spans="1:10" x14ac:dyDescent="0.3">
      <c r="A68" s="3">
        <v>66</v>
      </c>
      <c r="B68" s="12" t="s">
        <v>283</v>
      </c>
      <c r="C68" s="3" t="s">
        <v>9</v>
      </c>
      <c r="D68" s="3">
        <v>1</v>
      </c>
      <c r="E68" s="3">
        <v>0.2</v>
      </c>
      <c r="F68" s="72">
        <v>40700</v>
      </c>
      <c r="G68" s="70">
        <v>43345.5</v>
      </c>
      <c r="H68" s="76">
        <v>36359.345000000001</v>
      </c>
      <c r="I68" s="76">
        <f t="shared" ref="I68:I131" si="2">MIN(F68,G68)</f>
        <v>40700</v>
      </c>
      <c r="J68" s="76">
        <f t="shared" ref="J68:J131" si="3">AVERAGE(H68:I68)</f>
        <v>38529.672500000001</v>
      </c>
    </row>
    <row r="69" spans="1:10" x14ac:dyDescent="0.3">
      <c r="A69" s="3">
        <v>67</v>
      </c>
      <c r="B69" s="12" t="s">
        <v>284</v>
      </c>
      <c r="C69" s="3" t="s">
        <v>9</v>
      </c>
      <c r="D69" s="3">
        <v>1</v>
      </c>
      <c r="E69" s="3">
        <v>0.3</v>
      </c>
      <c r="F69" s="72">
        <v>21000</v>
      </c>
      <c r="G69" s="70">
        <v>22365</v>
      </c>
      <c r="H69" s="76">
        <v>18760.349999999999</v>
      </c>
      <c r="I69" s="76">
        <f t="shared" si="2"/>
        <v>21000</v>
      </c>
      <c r="J69" s="76">
        <f t="shared" si="3"/>
        <v>19880.174999999999</v>
      </c>
    </row>
    <row r="70" spans="1:10" x14ac:dyDescent="0.3">
      <c r="A70" s="3">
        <v>68</v>
      </c>
      <c r="B70" s="12" t="s">
        <v>285</v>
      </c>
      <c r="C70" s="3" t="s">
        <v>9</v>
      </c>
      <c r="D70" s="3">
        <v>1</v>
      </c>
      <c r="E70" s="3">
        <v>0.2</v>
      </c>
      <c r="F70" s="72">
        <v>24300</v>
      </c>
      <c r="G70" s="70">
        <v>25879.5</v>
      </c>
      <c r="H70" s="76">
        <v>21708.404999999999</v>
      </c>
      <c r="I70" s="76">
        <f t="shared" si="2"/>
        <v>24300</v>
      </c>
      <c r="J70" s="76">
        <f t="shared" si="3"/>
        <v>23004.202499999999</v>
      </c>
    </row>
    <row r="71" spans="1:10" x14ac:dyDescent="0.3">
      <c r="A71" s="3">
        <v>69</v>
      </c>
      <c r="B71" s="12" t="s">
        <v>129</v>
      </c>
      <c r="C71" s="3" t="s">
        <v>9</v>
      </c>
      <c r="D71" s="3">
        <v>1</v>
      </c>
      <c r="E71" s="3">
        <v>0.3</v>
      </c>
      <c r="F71" s="72">
        <v>16300</v>
      </c>
      <c r="G71" s="70">
        <v>17359.5</v>
      </c>
      <c r="H71" s="76">
        <v>14561.605</v>
      </c>
      <c r="I71" s="76">
        <f t="shared" si="2"/>
        <v>16300</v>
      </c>
      <c r="J71" s="76">
        <f t="shared" si="3"/>
        <v>15430.8025</v>
      </c>
    </row>
    <row r="72" spans="1:10" x14ac:dyDescent="0.3">
      <c r="A72" s="3">
        <v>70</v>
      </c>
      <c r="B72" s="12" t="s">
        <v>286</v>
      </c>
      <c r="C72" s="3" t="s">
        <v>9</v>
      </c>
      <c r="D72" s="3">
        <v>1</v>
      </c>
      <c r="E72" s="3">
        <v>0.2</v>
      </c>
      <c r="F72" s="72">
        <v>6900</v>
      </c>
      <c r="G72" s="70">
        <v>7348.5</v>
      </c>
      <c r="H72" s="76">
        <v>6164.1149999999998</v>
      </c>
      <c r="I72" s="76">
        <f t="shared" si="2"/>
        <v>6900</v>
      </c>
      <c r="J72" s="76">
        <f t="shared" si="3"/>
        <v>6532.0574999999999</v>
      </c>
    </row>
    <row r="73" spans="1:10" x14ac:dyDescent="0.3">
      <c r="A73" s="3">
        <v>71</v>
      </c>
      <c r="B73" s="6" t="s">
        <v>131</v>
      </c>
      <c r="C73" s="1" t="s">
        <v>73</v>
      </c>
      <c r="D73" s="3">
        <v>1</v>
      </c>
      <c r="E73" s="1">
        <v>0.1</v>
      </c>
      <c r="F73" s="72">
        <v>64100</v>
      </c>
      <c r="G73" s="70">
        <v>68266.5</v>
      </c>
      <c r="H73" s="76">
        <v>57263.734999999993</v>
      </c>
      <c r="I73" s="76">
        <f t="shared" si="2"/>
        <v>64100</v>
      </c>
      <c r="J73" s="76">
        <f t="shared" si="3"/>
        <v>60681.867499999993</v>
      </c>
    </row>
    <row r="74" spans="1:10" x14ac:dyDescent="0.3">
      <c r="A74" s="3">
        <v>72</v>
      </c>
      <c r="B74" s="12" t="s">
        <v>132</v>
      </c>
      <c r="C74" s="3" t="s">
        <v>91</v>
      </c>
      <c r="D74" s="3">
        <v>1</v>
      </c>
      <c r="E74" s="3" t="s">
        <v>7</v>
      </c>
      <c r="F74" s="72">
        <v>181300</v>
      </c>
      <c r="G74" s="70">
        <v>193084.5</v>
      </c>
      <c r="H74" s="76">
        <v>161964.35499999998</v>
      </c>
      <c r="I74" s="76">
        <f t="shared" si="2"/>
        <v>181300</v>
      </c>
      <c r="J74" s="76">
        <f t="shared" si="3"/>
        <v>171632.17749999999</v>
      </c>
    </row>
    <row r="75" spans="1:10" x14ac:dyDescent="0.3">
      <c r="A75" s="3">
        <v>73</v>
      </c>
      <c r="B75" s="12" t="s">
        <v>133</v>
      </c>
      <c r="C75" s="3" t="s">
        <v>9</v>
      </c>
      <c r="D75" s="3">
        <v>1</v>
      </c>
      <c r="E75" s="3">
        <v>1.5</v>
      </c>
      <c r="F75" s="72">
        <v>285600</v>
      </c>
      <c r="G75" s="70">
        <v>304164</v>
      </c>
      <c r="H75" s="76">
        <v>255140.75999999998</v>
      </c>
      <c r="I75" s="76">
        <f t="shared" si="2"/>
        <v>285600</v>
      </c>
      <c r="J75" s="76">
        <f t="shared" si="3"/>
        <v>270370.38</v>
      </c>
    </row>
    <row r="76" spans="1:10" x14ac:dyDescent="0.3">
      <c r="A76" s="3">
        <v>74</v>
      </c>
      <c r="B76" s="12" t="s">
        <v>134</v>
      </c>
      <c r="C76" s="3" t="s">
        <v>73</v>
      </c>
      <c r="D76" s="3">
        <v>1</v>
      </c>
      <c r="E76" s="3">
        <v>1</v>
      </c>
      <c r="F76" s="72">
        <v>143100</v>
      </c>
      <c r="G76" s="70">
        <v>152401.5</v>
      </c>
      <c r="H76" s="76">
        <v>127838.38499999999</v>
      </c>
      <c r="I76" s="76">
        <f t="shared" si="2"/>
        <v>143100</v>
      </c>
      <c r="J76" s="76">
        <f t="shared" si="3"/>
        <v>135469.1925</v>
      </c>
    </row>
    <row r="77" spans="1:10" x14ac:dyDescent="0.3">
      <c r="A77" s="3">
        <v>75</v>
      </c>
      <c r="B77" s="2" t="s">
        <v>287</v>
      </c>
      <c r="C77" s="3" t="s">
        <v>9</v>
      </c>
      <c r="D77" s="3">
        <v>1</v>
      </c>
      <c r="E77" s="3" t="s">
        <v>7</v>
      </c>
      <c r="F77" s="72">
        <v>11500</v>
      </c>
      <c r="G77" s="70">
        <v>12247.5</v>
      </c>
      <c r="H77" s="76">
        <v>10273.525</v>
      </c>
      <c r="I77" s="76">
        <f t="shared" si="2"/>
        <v>11500</v>
      </c>
      <c r="J77" s="76">
        <f t="shared" si="3"/>
        <v>10886.762500000001</v>
      </c>
    </row>
    <row r="78" spans="1:10" x14ac:dyDescent="0.3">
      <c r="A78" s="3">
        <v>76</v>
      </c>
      <c r="B78" s="12" t="s">
        <v>288</v>
      </c>
      <c r="C78" s="3" t="s">
        <v>9</v>
      </c>
      <c r="D78" s="3">
        <v>1</v>
      </c>
      <c r="E78" s="3" t="s">
        <v>7</v>
      </c>
      <c r="F78" s="72">
        <v>49800</v>
      </c>
      <c r="G78" s="70">
        <v>53037</v>
      </c>
      <c r="H78" s="76">
        <v>44488.829999999994</v>
      </c>
      <c r="I78" s="76">
        <f t="shared" si="2"/>
        <v>49800</v>
      </c>
      <c r="J78" s="76">
        <f t="shared" si="3"/>
        <v>47144.414999999994</v>
      </c>
    </row>
    <row r="79" spans="1:10" x14ac:dyDescent="0.3">
      <c r="A79" s="3">
        <v>77</v>
      </c>
      <c r="B79" s="12" t="s">
        <v>289</v>
      </c>
      <c r="C79" s="3" t="s">
        <v>9</v>
      </c>
      <c r="D79" s="3">
        <v>1</v>
      </c>
      <c r="E79" s="3" t="s">
        <v>7</v>
      </c>
      <c r="F79" s="72">
        <v>52900</v>
      </c>
      <c r="G79" s="70">
        <v>56338.5</v>
      </c>
      <c r="H79" s="76">
        <v>47258.214999999997</v>
      </c>
      <c r="I79" s="76">
        <f t="shared" si="2"/>
        <v>52900</v>
      </c>
      <c r="J79" s="76">
        <f t="shared" si="3"/>
        <v>50079.107499999998</v>
      </c>
    </row>
    <row r="80" spans="1:10" x14ac:dyDescent="0.3">
      <c r="A80" s="3">
        <v>78</v>
      </c>
      <c r="B80" s="12" t="s">
        <v>136</v>
      </c>
      <c r="C80" s="3" t="s">
        <v>9</v>
      </c>
      <c r="D80" s="3">
        <v>1</v>
      </c>
      <c r="E80" s="3">
        <v>0.4</v>
      </c>
      <c r="F80" s="72">
        <v>688000</v>
      </c>
      <c r="G80" s="70">
        <v>732720</v>
      </c>
      <c r="H80" s="76">
        <v>614624.79999999993</v>
      </c>
      <c r="I80" s="76">
        <f t="shared" si="2"/>
        <v>688000</v>
      </c>
      <c r="J80" s="76">
        <f t="shared" si="3"/>
        <v>651312.39999999991</v>
      </c>
    </row>
    <row r="81" spans="1:10" x14ac:dyDescent="0.3">
      <c r="A81" s="3">
        <v>79</v>
      </c>
      <c r="B81" s="12" t="s">
        <v>290</v>
      </c>
      <c r="C81" s="3" t="s">
        <v>9</v>
      </c>
      <c r="D81" s="3">
        <v>1</v>
      </c>
      <c r="E81" s="3">
        <v>0.2</v>
      </c>
      <c r="F81" s="72">
        <v>10000</v>
      </c>
      <c r="G81" s="70">
        <v>10650</v>
      </c>
      <c r="H81" s="76">
        <v>8933.5</v>
      </c>
      <c r="I81" s="76">
        <f t="shared" si="2"/>
        <v>10000</v>
      </c>
      <c r="J81" s="76">
        <f t="shared" si="3"/>
        <v>9466.75</v>
      </c>
    </row>
    <row r="82" spans="1:10" x14ac:dyDescent="0.3">
      <c r="A82" s="3">
        <v>80</v>
      </c>
      <c r="B82" s="12" t="s">
        <v>291</v>
      </c>
      <c r="C82" s="3" t="s">
        <v>9</v>
      </c>
      <c r="D82" s="3">
        <v>1</v>
      </c>
      <c r="E82" s="3">
        <v>0.5</v>
      </c>
      <c r="F82" s="72">
        <v>20200</v>
      </c>
      <c r="G82" s="70">
        <v>21513</v>
      </c>
      <c r="H82" s="76">
        <v>18045.669999999998</v>
      </c>
      <c r="I82" s="76">
        <f t="shared" si="2"/>
        <v>20200</v>
      </c>
      <c r="J82" s="76">
        <f t="shared" si="3"/>
        <v>19122.834999999999</v>
      </c>
    </row>
    <row r="83" spans="1:10" x14ac:dyDescent="0.3">
      <c r="A83" s="3">
        <v>81</v>
      </c>
      <c r="B83" s="12" t="s">
        <v>139</v>
      </c>
      <c r="C83" s="3" t="s">
        <v>9</v>
      </c>
      <c r="D83" s="3">
        <v>1</v>
      </c>
      <c r="E83" s="3">
        <v>0.2</v>
      </c>
      <c r="F83" s="72">
        <v>85200</v>
      </c>
      <c r="G83" s="70">
        <v>90738</v>
      </c>
      <c r="H83" s="76">
        <v>76113.42</v>
      </c>
      <c r="I83" s="76">
        <f t="shared" si="2"/>
        <v>85200</v>
      </c>
      <c r="J83" s="76">
        <f t="shared" si="3"/>
        <v>80656.709999999992</v>
      </c>
    </row>
    <row r="84" spans="1:10" x14ac:dyDescent="0.3">
      <c r="A84" s="3">
        <v>82</v>
      </c>
      <c r="B84" s="12" t="s">
        <v>140</v>
      </c>
      <c r="C84" s="3" t="s">
        <v>9</v>
      </c>
      <c r="D84" s="3">
        <v>1</v>
      </c>
      <c r="E84" s="3">
        <v>0.2</v>
      </c>
      <c r="F84" s="72">
        <v>190500</v>
      </c>
      <c r="G84" s="70">
        <v>202882.5</v>
      </c>
      <c r="H84" s="76">
        <v>170183.17499999999</v>
      </c>
      <c r="I84" s="76">
        <f t="shared" si="2"/>
        <v>190500</v>
      </c>
      <c r="J84" s="76">
        <f t="shared" si="3"/>
        <v>180341.58749999999</v>
      </c>
    </row>
    <row r="85" spans="1:10" x14ac:dyDescent="0.3">
      <c r="A85" s="3">
        <v>83</v>
      </c>
      <c r="B85" s="12" t="s">
        <v>292</v>
      </c>
      <c r="C85" s="3" t="s">
        <v>9</v>
      </c>
      <c r="D85" s="3">
        <v>1</v>
      </c>
      <c r="E85" s="3">
        <v>0.1</v>
      </c>
      <c r="F85" s="72">
        <v>80000</v>
      </c>
      <c r="G85" s="70">
        <v>85200</v>
      </c>
      <c r="H85" s="76">
        <v>71468</v>
      </c>
      <c r="I85" s="76">
        <f t="shared" si="2"/>
        <v>80000</v>
      </c>
      <c r="J85" s="76">
        <f t="shared" si="3"/>
        <v>75734</v>
      </c>
    </row>
    <row r="86" spans="1:10" x14ac:dyDescent="0.3">
      <c r="A86" s="3">
        <v>84</v>
      </c>
      <c r="B86" s="6" t="s">
        <v>354</v>
      </c>
      <c r="C86" s="3" t="s">
        <v>9</v>
      </c>
      <c r="D86" s="3">
        <v>1</v>
      </c>
      <c r="E86" s="3">
        <v>1</v>
      </c>
      <c r="F86" s="72">
        <v>20000</v>
      </c>
      <c r="G86" s="70">
        <v>21300</v>
      </c>
      <c r="H86" s="76">
        <v>17867</v>
      </c>
      <c r="I86" s="76">
        <f t="shared" si="2"/>
        <v>20000</v>
      </c>
      <c r="J86" s="76">
        <f t="shared" si="3"/>
        <v>18933.5</v>
      </c>
    </row>
    <row r="87" spans="1:10" x14ac:dyDescent="0.3">
      <c r="A87" s="3">
        <v>85</v>
      </c>
      <c r="B87" s="12" t="s">
        <v>141</v>
      </c>
      <c r="C87" s="3" t="s">
        <v>9</v>
      </c>
      <c r="D87" s="3">
        <v>1</v>
      </c>
      <c r="E87" s="3">
        <v>0.5</v>
      </c>
      <c r="F87" s="72">
        <v>49300</v>
      </c>
      <c r="G87" s="70">
        <v>52504.5</v>
      </c>
      <c r="H87" s="76">
        <v>44042.154999999999</v>
      </c>
      <c r="I87" s="76">
        <f t="shared" si="2"/>
        <v>49300</v>
      </c>
      <c r="J87" s="76">
        <f t="shared" si="3"/>
        <v>46671.077499999999</v>
      </c>
    </row>
    <row r="88" spans="1:10" x14ac:dyDescent="0.3">
      <c r="A88" s="3">
        <v>86</v>
      </c>
      <c r="B88" s="12" t="s">
        <v>142</v>
      </c>
      <c r="C88" s="3" t="s">
        <v>9</v>
      </c>
      <c r="D88" s="3">
        <v>1</v>
      </c>
      <c r="E88" s="3">
        <v>0.5</v>
      </c>
      <c r="F88" s="72">
        <v>50000</v>
      </c>
      <c r="G88" s="70">
        <v>53250</v>
      </c>
      <c r="H88" s="76">
        <v>44667.5</v>
      </c>
      <c r="I88" s="76">
        <f t="shared" si="2"/>
        <v>50000</v>
      </c>
      <c r="J88" s="76">
        <f t="shared" si="3"/>
        <v>47333.75</v>
      </c>
    </row>
    <row r="89" spans="1:10" x14ac:dyDescent="0.3">
      <c r="A89" s="3">
        <v>87</v>
      </c>
      <c r="B89" s="12" t="s">
        <v>144</v>
      </c>
      <c r="C89" s="3" t="s">
        <v>9</v>
      </c>
      <c r="D89" s="3">
        <v>1</v>
      </c>
      <c r="E89" s="3" t="s">
        <v>7</v>
      </c>
      <c r="F89" s="72">
        <v>68900</v>
      </c>
      <c r="G89" s="70">
        <v>73378.5</v>
      </c>
      <c r="H89" s="76">
        <v>61551.814999999995</v>
      </c>
      <c r="I89" s="76">
        <f t="shared" si="2"/>
        <v>68900</v>
      </c>
      <c r="J89" s="76">
        <f t="shared" si="3"/>
        <v>65225.907500000001</v>
      </c>
    </row>
    <row r="90" spans="1:10" x14ac:dyDescent="0.3">
      <c r="A90" s="3">
        <v>88</v>
      </c>
      <c r="B90" s="12" t="s">
        <v>145</v>
      </c>
      <c r="C90" s="3" t="s">
        <v>9</v>
      </c>
      <c r="D90" s="3">
        <v>1</v>
      </c>
      <c r="E90" s="3" t="s">
        <v>7</v>
      </c>
      <c r="F90" s="72">
        <v>76800</v>
      </c>
      <c r="G90" s="70">
        <v>81792</v>
      </c>
      <c r="H90" s="76">
        <v>68609.279999999999</v>
      </c>
      <c r="I90" s="76">
        <f t="shared" si="2"/>
        <v>76800</v>
      </c>
      <c r="J90" s="76">
        <f t="shared" si="3"/>
        <v>72704.639999999999</v>
      </c>
    </row>
    <row r="91" spans="1:10" x14ac:dyDescent="0.3">
      <c r="A91" s="3">
        <v>89</v>
      </c>
      <c r="B91" s="12" t="s">
        <v>147</v>
      </c>
      <c r="C91" s="3" t="s">
        <v>9</v>
      </c>
      <c r="D91" s="3">
        <v>1</v>
      </c>
      <c r="E91" s="3">
        <v>1.5</v>
      </c>
      <c r="F91" s="72">
        <v>502300</v>
      </c>
      <c r="G91" s="70">
        <v>534949.5</v>
      </c>
      <c r="H91" s="76">
        <v>448729.70499999996</v>
      </c>
      <c r="I91" s="76">
        <f t="shared" si="2"/>
        <v>502300</v>
      </c>
      <c r="J91" s="76">
        <f t="shared" si="3"/>
        <v>475514.85249999998</v>
      </c>
    </row>
    <row r="92" spans="1:10" x14ac:dyDescent="0.3">
      <c r="A92" s="3">
        <v>90</v>
      </c>
      <c r="B92" s="12" t="s">
        <v>148</v>
      </c>
      <c r="C92" s="3" t="s">
        <v>9</v>
      </c>
      <c r="D92" s="3">
        <v>1</v>
      </c>
      <c r="E92" s="3">
        <v>0.4</v>
      </c>
      <c r="F92" s="72">
        <v>142300</v>
      </c>
      <c r="G92" s="70">
        <v>151549.5</v>
      </c>
      <c r="H92" s="76">
        <v>127123.70499999999</v>
      </c>
      <c r="I92" s="76">
        <f t="shared" si="2"/>
        <v>142300</v>
      </c>
      <c r="J92" s="76">
        <f t="shared" si="3"/>
        <v>134711.85249999998</v>
      </c>
    </row>
    <row r="93" spans="1:10" x14ac:dyDescent="0.3">
      <c r="A93" s="3">
        <v>91</v>
      </c>
      <c r="B93" s="12" t="s">
        <v>294</v>
      </c>
      <c r="C93" s="3" t="s">
        <v>9</v>
      </c>
      <c r="D93" s="3">
        <v>1</v>
      </c>
      <c r="E93" s="3">
        <v>0.6</v>
      </c>
      <c r="F93" s="72">
        <v>1062400</v>
      </c>
      <c r="G93" s="70">
        <v>980000</v>
      </c>
      <c r="H93" s="76">
        <v>949095.03999999992</v>
      </c>
      <c r="I93" s="76">
        <f t="shared" si="2"/>
        <v>980000</v>
      </c>
      <c r="J93" s="76">
        <f t="shared" si="3"/>
        <v>964547.52</v>
      </c>
    </row>
    <row r="94" spans="1:10" x14ac:dyDescent="0.3">
      <c r="A94" s="3">
        <v>92</v>
      </c>
      <c r="B94" s="12" t="s">
        <v>149</v>
      </c>
      <c r="C94" s="3" t="s">
        <v>73</v>
      </c>
      <c r="D94" s="3">
        <v>1</v>
      </c>
      <c r="E94" s="3">
        <v>1</v>
      </c>
      <c r="F94" s="72">
        <v>380700</v>
      </c>
      <c r="G94" s="70">
        <v>350000</v>
      </c>
      <c r="H94" s="76">
        <v>340098.34499999997</v>
      </c>
      <c r="I94" s="76">
        <f t="shared" si="2"/>
        <v>350000</v>
      </c>
      <c r="J94" s="76">
        <f t="shared" si="3"/>
        <v>345049.17249999999</v>
      </c>
    </row>
    <row r="95" spans="1:10" x14ac:dyDescent="0.3">
      <c r="A95" s="3">
        <v>93</v>
      </c>
      <c r="B95" s="12" t="s">
        <v>150</v>
      </c>
      <c r="C95" s="3" t="s">
        <v>91</v>
      </c>
      <c r="D95" s="3">
        <v>1</v>
      </c>
      <c r="E95" s="3" t="s">
        <v>7</v>
      </c>
      <c r="F95" s="72">
        <v>368300</v>
      </c>
      <c r="G95" s="70">
        <v>392239.5</v>
      </c>
      <c r="H95" s="76">
        <v>329020.80499999999</v>
      </c>
      <c r="I95" s="76">
        <f t="shared" si="2"/>
        <v>368300</v>
      </c>
      <c r="J95" s="76">
        <f t="shared" si="3"/>
        <v>348660.40249999997</v>
      </c>
    </row>
    <row r="96" spans="1:10" x14ac:dyDescent="0.3">
      <c r="A96" s="3">
        <v>94</v>
      </c>
      <c r="B96" s="12" t="s">
        <v>153</v>
      </c>
      <c r="C96" s="3" t="s">
        <v>91</v>
      </c>
      <c r="D96" s="3">
        <v>1</v>
      </c>
      <c r="E96" s="3">
        <v>1</v>
      </c>
      <c r="F96" s="72">
        <v>494000</v>
      </c>
      <c r="G96" s="70">
        <v>526110</v>
      </c>
      <c r="H96" s="76">
        <v>441314.89999999997</v>
      </c>
      <c r="I96" s="76">
        <f t="shared" si="2"/>
        <v>494000</v>
      </c>
      <c r="J96" s="76">
        <f t="shared" si="3"/>
        <v>467657.44999999995</v>
      </c>
    </row>
    <row r="97" spans="1:10" x14ac:dyDescent="0.3">
      <c r="A97" s="3">
        <v>95</v>
      </c>
      <c r="B97" s="12" t="s">
        <v>355</v>
      </c>
      <c r="C97" s="3" t="s">
        <v>91</v>
      </c>
      <c r="D97" s="3">
        <v>1</v>
      </c>
      <c r="E97" s="3" t="s">
        <v>7</v>
      </c>
      <c r="F97" s="72">
        <v>392900</v>
      </c>
      <c r="G97" s="70">
        <v>418438.5</v>
      </c>
      <c r="H97" s="76">
        <v>350997.21499999997</v>
      </c>
      <c r="I97" s="76">
        <f t="shared" si="2"/>
        <v>392900</v>
      </c>
      <c r="J97" s="76">
        <f t="shared" si="3"/>
        <v>371948.60749999998</v>
      </c>
    </row>
    <row r="98" spans="1:10" x14ac:dyDescent="0.3">
      <c r="A98" s="3">
        <v>96</v>
      </c>
      <c r="B98" s="12" t="s">
        <v>156</v>
      </c>
      <c r="C98" s="3" t="s">
        <v>9</v>
      </c>
      <c r="D98" s="3">
        <v>1</v>
      </c>
      <c r="E98" s="3">
        <v>0.4</v>
      </c>
      <c r="F98" s="72">
        <v>243300</v>
      </c>
      <c r="G98" s="70">
        <v>259114.5</v>
      </c>
      <c r="H98" s="76">
        <v>217352.05499999999</v>
      </c>
      <c r="I98" s="76">
        <f t="shared" si="2"/>
        <v>243300</v>
      </c>
      <c r="J98" s="76">
        <f t="shared" si="3"/>
        <v>230326.0275</v>
      </c>
    </row>
    <row r="99" spans="1:10" x14ac:dyDescent="0.3">
      <c r="A99" s="3">
        <v>97</v>
      </c>
      <c r="B99" s="12" t="s">
        <v>157</v>
      </c>
      <c r="C99" s="1" t="s">
        <v>9</v>
      </c>
      <c r="D99" s="3">
        <v>1</v>
      </c>
      <c r="E99" s="1">
        <v>0.4</v>
      </c>
      <c r="F99" s="72">
        <v>236700</v>
      </c>
      <c r="G99" s="70">
        <v>252085.5</v>
      </c>
      <c r="H99" s="76">
        <v>211455.94499999998</v>
      </c>
      <c r="I99" s="76">
        <f t="shared" si="2"/>
        <v>236700</v>
      </c>
      <c r="J99" s="76">
        <f t="shared" si="3"/>
        <v>224077.97249999997</v>
      </c>
    </row>
    <row r="100" spans="1:10" x14ac:dyDescent="0.3">
      <c r="A100" s="3">
        <v>98</v>
      </c>
      <c r="B100" s="12" t="s">
        <v>296</v>
      </c>
      <c r="C100" s="3" t="s">
        <v>9</v>
      </c>
      <c r="D100" s="3">
        <v>1</v>
      </c>
      <c r="E100" s="3">
        <v>0.2</v>
      </c>
      <c r="F100" s="72">
        <v>148000</v>
      </c>
      <c r="G100" s="70">
        <v>157620</v>
      </c>
      <c r="H100" s="76">
        <v>132215.79999999999</v>
      </c>
      <c r="I100" s="76">
        <f t="shared" si="2"/>
        <v>148000</v>
      </c>
      <c r="J100" s="76">
        <f t="shared" si="3"/>
        <v>140107.9</v>
      </c>
    </row>
    <row r="101" spans="1:10" x14ac:dyDescent="0.3">
      <c r="A101" s="3">
        <v>99</v>
      </c>
      <c r="B101" s="12" t="s">
        <v>297</v>
      </c>
      <c r="C101" s="3" t="s">
        <v>9</v>
      </c>
      <c r="D101" s="3">
        <v>1</v>
      </c>
      <c r="E101" s="3">
        <v>0.6</v>
      </c>
      <c r="F101" s="72">
        <v>111900</v>
      </c>
      <c r="G101" s="70">
        <v>119173.5</v>
      </c>
      <c r="H101" s="76">
        <v>99965.864999999991</v>
      </c>
      <c r="I101" s="76">
        <f t="shared" si="2"/>
        <v>111900</v>
      </c>
      <c r="J101" s="76">
        <f t="shared" si="3"/>
        <v>105932.9325</v>
      </c>
    </row>
    <row r="102" spans="1:10" x14ac:dyDescent="0.3">
      <c r="A102" s="3">
        <v>100</v>
      </c>
      <c r="B102" s="12" t="s">
        <v>298</v>
      </c>
      <c r="C102" s="3" t="s">
        <v>9</v>
      </c>
      <c r="D102" s="3">
        <v>1</v>
      </c>
      <c r="E102" s="3">
        <v>0.6</v>
      </c>
      <c r="F102" s="72">
        <v>118600</v>
      </c>
      <c r="G102" s="70">
        <v>126309</v>
      </c>
      <c r="H102" s="76">
        <v>105951.31</v>
      </c>
      <c r="I102" s="76">
        <f t="shared" si="2"/>
        <v>118600</v>
      </c>
      <c r="J102" s="76">
        <f t="shared" si="3"/>
        <v>112275.655</v>
      </c>
    </row>
    <row r="103" spans="1:10" x14ac:dyDescent="0.3">
      <c r="A103" s="3">
        <v>101</v>
      </c>
      <c r="B103" s="12" t="s">
        <v>159</v>
      </c>
      <c r="C103" s="3" t="s">
        <v>9</v>
      </c>
      <c r="D103" s="3">
        <v>1</v>
      </c>
      <c r="E103" s="3">
        <v>0.1</v>
      </c>
      <c r="F103" s="72">
        <v>64400</v>
      </c>
      <c r="G103" s="70">
        <v>68586</v>
      </c>
      <c r="H103" s="76">
        <v>57531.74</v>
      </c>
      <c r="I103" s="76">
        <f t="shared" si="2"/>
        <v>64400</v>
      </c>
      <c r="J103" s="76">
        <f t="shared" si="3"/>
        <v>60965.869999999995</v>
      </c>
    </row>
    <row r="104" spans="1:10" x14ac:dyDescent="0.3">
      <c r="A104" s="3">
        <v>102</v>
      </c>
      <c r="B104" s="12" t="s">
        <v>160</v>
      </c>
      <c r="C104" s="3" t="s">
        <v>9</v>
      </c>
      <c r="D104" s="3">
        <v>1</v>
      </c>
      <c r="E104" s="3">
        <v>0.1</v>
      </c>
      <c r="F104" s="72">
        <v>69900</v>
      </c>
      <c r="G104" s="70">
        <v>74443.5</v>
      </c>
      <c r="H104" s="76">
        <v>62445.164999999994</v>
      </c>
      <c r="I104" s="76">
        <f t="shared" si="2"/>
        <v>69900</v>
      </c>
      <c r="J104" s="76">
        <f t="shared" si="3"/>
        <v>66172.58249999999</v>
      </c>
    </row>
    <row r="105" spans="1:10" x14ac:dyDescent="0.3">
      <c r="A105" s="3">
        <v>103</v>
      </c>
      <c r="B105" s="12" t="s">
        <v>162</v>
      </c>
      <c r="C105" s="1" t="s">
        <v>9</v>
      </c>
      <c r="D105" s="3">
        <v>1</v>
      </c>
      <c r="E105" s="1">
        <v>0.5</v>
      </c>
      <c r="F105" s="72">
        <v>323000</v>
      </c>
      <c r="G105" s="70">
        <v>343995</v>
      </c>
      <c r="H105" s="76">
        <v>288552.05</v>
      </c>
      <c r="I105" s="76">
        <f t="shared" si="2"/>
        <v>323000</v>
      </c>
      <c r="J105" s="76">
        <f t="shared" si="3"/>
        <v>305776.02500000002</v>
      </c>
    </row>
    <row r="106" spans="1:10" x14ac:dyDescent="0.3">
      <c r="A106" s="3">
        <v>104</v>
      </c>
      <c r="B106" s="12" t="s">
        <v>163</v>
      </c>
      <c r="C106" s="3" t="s">
        <v>9</v>
      </c>
      <c r="D106" s="3">
        <v>1</v>
      </c>
      <c r="E106" s="3">
        <v>0.3</v>
      </c>
      <c r="F106" s="72">
        <v>204700</v>
      </c>
      <c r="G106" s="70">
        <v>218005.5</v>
      </c>
      <c r="H106" s="76">
        <v>182868.745</v>
      </c>
      <c r="I106" s="76">
        <f t="shared" si="2"/>
        <v>204700</v>
      </c>
      <c r="J106" s="76">
        <f t="shared" si="3"/>
        <v>193784.3725</v>
      </c>
    </row>
    <row r="107" spans="1:10" x14ac:dyDescent="0.3">
      <c r="A107" s="3">
        <v>105</v>
      </c>
      <c r="B107" s="12" t="s">
        <v>164</v>
      </c>
      <c r="C107" s="3" t="s">
        <v>9</v>
      </c>
      <c r="D107" s="3">
        <v>1</v>
      </c>
      <c r="E107" s="3" t="s">
        <v>7</v>
      </c>
      <c r="F107" s="72">
        <v>170400</v>
      </c>
      <c r="G107" s="70">
        <v>181476</v>
      </c>
      <c r="H107" s="76">
        <v>152226.84</v>
      </c>
      <c r="I107" s="76">
        <f t="shared" si="2"/>
        <v>170400</v>
      </c>
      <c r="J107" s="76">
        <f t="shared" si="3"/>
        <v>161313.41999999998</v>
      </c>
    </row>
    <row r="108" spans="1:10" x14ac:dyDescent="0.3">
      <c r="A108" s="3">
        <v>106</v>
      </c>
      <c r="B108" s="2" t="s">
        <v>299</v>
      </c>
      <c r="C108" s="3" t="s">
        <v>9</v>
      </c>
      <c r="D108" s="3">
        <v>1</v>
      </c>
      <c r="E108" s="3" t="s">
        <v>7</v>
      </c>
      <c r="F108" s="72">
        <v>5500</v>
      </c>
      <c r="G108" s="70">
        <v>5857.5</v>
      </c>
      <c r="H108" s="76">
        <v>4913.4249999999993</v>
      </c>
      <c r="I108" s="76">
        <f t="shared" si="2"/>
        <v>5500</v>
      </c>
      <c r="J108" s="76">
        <f t="shared" si="3"/>
        <v>5206.7124999999996</v>
      </c>
    </row>
    <row r="109" spans="1:10" x14ac:dyDescent="0.3">
      <c r="A109" s="3">
        <v>107</v>
      </c>
      <c r="B109" s="12" t="s">
        <v>300</v>
      </c>
      <c r="C109" s="3" t="s">
        <v>9</v>
      </c>
      <c r="D109" s="3">
        <v>1</v>
      </c>
      <c r="E109" s="3">
        <v>0.7</v>
      </c>
      <c r="F109" s="72">
        <v>4700</v>
      </c>
      <c r="G109" s="70">
        <v>5005.5</v>
      </c>
      <c r="H109" s="76">
        <v>4198.7449999999999</v>
      </c>
      <c r="I109" s="76">
        <f t="shared" si="2"/>
        <v>4700</v>
      </c>
      <c r="J109" s="76">
        <f t="shared" si="3"/>
        <v>4449.3724999999995</v>
      </c>
    </row>
    <row r="110" spans="1:10" x14ac:dyDescent="0.3">
      <c r="A110" s="3">
        <v>108</v>
      </c>
      <c r="B110" s="6" t="s">
        <v>301</v>
      </c>
      <c r="C110" s="3" t="s">
        <v>9</v>
      </c>
      <c r="D110" s="3">
        <v>1</v>
      </c>
      <c r="E110" s="3" t="s">
        <v>7</v>
      </c>
      <c r="F110" s="72">
        <v>6600</v>
      </c>
      <c r="G110" s="70">
        <v>7029</v>
      </c>
      <c r="H110" s="76">
        <v>5896.11</v>
      </c>
      <c r="I110" s="76">
        <f t="shared" si="2"/>
        <v>6600</v>
      </c>
      <c r="J110" s="76">
        <f t="shared" si="3"/>
        <v>6248.0550000000003</v>
      </c>
    </row>
    <row r="111" spans="1:10" x14ac:dyDescent="0.3">
      <c r="A111" s="3">
        <v>109</v>
      </c>
      <c r="B111" s="12" t="s">
        <v>302</v>
      </c>
      <c r="C111" s="3" t="s">
        <v>9</v>
      </c>
      <c r="D111" s="3">
        <v>1</v>
      </c>
      <c r="E111" s="3">
        <v>0.2</v>
      </c>
      <c r="F111" s="72">
        <v>2900</v>
      </c>
      <c r="G111" s="70">
        <v>3088.5</v>
      </c>
      <c r="H111" s="76">
        <v>2590.7149999999997</v>
      </c>
      <c r="I111" s="76">
        <f t="shared" si="2"/>
        <v>2900</v>
      </c>
      <c r="J111" s="76">
        <f t="shared" si="3"/>
        <v>2745.3575000000001</v>
      </c>
    </row>
    <row r="112" spans="1:10" x14ac:dyDescent="0.3">
      <c r="A112" s="3">
        <v>110</v>
      </c>
      <c r="B112" s="12" t="s">
        <v>303</v>
      </c>
      <c r="C112" s="3" t="s">
        <v>73</v>
      </c>
      <c r="D112" s="3">
        <v>1</v>
      </c>
      <c r="E112" s="3">
        <v>0.2</v>
      </c>
      <c r="F112" s="72">
        <v>3100</v>
      </c>
      <c r="G112" s="70">
        <v>3301.5</v>
      </c>
      <c r="H112" s="76">
        <v>2769.3849999999998</v>
      </c>
      <c r="I112" s="76">
        <f t="shared" si="2"/>
        <v>3100</v>
      </c>
      <c r="J112" s="76">
        <f t="shared" si="3"/>
        <v>2934.6925000000001</v>
      </c>
    </row>
    <row r="113" spans="1:10" x14ac:dyDescent="0.3">
      <c r="A113" s="3">
        <v>111</v>
      </c>
      <c r="B113" s="12" t="s">
        <v>304</v>
      </c>
      <c r="C113" s="3" t="s">
        <v>73</v>
      </c>
      <c r="D113" s="3">
        <v>1</v>
      </c>
      <c r="E113" s="3" t="s">
        <v>7</v>
      </c>
      <c r="F113" s="72">
        <v>10300</v>
      </c>
      <c r="G113" s="70">
        <v>10969.5</v>
      </c>
      <c r="H113" s="76">
        <v>9201.5049999999992</v>
      </c>
      <c r="I113" s="76">
        <f t="shared" si="2"/>
        <v>10300</v>
      </c>
      <c r="J113" s="76">
        <f t="shared" si="3"/>
        <v>9750.7524999999987</v>
      </c>
    </row>
    <row r="114" spans="1:10" x14ac:dyDescent="0.3">
      <c r="A114" s="3">
        <v>112</v>
      </c>
      <c r="B114" s="12" t="s">
        <v>168</v>
      </c>
      <c r="C114" s="3" t="s">
        <v>9</v>
      </c>
      <c r="D114" s="3">
        <v>1</v>
      </c>
      <c r="E114" s="3">
        <v>0.2</v>
      </c>
      <c r="F114" s="72">
        <v>213800</v>
      </c>
      <c r="G114" s="70">
        <v>227697</v>
      </c>
      <c r="H114" s="76">
        <v>190998.22999999998</v>
      </c>
      <c r="I114" s="76">
        <f t="shared" si="2"/>
        <v>213800</v>
      </c>
      <c r="J114" s="76">
        <f t="shared" si="3"/>
        <v>202399.11499999999</v>
      </c>
    </row>
    <row r="115" spans="1:10" x14ac:dyDescent="0.3">
      <c r="A115" s="3">
        <v>113</v>
      </c>
      <c r="B115" s="12" t="s">
        <v>305</v>
      </c>
      <c r="C115" s="3" t="s">
        <v>9</v>
      </c>
      <c r="D115" s="3">
        <v>1</v>
      </c>
      <c r="E115" s="3">
        <v>0.5</v>
      </c>
      <c r="F115" s="72">
        <v>323500</v>
      </c>
      <c r="G115" s="70">
        <v>344527.5</v>
      </c>
      <c r="H115" s="76">
        <v>288998.72499999998</v>
      </c>
      <c r="I115" s="76">
        <f t="shared" si="2"/>
        <v>323500</v>
      </c>
      <c r="J115" s="76">
        <f t="shared" si="3"/>
        <v>306249.36249999999</v>
      </c>
    </row>
    <row r="116" spans="1:10" x14ac:dyDescent="0.3">
      <c r="A116" s="3">
        <v>114</v>
      </c>
      <c r="B116" s="6" t="s">
        <v>306</v>
      </c>
      <c r="C116" s="3" t="s">
        <v>9</v>
      </c>
      <c r="D116" s="3">
        <v>1</v>
      </c>
      <c r="E116" s="3" t="s">
        <v>7</v>
      </c>
      <c r="F116" s="72">
        <v>5200</v>
      </c>
      <c r="G116" s="70">
        <v>5538</v>
      </c>
      <c r="H116" s="76">
        <v>4645.42</v>
      </c>
      <c r="I116" s="76">
        <f t="shared" si="2"/>
        <v>5200</v>
      </c>
      <c r="J116" s="76">
        <f t="shared" si="3"/>
        <v>4922.71</v>
      </c>
    </row>
    <row r="117" spans="1:10" x14ac:dyDescent="0.3">
      <c r="A117" s="3">
        <v>115</v>
      </c>
      <c r="B117" s="12" t="s">
        <v>307</v>
      </c>
      <c r="C117" s="3" t="s">
        <v>73</v>
      </c>
      <c r="D117" s="3">
        <v>1</v>
      </c>
      <c r="E117" s="3" t="s">
        <v>7</v>
      </c>
      <c r="F117" s="72">
        <v>111300</v>
      </c>
      <c r="G117" s="70">
        <v>118534.5</v>
      </c>
      <c r="H117" s="76">
        <v>99429.854999999996</v>
      </c>
      <c r="I117" s="76">
        <f t="shared" si="2"/>
        <v>111300</v>
      </c>
      <c r="J117" s="76">
        <f t="shared" si="3"/>
        <v>105364.92749999999</v>
      </c>
    </row>
    <row r="118" spans="1:10" x14ac:dyDescent="0.3">
      <c r="A118" s="3">
        <v>116</v>
      </c>
      <c r="B118" s="12" t="s">
        <v>356</v>
      </c>
      <c r="C118" s="3" t="s">
        <v>73</v>
      </c>
      <c r="D118" s="3">
        <v>1</v>
      </c>
      <c r="E118" s="3" t="s">
        <v>7</v>
      </c>
      <c r="F118" s="72">
        <v>90800</v>
      </c>
      <c r="G118" s="70">
        <v>96702</v>
      </c>
      <c r="H118" s="76">
        <v>81116.179999999993</v>
      </c>
      <c r="I118" s="76">
        <f t="shared" si="2"/>
        <v>90800</v>
      </c>
      <c r="J118" s="76">
        <f t="shared" si="3"/>
        <v>85958.09</v>
      </c>
    </row>
    <row r="119" spans="1:10" x14ac:dyDescent="0.3">
      <c r="A119" s="3">
        <v>117</v>
      </c>
      <c r="B119" s="12" t="s">
        <v>171</v>
      </c>
      <c r="C119" s="3" t="s">
        <v>9</v>
      </c>
      <c r="D119" s="3">
        <v>1</v>
      </c>
      <c r="E119" s="3">
        <v>0.2</v>
      </c>
      <c r="F119" s="72">
        <v>96300</v>
      </c>
      <c r="G119" s="70">
        <v>102559.5</v>
      </c>
      <c r="H119" s="76">
        <v>86029.604999999996</v>
      </c>
      <c r="I119" s="76">
        <f t="shared" si="2"/>
        <v>96300</v>
      </c>
      <c r="J119" s="76">
        <f t="shared" si="3"/>
        <v>91164.802499999991</v>
      </c>
    </row>
    <row r="120" spans="1:10" x14ac:dyDescent="0.3">
      <c r="A120" s="3">
        <v>118</v>
      </c>
      <c r="B120" s="12" t="s">
        <v>172</v>
      </c>
      <c r="C120" s="3" t="s">
        <v>9</v>
      </c>
      <c r="D120" s="3">
        <v>1</v>
      </c>
      <c r="E120" s="3">
        <v>0.3</v>
      </c>
      <c r="F120" s="72">
        <v>104500</v>
      </c>
      <c r="G120" s="70">
        <v>111292.5</v>
      </c>
      <c r="H120" s="76">
        <v>93355.074999999997</v>
      </c>
      <c r="I120" s="76">
        <f t="shared" si="2"/>
        <v>104500</v>
      </c>
      <c r="J120" s="76">
        <f t="shared" si="3"/>
        <v>98927.537500000006</v>
      </c>
    </row>
    <row r="121" spans="1:10" x14ac:dyDescent="0.3">
      <c r="A121" s="3">
        <v>119</v>
      </c>
      <c r="B121" s="12" t="s">
        <v>173</v>
      </c>
      <c r="C121" s="3" t="s">
        <v>9</v>
      </c>
      <c r="D121" s="3">
        <v>1</v>
      </c>
      <c r="E121" s="3">
        <v>0.2</v>
      </c>
      <c r="F121" s="72">
        <v>43300</v>
      </c>
      <c r="G121" s="70">
        <v>46114.5</v>
      </c>
      <c r="H121" s="76">
        <v>38682.055</v>
      </c>
      <c r="I121" s="76">
        <f t="shared" si="2"/>
        <v>43300</v>
      </c>
      <c r="J121" s="76">
        <f t="shared" si="3"/>
        <v>40991.027499999997</v>
      </c>
    </row>
    <row r="122" spans="1:10" x14ac:dyDescent="0.3">
      <c r="A122" s="3">
        <v>120</v>
      </c>
      <c r="B122" s="12" t="s">
        <v>175</v>
      </c>
      <c r="C122" s="3" t="s">
        <v>9</v>
      </c>
      <c r="D122" s="3">
        <v>1</v>
      </c>
      <c r="E122" s="3" t="s">
        <v>7</v>
      </c>
      <c r="F122" s="72">
        <v>104900</v>
      </c>
      <c r="G122" s="70">
        <v>111718.5</v>
      </c>
      <c r="H122" s="76">
        <v>93712.414999999994</v>
      </c>
      <c r="I122" s="76">
        <f t="shared" si="2"/>
        <v>104900</v>
      </c>
      <c r="J122" s="76">
        <f t="shared" si="3"/>
        <v>99306.20749999999</v>
      </c>
    </row>
    <row r="123" spans="1:10" x14ac:dyDescent="0.3">
      <c r="A123" s="3">
        <v>121</v>
      </c>
      <c r="B123" s="2" t="s">
        <v>175</v>
      </c>
      <c r="C123" s="3" t="s">
        <v>9</v>
      </c>
      <c r="D123" s="3">
        <v>1</v>
      </c>
      <c r="E123" s="3" t="s">
        <v>7</v>
      </c>
      <c r="F123" s="72">
        <v>104900</v>
      </c>
      <c r="G123" s="70">
        <v>111718.5</v>
      </c>
      <c r="H123" s="76">
        <v>86476.28</v>
      </c>
      <c r="I123" s="76">
        <f t="shared" si="2"/>
        <v>104900</v>
      </c>
      <c r="J123" s="76">
        <f t="shared" si="3"/>
        <v>95688.14</v>
      </c>
    </row>
    <row r="124" spans="1:10" x14ac:dyDescent="0.3">
      <c r="A124" s="3">
        <v>122</v>
      </c>
      <c r="B124" s="12" t="s">
        <v>176</v>
      </c>
      <c r="C124" s="3" t="s">
        <v>9</v>
      </c>
      <c r="D124" s="3">
        <v>1</v>
      </c>
      <c r="E124" s="3" t="s">
        <v>7</v>
      </c>
      <c r="F124" s="72">
        <v>92100</v>
      </c>
      <c r="G124" s="70">
        <v>98086.5</v>
      </c>
      <c r="H124" s="76">
        <v>82277.534999999989</v>
      </c>
      <c r="I124" s="76">
        <f t="shared" si="2"/>
        <v>92100</v>
      </c>
      <c r="J124" s="76">
        <f t="shared" si="3"/>
        <v>87188.767499999987</v>
      </c>
    </row>
    <row r="125" spans="1:10" x14ac:dyDescent="0.3">
      <c r="A125" s="3">
        <v>123</v>
      </c>
      <c r="B125" s="2" t="s">
        <v>308</v>
      </c>
      <c r="C125" s="3" t="s">
        <v>9</v>
      </c>
      <c r="D125" s="3">
        <v>1</v>
      </c>
      <c r="E125" s="3" t="s">
        <v>7</v>
      </c>
      <c r="F125" s="72">
        <v>94800</v>
      </c>
      <c r="G125" s="70">
        <v>100962</v>
      </c>
      <c r="H125" s="76">
        <v>84689.58</v>
      </c>
      <c r="I125" s="76">
        <f t="shared" si="2"/>
        <v>94800</v>
      </c>
      <c r="J125" s="76">
        <f t="shared" si="3"/>
        <v>89744.790000000008</v>
      </c>
    </row>
    <row r="126" spans="1:10" x14ac:dyDescent="0.3">
      <c r="A126" s="3">
        <v>124</v>
      </c>
      <c r="B126" s="12" t="s">
        <v>177</v>
      </c>
      <c r="C126" s="3" t="s">
        <v>9</v>
      </c>
      <c r="D126" s="3">
        <v>1</v>
      </c>
      <c r="E126" s="3" t="s">
        <v>7</v>
      </c>
      <c r="F126" s="72">
        <v>96900</v>
      </c>
      <c r="G126" s="70">
        <v>103198.5</v>
      </c>
      <c r="H126" s="76">
        <v>86565.614999999991</v>
      </c>
      <c r="I126" s="76">
        <f t="shared" si="2"/>
        <v>96900</v>
      </c>
      <c r="J126" s="76">
        <f t="shared" si="3"/>
        <v>91732.807499999995</v>
      </c>
    </row>
    <row r="127" spans="1:10" x14ac:dyDescent="0.3">
      <c r="A127" s="3">
        <v>125</v>
      </c>
      <c r="B127" s="2" t="s">
        <v>177</v>
      </c>
      <c r="C127" s="3" t="s">
        <v>9</v>
      </c>
      <c r="D127" s="3">
        <v>1</v>
      </c>
      <c r="E127" s="3" t="s">
        <v>7</v>
      </c>
      <c r="F127" s="72">
        <v>96900</v>
      </c>
      <c r="G127" s="70">
        <v>103198.5</v>
      </c>
      <c r="H127" s="76">
        <v>89066.994999999995</v>
      </c>
      <c r="I127" s="76">
        <f t="shared" si="2"/>
        <v>96900</v>
      </c>
      <c r="J127" s="76">
        <f t="shared" si="3"/>
        <v>92983.497499999998</v>
      </c>
    </row>
    <row r="128" spans="1:10" x14ac:dyDescent="0.3">
      <c r="A128" s="3">
        <v>126</v>
      </c>
      <c r="B128" s="12" t="s">
        <v>178</v>
      </c>
      <c r="C128" s="3" t="s">
        <v>9</v>
      </c>
      <c r="D128" s="3">
        <v>1</v>
      </c>
      <c r="E128" s="3" t="s">
        <v>7</v>
      </c>
      <c r="F128" s="72">
        <v>89300</v>
      </c>
      <c r="G128" s="70">
        <v>95104.5</v>
      </c>
      <c r="H128" s="76">
        <v>79776.154999999999</v>
      </c>
      <c r="I128" s="76">
        <f t="shared" si="2"/>
        <v>89300</v>
      </c>
      <c r="J128" s="76">
        <f t="shared" si="3"/>
        <v>84538.077499999999</v>
      </c>
    </row>
    <row r="129" spans="1:10" x14ac:dyDescent="0.3">
      <c r="A129" s="3">
        <v>127</v>
      </c>
      <c r="B129" s="2" t="s">
        <v>178</v>
      </c>
      <c r="C129" s="3" t="s">
        <v>9</v>
      </c>
      <c r="D129" s="3">
        <v>1</v>
      </c>
      <c r="E129" s="3" t="s">
        <v>7</v>
      </c>
      <c r="F129" s="72">
        <v>89300</v>
      </c>
      <c r="G129" s="70">
        <v>95104.5</v>
      </c>
      <c r="H129" s="76">
        <v>83706.89499999999</v>
      </c>
      <c r="I129" s="76">
        <f t="shared" si="2"/>
        <v>89300</v>
      </c>
      <c r="J129" s="76">
        <f t="shared" si="3"/>
        <v>86503.447499999995</v>
      </c>
    </row>
    <row r="130" spans="1:10" x14ac:dyDescent="0.3">
      <c r="A130" s="3">
        <v>128</v>
      </c>
      <c r="B130" s="12" t="s">
        <v>179</v>
      </c>
      <c r="C130" s="3" t="s">
        <v>9</v>
      </c>
      <c r="D130" s="3">
        <v>1</v>
      </c>
      <c r="E130" s="3" t="s">
        <v>7</v>
      </c>
      <c r="F130" s="72">
        <v>93400</v>
      </c>
      <c r="G130" s="70">
        <v>99471</v>
      </c>
      <c r="H130" s="76">
        <v>83438.89</v>
      </c>
      <c r="I130" s="76">
        <f t="shared" si="2"/>
        <v>93400</v>
      </c>
      <c r="J130" s="76">
        <f t="shared" si="3"/>
        <v>88419.445000000007</v>
      </c>
    </row>
    <row r="131" spans="1:10" x14ac:dyDescent="0.3">
      <c r="A131" s="3">
        <v>129</v>
      </c>
      <c r="B131" s="2" t="s">
        <v>179</v>
      </c>
      <c r="C131" s="3" t="s">
        <v>9</v>
      </c>
      <c r="D131" s="3">
        <v>1</v>
      </c>
      <c r="E131" s="3" t="s">
        <v>7</v>
      </c>
      <c r="F131" s="72">
        <v>93400</v>
      </c>
      <c r="G131" s="70">
        <v>99471</v>
      </c>
      <c r="H131" s="76">
        <v>89424.334999999992</v>
      </c>
      <c r="I131" s="76">
        <f t="shared" si="2"/>
        <v>93400</v>
      </c>
      <c r="J131" s="76">
        <f t="shared" si="3"/>
        <v>91412.167499999996</v>
      </c>
    </row>
    <row r="132" spans="1:10" x14ac:dyDescent="0.3">
      <c r="A132" s="3">
        <v>130</v>
      </c>
      <c r="B132" s="12" t="s">
        <v>180</v>
      </c>
      <c r="C132" s="3" t="s">
        <v>9</v>
      </c>
      <c r="D132" s="3">
        <v>1</v>
      </c>
      <c r="E132" s="3">
        <v>0.2</v>
      </c>
      <c r="F132" s="72">
        <v>51100</v>
      </c>
      <c r="G132" s="70">
        <v>54421.5</v>
      </c>
      <c r="H132" s="76">
        <v>45650.184999999998</v>
      </c>
      <c r="I132" s="76">
        <f t="shared" ref="I132:I195" si="4">MIN(F132,G132)</f>
        <v>51100</v>
      </c>
      <c r="J132" s="76">
        <f t="shared" ref="J132:J195" si="5">AVERAGE(H132:I132)</f>
        <v>48375.092499999999</v>
      </c>
    </row>
    <row r="133" spans="1:10" x14ac:dyDescent="0.3">
      <c r="A133" s="3">
        <v>131</v>
      </c>
      <c r="B133" s="2" t="s">
        <v>309</v>
      </c>
      <c r="C133" s="3" t="s">
        <v>9</v>
      </c>
      <c r="D133" s="3">
        <v>1</v>
      </c>
      <c r="E133" s="3">
        <v>0.5</v>
      </c>
      <c r="F133" s="72">
        <v>40500</v>
      </c>
      <c r="G133" s="70">
        <v>43132.5</v>
      </c>
      <c r="H133" s="76">
        <v>36180.674999999996</v>
      </c>
      <c r="I133" s="76">
        <f t="shared" si="4"/>
        <v>40500</v>
      </c>
      <c r="J133" s="76">
        <f t="shared" si="5"/>
        <v>38340.337499999994</v>
      </c>
    </row>
    <row r="134" spans="1:10" x14ac:dyDescent="0.3">
      <c r="A134" s="3">
        <v>132</v>
      </c>
      <c r="B134" s="6" t="s">
        <v>310</v>
      </c>
      <c r="C134" s="3" t="s">
        <v>9</v>
      </c>
      <c r="D134" s="3">
        <v>1</v>
      </c>
      <c r="E134" s="3">
        <v>0.8</v>
      </c>
      <c r="F134" s="72">
        <v>95300</v>
      </c>
      <c r="G134" s="70">
        <v>101494.5</v>
      </c>
      <c r="H134" s="76">
        <v>85136.25499999999</v>
      </c>
      <c r="I134" s="76">
        <f t="shared" si="4"/>
        <v>95300</v>
      </c>
      <c r="J134" s="76">
        <f t="shared" si="5"/>
        <v>90218.127500000002</v>
      </c>
    </row>
    <row r="135" spans="1:10" x14ac:dyDescent="0.3">
      <c r="A135" s="3">
        <v>133</v>
      </c>
      <c r="B135" s="12" t="s">
        <v>312</v>
      </c>
      <c r="C135" s="3" t="s">
        <v>9</v>
      </c>
      <c r="D135" s="3">
        <v>1</v>
      </c>
      <c r="E135" s="3">
        <v>0.3</v>
      </c>
      <c r="F135" s="72">
        <v>80000</v>
      </c>
      <c r="G135" s="70">
        <v>85200</v>
      </c>
      <c r="H135" s="76">
        <v>71468</v>
      </c>
      <c r="I135" s="76">
        <f t="shared" si="4"/>
        <v>80000</v>
      </c>
      <c r="J135" s="76">
        <f t="shared" si="5"/>
        <v>75734</v>
      </c>
    </row>
    <row r="136" spans="1:10" x14ac:dyDescent="0.3">
      <c r="A136" s="3">
        <v>134</v>
      </c>
      <c r="B136" s="12" t="s">
        <v>183</v>
      </c>
      <c r="C136" s="3" t="s">
        <v>9</v>
      </c>
      <c r="D136" s="3">
        <v>1</v>
      </c>
      <c r="E136" s="3">
        <v>1.5</v>
      </c>
      <c r="F136" s="72">
        <v>858100</v>
      </c>
      <c r="G136" s="70">
        <v>913876.5</v>
      </c>
      <c r="H136" s="76">
        <v>766583.63500000001</v>
      </c>
      <c r="I136" s="76">
        <f t="shared" si="4"/>
        <v>858100</v>
      </c>
      <c r="J136" s="76">
        <f t="shared" si="5"/>
        <v>812341.8175</v>
      </c>
    </row>
    <row r="137" spans="1:10" x14ac:dyDescent="0.3">
      <c r="A137" s="3">
        <v>135</v>
      </c>
      <c r="B137" s="2" t="s">
        <v>313</v>
      </c>
      <c r="C137" s="3" t="s">
        <v>357</v>
      </c>
      <c r="D137" s="3">
        <v>1</v>
      </c>
      <c r="E137" s="3" t="s">
        <v>7</v>
      </c>
      <c r="F137" s="72">
        <v>1600</v>
      </c>
      <c r="G137" s="70">
        <v>1704</v>
      </c>
      <c r="H137" s="76">
        <v>1429.36</v>
      </c>
      <c r="I137" s="76">
        <f t="shared" si="4"/>
        <v>1600</v>
      </c>
      <c r="J137" s="76">
        <f t="shared" si="5"/>
        <v>1514.6799999999998</v>
      </c>
    </row>
    <row r="138" spans="1:10" x14ac:dyDescent="0.3">
      <c r="A138" s="3">
        <v>136</v>
      </c>
      <c r="B138" s="6" t="s">
        <v>314</v>
      </c>
      <c r="C138" s="3" t="s">
        <v>9</v>
      </c>
      <c r="D138" s="3">
        <v>1</v>
      </c>
      <c r="E138" s="3" t="s">
        <v>7</v>
      </c>
      <c r="F138" s="72">
        <v>4800</v>
      </c>
      <c r="G138" s="70">
        <v>5112</v>
      </c>
      <c r="H138" s="76">
        <v>4288.08</v>
      </c>
      <c r="I138" s="76">
        <f t="shared" si="4"/>
        <v>4800</v>
      </c>
      <c r="J138" s="76">
        <f t="shared" si="5"/>
        <v>4544.04</v>
      </c>
    </row>
    <row r="139" spans="1:10" x14ac:dyDescent="0.3">
      <c r="A139" s="3">
        <v>137</v>
      </c>
      <c r="B139" s="12" t="s">
        <v>315</v>
      </c>
      <c r="C139" s="3" t="s">
        <v>9</v>
      </c>
      <c r="D139" s="3">
        <v>1</v>
      </c>
      <c r="E139" s="3">
        <v>1.5</v>
      </c>
      <c r="F139" s="72">
        <v>841100</v>
      </c>
      <c r="G139" s="70">
        <v>895771.5</v>
      </c>
      <c r="H139" s="76">
        <v>751396.68499999994</v>
      </c>
      <c r="I139" s="76">
        <f t="shared" si="4"/>
        <v>841100</v>
      </c>
      <c r="J139" s="76">
        <f t="shared" si="5"/>
        <v>796248.34250000003</v>
      </c>
    </row>
    <row r="140" spans="1:10" x14ac:dyDescent="0.3">
      <c r="A140" s="3">
        <v>138</v>
      </c>
      <c r="B140" s="12" t="s">
        <v>316</v>
      </c>
      <c r="C140" s="3" t="s">
        <v>9</v>
      </c>
      <c r="D140" s="3">
        <v>1</v>
      </c>
      <c r="E140" s="3">
        <v>0.3</v>
      </c>
      <c r="F140" s="72">
        <v>240500</v>
      </c>
      <c r="G140" s="70">
        <v>256132.5</v>
      </c>
      <c r="H140" s="76">
        <v>214850.67499999999</v>
      </c>
      <c r="I140" s="76">
        <f t="shared" si="4"/>
        <v>240500</v>
      </c>
      <c r="J140" s="76">
        <f t="shared" si="5"/>
        <v>227675.33749999999</v>
      </c>
    </row>
    <row r="141" spans="1:10" x14ac:dyDescent="0.3">
      <c r="A141" s="3">
        <v>139</v>
      </c>
      <c r="B141" s="12" t="s">
        <v>317</v>
      </c>
      <c r="C141" s="3" t="s">
        <v>9</v>
      </c>
      <c r="D141" s="3">
        <v>1</v>
      </c>
      <c r="E141" s="3">
        <v>0.4</v>
      </c>
      <c r="F141" s="72">
        <v>229200</v>
      </c>
      <c r="G141" s="70">
        <v>244098</v>
      </c>
      <c r="H141" s="76">
        <v>204755.81999999998</v>
      </c>
      <c r="I141" s="76">
        <f t="shared" si="4"/>
        <v>229200</v>
      </c>
      <c r="J141" s="76">
        <f t="shared" si="5"/>
        <v>216977.90999999997</v>
      </c>
    </row>
    <row r="142" spans="1:10" x14ac:dyDescent="0.3">
      <c r="A142" s="3">
        <v>140</v>
      </c>
      <c r="B142" s="12" t="s">
        <v>318</v>
      </c>
      <c r="C142" s="3" t="s">
        <v>9</v>
      </c>
      <c r="D142" s="3">
        <v>1</v>
      </c>
      <c r="E142" s="3">
        <v>0.1</v>
      </c>
      <c r="F142" s="72">
        <v>10200</v>
      </c>
      <c r="G142" s="70">
        <v>10863</v>
      </c>
      <c r="H142" s="76">
        <v>9112.17</v>
      </c>
      <c r="I142" s="76">
        <f t="shared" si="4"/>
        <v>10200</v>
      </c>
      <c r="J142" s="76">
        <f t="shared" si="5"/>
        <v>9656.0849999999991</v>
      </c>
    </row>
    <row r="143" spans="1:10" x14ac:dyDescent="0.3">
      <c r="A143" s="3">
        <v>141</v>
      </c>
      <c r="B143" s="2" t="s">
        <v>319</v>
      </c>
      <c r="C143" s="3" t="s">
        <v>9</v>
      </c>
      <c r="D143" s="3">
        <v>1</v>
      </c>
      <c r="E143" s="3" t="s">
        <v>7</v>
      </c>
      <c r="F143" s="72">
        <v>8300</v>
      </c>
      <c r="G143" s="70">
        <v>8839.5</v>
      </c>
      <c r="H143" s="76">
        <v>7414.8049999999994</v>
      </c>
      <c r="I143" s="76">
        <f t="shared" si="4"/>
        <v>8300</v>
      </c>
      <c r="J143" s="76">
        <f t="shared" si="5"/>
        <v>7857.4025000000001</v>
      </c>
    </row>
    <row r="144" spans="1:10" x14ac:dyDescent="0.3">
      <c r="A144" s="3">
        <v>142</v>
      </c>
      <c r="B144" s="2" t="s">
        <v>320</v>
      </c>
      <c r="C144" s="3" t="s">
        <v>9</v>
      </c>
      <c r="D144" s="3">
        <v>1</v>
      </c>
      <c r="E144" s="3" t="s">
        <v>7</v>
      </c>
      <c r="F144" s="72">
        <v>15400</v>
      </c>
      <c r="G144" s="70">
        <v>16401</v>
      </c>
      <c r="H144" s="76">
        <v>13757.589999999998</v>
      </c>
      <c r="I144" s="76">
        <f t="shared" si="4"/>
        <v>15400</v>
      </c>
      <c r="J144" s="76">
        <f t="shared" si="5"/>
        <v>14578.794999999998</v>
      </c>
    </row>
    <row r="145" spans="1:10" x14ac:dyDescent="0.3">
      <c r="A145" s="3">
        <v>143</v>
      </c>
      <c r="B145" s="12" t="s">
        <v>186</v>
      </c>
      <c r="C145" s="3" t="s">
        <v>9</v>
      </c>
      <c r="D145" s="3">
        <v>1</v>
      </c>
      <c r="E145" s="3">
        <v>0.3</v>
      </c>
      <c r="F145" s="72">
        <v>16600</v>
      </c>
      <c r="G145" s="70">
        <v>17679</v>
      </c>
      <c r="H145" s="76">
        <v>14829.609999999999</v>
      </c>
      <c r="I145" s="76">
        <f t="shared" si="4"/>
        <v>16600</v>
      </c>
      <c r="J145" s="76">
        <f t="shared" si="5"/>
        <v>15714.805</v>
      </c>
    </row>
    <row r="146" spans="1:10" x14ac:dyDescent="0.3">
      <c r="A146" s="3">
        <v>144</v>
      </c>
      <c r="B146" s="12" t="s">
        <v>187</v>
      </c>
      <c r="C146" s="3" t="s">
        <v>9</v>
      </c>
      <c r="D146" s="3">
        <v>1</v>
      </c>
      <c r="E146" s="3">
        <v>0.3</v>
      </c>
      <c r="F146" s="72">
        <v>17800</v>
      </c>
      <c r="G146" s="70">
        <v>18957</v>
      </c>
      <c r="H146" s="76">
        <v>15901.63</v>
      </c>
      <c r="I146" s="76">
        <f t="shared" si="4"/>
        <v>17800</v>
      </c>
      <c r="J146" s="76">
        <f t="shared" si="5"/>
        <v>16850.814999999999</v>
      </c>
    </row>
    <row r="147" spans="1:10" x14ac:dyDescent="0.3">
      <c r="A147" s="3">
        <v>145</v>
      </c>
      <c r="B147" s="12" t="s">
        <v>188</v>
      </c>
      <c r="C147" s="3" t="s">
        <v>73</v>
      </c>
      <c r="D147" s="3">
        <v>1</v>
      </c>
      <c r="E147" s="3">
        <v>1</v>
      </c>
      <c r="F147" s="72">
        <v>146200</v>
      </c>
      <c r="G147" s="70">
        <v>155703</v>
      </c>
      <c r="H147" s="76">
        <v>130607.76999999999</v>
      </c>
      <c r="I147" s="76">
        <f t="shared" si="4"/>
        <v>146200</v>
      </c>
      <c r="J147" s="76">
        <f t="shared" si="5"/>
        <v>138403.88500000001</v>
      </c>
    </row>
    <row r="148" spans="1:10" x14ac:dyDescent="0.3">
      <c r="A148" s="3">
        <v>146</v>
      </c>
      <c r="B148" s="12" t="s">
        <v>231</v>
      </c>
      <c r="C148" s="1" t="s">
        <v>11</v>
      </c>
      <c r="D148" s="3">
        <v>1</v>
      </c>
      <c r="E148" s="1" t="s">
        <v>7</v>
      </c>
      <c r="F148" s="72">
        <v>53600</v>
      </c>
      <c r="G148" s="70">
        <v>57084</v>
      </c>
      <c r="H148" s="76">
        <v>47883.56</v>
      </c>
      <c r="I148" s="76">
        <f t="shared" si="4"/>
        <v>53600</v>
      </c>
      <c r="J148" s="76">
        <f t="shared" si="5"/>
        <v>50741.78</v>
      </c>
    </row>
    <row r="149" spans="1:10" x14ac:dyDescent="0.3">
      <c r="A149" s="3">
        <v>147</v>
      </c>
      <c r="B149" s="12" t="s">
        <v>189</v>
      </c>
      <c r="C149" s="1" t="s">
        <v>9</v>
      </c>
      <c r="D149" s="3">
        <v>1</v>
      </c>
      <c r="E149" s="1">
        <v>0.5</v>
      </c>
      <c r="F149" s="72">
        <v>148300</v>
      </c>
      <c r="G149" s="70">
        <v>157939.5</v>
      </c>
      <c r="H149" s="76">
        <v>132483.80499999999</v>
      </c>
      <c r="I149" s="76">
        <f t="shared" si="4"/>
        <v>148300</v>
      </c>
      <c r="J149" s="76">
        <f t="shared" si="5"/>
        <v>140391.9025</v>
      </c>
    </row>
    <row r="150" spans="1:10" x14ac:dyDescent="0.3">
      <c r="A150" s="3">
        <v>148</v>
      </c>
      <c r="B150" s="2" t="s">
        <v>190</v>
      </c>
      <c r="C150" s="1" t="s">
        <v>9</v>
      </c>
      <c r="D150" s="3">
        <v>1</v>
      </c>
      <c r="E150" s="3">
        <v>0.8</v>
      </c>
      <c r="F150" s="72">
        <v>211200</v>
      </c>
      <c r="G150" s="70">
        <v>224928</v>
      </c>
      <c r="H150" s="76">
        <v>188675.52</v>
      </c>
      <c r="I150" s="76">
        <f t="shared" si="4"/>
        <v>211200</v>
      </c>
      <c r="J150" s="76">
        <f t="shared" si="5"/>
        <v>199937.76</v>
      </c>
    </row>
    <row r="151" spans="1:10" x14ac:dyDescent="0.3">
      <c r="A151" s="3">
        <v>149</v>
      </c>
      <c r="B151" s="12" t="s">
        <v>191</v>
      </c>
      <c r="C151" s="3" t="s">
        <v>35</v>
      </c>
      <c r="D151" s="3">
        <v>1</v>
      </c>
      <c r="E151" s="3">
        <v>0.4</v>
      </c>
      <c r="F151" s="72">
        <v>47000</v>
      </c>
      <c r="G151" s="70">
        <v>50055</v>
      </c>
      <c r="H151" s="76">
        <v>41987.45</v>
      </c>
      <c r="I151" s="76">
        <f t="shared" si="4"/>
        <v>47000</v>
      </c>
      <c r="J151" s="76">
        <f t="shared" si="5"/>
        <v>44493.724999999999</v>
      </c>
    </row>
    <row r="152" spans="1:10" x14ac:dyDescent="0.3">
      <c r="A152" s="3">
        <v>150</v>
      </c>
      <c r="B152" s="12" t="s">
        <v>192</v>
      </c>
      <c r="C152" s="3" t="s">
        <v>35</v>
      </c>
      <c r="D152" s="3">
        <v>1</v>
      </c>
      <c r="E152" s="3">
        <v>0.5</v>
      </c>
      <c r="F152" s="72">
        <v>49900</v>
      </c>
      <c r="G152" s="70">
        <v>53143.5</v>
      </c>
      <c r="H152" s="76">
        <v>44578.164999999994</v>
      </c>
      <c r="I152" s="76">
        <f t="shared" si="4"/>
        <v>49900</v>
      </c>
      <c r="J152" s="76">
        <f t="shared" si="5"/>
        <v>47239.082499999997</v>
      </c>
    </row>
    <row r="153" spans="1:10" x14ac:dyDescent="0.3">
      <c r="A153" s="3">
        <v>151</v>
      </c>
      <c r="B153" s="12" t="s">
        <v>321</v>
      </c>
      <c r="C153" s="3" t="s">
        <v>35</v>
      </c>
      <c r="D153" s="3">
        <v>1</v>
      </c>
      <c r="E153" s="3">
        <v>0.5</v>
      </c>
      <c r="F153" s="72">
        <v>135900</v>
      </c>
      <c r="G153" s="70">
        <v>144733.5</v>
      </c>
      <c r="H153" s="76">
        <v>121406.265</v>
      </c>
      <c r="I153" s="76">
        <f t="shared" si="4"/>
        <v>135900</v>
      </c>
      <c r="J153" s="76">
        <f t="shared" si="5"/>
        <v>128653.13250000001</v>
      </c>
    </row>
    <row r="154" spans="1:10" x14ac:dyDescent="0.3">
      <c r="A154" s="3">
        <v>152</v>
      </c>
      <c r="B154" s="12" t="s">
        <v>193</v>
      </c>
      <c r="C154" s="3" t="s">
        <v>35</v>
      </c>
      <c r="D154" s="3">
        <v>1</v>
      </c>
      <c r="E154" s="3">
        <v>0.5</v>
      </c>
      <c r="F154" s="72">
        <v>153200</v>
      </c>
      <c r="G154" s="70">
        <v>163158</v>
      </c>
      <c r="H154" s="76">
        <v>136861.22</v>
      </c>
      <c r="I154" s="76">
        <f t="shared" si="4"/>
        <v>153200</v>
      </c>
      <c r="J154" s="76">
        <f t="shared" si="5"/>
        <v>145030.60999999999</v>
      </c>
    </row>
    <row r="155" spans="1:10" x14ac:dyDescent="0.3">
      <c r="A155" s="3">
        <v>153</v>
      </c>
      <c r="B155" s="12" t="s">
        <v>323</v>
      </c>
      <c r="C155" s="3" t="s">
        <v>9</v>
      </c>
      <c r="D155" s="3">
        <v>1</v>
      </c>
      <c r="E155" s="3">
        <v>0.5</v>
      </c>
      <c r="F155" s="72">
        <v>257800</v>
      </c>
      <c r="G155" s="70">
        <v>274557</v>
      </c>
      <c r="H155" s="76">
        <v>230305.62999999998</v>
      </c>
      <c r="I155" s="76">
        <f t="shared" si="4"/>
        <v>257800</v>
      </c>
      <c r="J155" s="76">
        <f t="shared" si="5"/>
        <v>244052.815</v>
      </c>
    </row>
    <row r="156" spans="1:10" x14ac:dyDescent="0.3">
      <c r="A156" s="3">
        <v>154</v>
      </c>
      <c r="B156" s="12" t="s">
        <v>196</v>
      </c>
      <c r="C156" s="3" t="s">
        <v>9</v>
      </c>
      <c r="D156" s="3">
        <v>1</v>
      </c>
      <c r="E156" s="3">
        <v>0.5</v>
      </c>
      <c r="F156" s="72">
        <v>31100</v>
      </c>
      <c r="G156" s="70">
        <v>33121.5</v>
      </c>
      <c r="H156" s="76">
        <v>27783.184999999998</v>
      </c>
      <c r="I156" s="76">
        <f t="shared" si="4"/>
        <v>31100</v>
      </c>
      <c r="J156" s="76">
        <f t="shared" si="5"/>
        <v>29441.592499999999</v>
      </c>
    </row>
    <row r="157" spans="1:10" x14ac:dyDescent="0.3">
      <c r="A157" s="3">
        <v>155</v>
      </c>
      <c r="B157" s="12" t="s">
        <v>324</v>
      </c>
      <c r="C157" s="3" t="s">
        <v>9</v>
      </c>
      <c r="D157" s="3">
        <v>1</v>
      </c>
      <c r="E157" s="3">
        <v>0.5</v>
      </c>
      <c r="F157" s="72">
        <v>172200</v>
      </c>
      <c r="G157" s="70">
        <v>183393</v>
      </c>
      <c r="H157" s="76">
        <v>153834.87</v>
      </c>
      <c r="I157" s="76">
        <f t="shared" si="4"/>
        <v>172200</v>
      </c>
      <c r="J157" s="76">
        <f t="shared" si="5"/>
        <v>163017.435</v>
      </c>
    </row>
    <row r="158" spans="1:10" x14ac:dyDescent="0.3">
      <c r="A158" s="3">
        <v>156</v>
      </c>
      <c r="B158" s="12" t="s">
        <v>325</v>
      </c>
      <c r="C158" s="3" t="s">
        <v>9</v>
      </c>
      <c r="D158" s="3">
        <v>1</v>
      </c>
      <c r="E158" s="3">
        <v>0.2</v>
      </c>
      <c r="F158" s="72">
        <v>444300</v>
      </c>
      <c r="G158" s="70">
        <v>473179.5</v>
      </c>
      <c r="H158" s="76">
        <v>396915.40499999997</v>
      </c>
      <c r="I158" s="76">
        <f t="shared" si="4"/>
        <v>444300</v>
      </c>
      <c r="J158" s="76">
        <f t="shared" si="5"/>
        <v>420607.70250000001</v>
      </c>
    </row>
    <row r="159" spans="1:10" x14ac:dyDescent="0.3">
      <c r="A159" s="3">
        <v>157</v>
      </c>
      <c r="B159" s="12" t="s">
        <v>326</v>
      </c>
      <c r="C159" s="3" t="s">
        <v>9</v>
      </c>
      <c r="D159" s="3">
        <v>1</v>
      </c>
      <c r="E159" s="3">
        <v>0.2</v>
      </c>
      <c r="F159" s="72">
        <v>531800</v>
      </c>
      <c r="G159" s="70">
        <v>566367</v>
      </c>
      <c r="H159" s="76">
        <v>475083.52999999997</v>
      </c>
      <c r="I159" s="76">
        <f t="shared" si="4"/>
        <v>531800</v>
      </c>
      <c r="J159" s="76">
        <f t="shared" si="5"/>
        <v>503441.76500000001</v>
      </c>
    </row>
    <row r="160" spans="1:10" x14ac:dyDescent="0.3">
      <c r="A160" s="3">
        <v>158</v>
      </c>
      <c r="B160" s="12" t="s">
        <v>327</v>
      </c>
      <c r="C160" s="3" t="s">
        <v>9</v>
      </c>
      <c r="D160" s="3">
        <v>1</v>
      </c>
      <c r="E160" s="3">
        <v>0.2</v>
      </c>
      <c r="F160" s="72">
        <v>180600</v>
      </c>
      <c r="G160" s="70">
        <v>192339</v>
      </c>
      <c r="H160" s="76">
        <v>161339.00999999998</v>
      </c>
      <c r="I160" s="76">
        <f t="shared" si="4"/>
        <v>180600</v>
      </c>
      <c r="J160" s="76">
        <f t="shared" si="5"/>
        <v>170969.505</v>
      </c>
    </row>
    <row r="161" spans="1:10" x14ac:dyDescent="0.3">
      <c r="A161" s="3">
        <v>159</v>
      </c>
      <c r="B161" s="12" t="s">
        <v>197</v>
      </c>
      <c r="C161" s="3" t="s">
        <v>9</v>
      </c>
      <c r="D161" s="3">
        <v>1</v>
      </c>
      <c r="E161" s="3">
        <v>0.2</v>
      </c>
      <c r="F161" s="72">
        <v>146800</v>
      </c>
      <c r="G161" s="70">
        <v>156342</v>
      </c>
      <c r="H161" s="76">
        <v>131143.78</v>
      </c>
      <c r="I161" s="76">
        <f t="shared" si="4"/>
        <v>146800</v>
      </c>
      <c r="J161" s="76">
        <f t="shared" si="5"/>
        <v>138971.89000000001</v>
      </c>
    </row>
    <row r="162" spans="1:10" x14ac:dyDescent="0.3">
      <c r="A162" s="3">
        <v>160</v>
      </c>
      <c r="B162" s="12" t="s">
        <v>358</v>
      </c>
      <c r="C162" s="3"/>
      <c r="D162" s="3"/>
      <c r="E162" s="3"/>
      <c r="F162" s="72">
        <v>46800</v>
      </c>
      <c r="G162" s="70">
        <v>49842</v>
      </c>
      <c r="H162" s="76">
        <v>41808.78</v>
      </c>
      <c r="I162" s="76">
        <f t="shared" si="4"/>
        <v>46800</v>
      </c>
      <c r="J162" s="76">
        <f t="shared" si="5"/>
        <v>44304.39</v>
      </c>
    </row>
    <row r="163" spans="1:10" x14ac:dyDescent="0.3">
      <c r="A163" s="3">
        <v>161</v>
      </c>
      <c r="B163" s="12" t="s">
        <v>328</v>
      </c>
      <c r="C163" s="3" t="s">
        <v>9</v>
      </c>
      <c r="D163" s="3">
        <v>1</v>
      </c>
      <c r="E163" s="3">
        <v>0.3</v>
      </c>
      <c r="F163" s="72">
        <v>209600</v>
      </c>
      <c r="G163" s="70">
        <v>223224</v>
      </c>
      <c r="H163" s="76">
        <v>187246.15999999997</v>
      </c>
      <c r="I163" s="76">
        <f t="shared" si="4"/>
        <v>209600</v>
      </c>
      <c r="J163" s="76">
        <f t="shared" si="5"/>
        <v>198423.08</v>
      </c>
    </row>
    <row r="164" spans="1:10" x14ac:dyDescent="0.3">
      <c r="A164" s="3">
        <v>162</v>
      </c>
      <c r="B164" s="12" t="s">
        <v>329</v>
      </c>
      <c r="C164" s="3" t="s">
        <v>9</v>
      </c>
      <c r="D164" s="3">
        <v>1</v>
      </c>
      <c r="E164" s="3">
        <v>0.5</v>
      </c>
      <c r="F164" s="72">
        <v>483700</v>
      </c>
      <c r="G164" s="70">
        <v>515140.5</v>
      </c>
      <c r="H164" s="76">
        <v>432113.39499999996</v>
      </c>
      <c r="I164" s="76">
        <f t="shared" si="4"/>
        <v>483700</v>
      </c>
      <c r="J164" s="76">
        <f t="shared" si="5"/>
        <v>457906.69750000001</v>
      </c>
    </row>
    <row r="165" spans="1:10" x14ac:dyDescent="0.3">
      <c r="A165" s="3">
        <v>163</v>
      </c>
      <c r="B165" s="12" t="s">
        <v>201</v>
      </c>
      <c r="C165" s="3" t="s">
        <v>9</v>
      </c>
      <c r="D165" s="3">
        <v>1</v>
      </c>
      <c r="E165" s="3">
        <v>0.5</v>
      </c>
      <c r="F165" s="72">
        <v>332100</v>
      </c>
      <c r="G165" s="70">
        <v>353686.5</v>
      </c>
      <c r="H165" s="76">
        <v>296681.53499999997</v>
      </c>
      <c r="I165" s="76">
        <f t="shared" si="4"/>
        <v>332100</v>
      </c>
      <c r="J165" s="76">
        <f t="shared" si="5"/>
        <v>314390.76749999996</v>
      </c>
    </row>
    <row r="166" spans="1:10" x14ac:dyDescent="0.3">
      <c r="A166" s="3">
        <v>164</v>
      </c>
      <c r="B166" s="12" t="s">
        <v>204</v>
      </c>
      <c r="C166" s="3" t="s">
        <v>9</v>
      </c>
      <c r="D166" s="3">
        <v>1</v>
      </c>
      <c r="E166" s="3">
        <v>0.6</v>
      </c>
      <c r="F166" s="72">
        <v>450500</v>
      </c>
      <c r="G166" s="70">
        <v>479782.5</v>
      </c>
      <c r="H166" s="76">
        <v>402454.17499999999</v>
      </c>
      <c r="I166" s="76">
        <f t="shared" si="4"/>
        <v>450500</v>
      </c>
      <c r="J166" s="76">
        <f t="shared" si="5"/>
        <v>426477.08750000002</v>
      </c>
    </row>
    <row r="167" spans="1:10" x14ac:dyDescent="0.3">
      <c r="A167" s="3">
        <v>165</v>
      </c>
      <c r="B167" s="12" t="s">
        <v>205</v>
      </c>
      <c r="C167" s="1" t="s">
        <v>9</v>
      </c>
      <c r="D167" s="3">
        <v>1</v>
      </c>
      <c r="E167" s="1">
        <v>0.3</v>
      </c>
      <c r="F167" s="72">
        <v>848300</v>
      </c>
      <c r="G167" s="70">
        <v>903439.5</v>
      </c>
      <c r="H167" s="76">
        <v>757828.80499999993</v>
      </c>
      <c r="I167" s="76">
        <f t="shared" si="4"/>
        <v>848300</v>
      </c>
      <c r="J167" s="76">
        <f t="shared" si="5"/>
        <v>803064.40249999997</v>
      </c>
    </row>
    <row r="168" spans="1:10" x14ac:dyDescent="0.3">
      <c r="A168" s="3">
        <v>166</v>
      </c>
      <c r="B168" s="2" t="s">
        <v>330</v>
      </c>
      <c r="C168" s="3" t="s">
        <v>357</v>
      </c>
      <c r="D168" s="3">
        <v>1</v>
      </c>
      <c r="E168" s="3">
        <v>0.5</v>
      </c>
      <c r="F168" s="72">
        <v>127000</v>
      </c>
      <c r="G168" s="70">
        <v>135255</v>
      </c>
      <c r="H168" s="76">
        <v>113455.45</v>
      </c>
      <c r="I168" s="76">
        <f t="shared" si="4"/>
        <v>127000</v>
      </c>
      <c r="J168" s="76">
        <f t="shared" si="5"/>
        <v>120227.72500000001</v>
      </c>
    </row>
    <row r="169" spans="1:10" x14ac:dyDescent="0.3">
      <c r="A169" s="3">
        <v>167</v>
      </c>
      <c r="B169" s="12" t="s">
        <v>359</v>
      </c>
      <c r="C169" s="1" t="s">
        <v>9</v>
      </c>
      <c r="D169" s="3">
        <v>1</v>
      </c>
      <c r="E169" s="1">
        <v>0.1</v>
      </c>
      <c r="F169" s="72">
        <v>287900</v>
      </c>
      <c r="G169" s="70">
        <v>306613.5</v>
      </c>
      <c r="H169" s="76">
        <v>257195.465</v>
      </c>
      <c r="I169" s="76">
        <f t="shared" si="4"/>
        <v>287900</v>
      </c>
      <c r="J169" s="76">
        <f t="shared" si="5"/>
        <v>272547.73249999998</v>
      </c>
    </row>
    <row r="170" spans="1:10" x14ac:dyDescent="0.3">
      <c r="A170" s="3">
        <v>168</v>
      </c>
      <c r="B170" s="12" t="s">
        <v>360</v>
      </c>
      <c r="C170" s="1" t="s">
        <v>9</v>
      </c>
      <c r="D170" s="3">
        <v>1</v>
      </c>
      <c r="E170" s="1">
        <v>0.1</v>
      </c>
      <c r="F170" s="72">
        <v>292100</v>
      </c>
      <c r="G170" s="70">
        <v>311086.5</v>
      </c>
      <c r="H170" s="76">
        <v>260947.53499999997</v>
      </c>
      <c r="I170" s="76">
        <f t="shared" si="4"/>
        <v>292100</v>
      </c>
      <c r="J170" s="76">
        <f t="shared" si="5"/>
        <v>276523.76749999996</v>
      </c>
    </row>
    <row r="171" spans="1:10" x14ac:dyDescent="0.3">
      <c r="A171" s="3">
        <v>169</v>
      </c>
      <c r="B171" s="6" t="s">
        <v>331</v>
      </c>
      <c r="C171" s="1" t="s">
        <v>9</v>
      </c>
      <c r="D171" s="3">
        <v>1</v>
      </c>
      <c r="E171" s="1">
        <v>0.1</v>
      </c>
      <c r="F171" s="72">
        <v>41600</v>
      </c>
      <c r="G171" s="70">
        <v>44304</v>
      </c>
      <c r="H171" s="76">
        <v>37163.360000000001</v>
      </c>
      <c r="I171" s="76">
        <f t="shared" si="4"/>
        <v>41600</v>
      </c>
      <c r="J171" s="76">
        <f t="shared" si="5"/>
        <v>39381.68</v>
      </c>
    </row>
    <row r="172" spans="1:10" x14ac:dyDescent="0.3">
      <c r="A172" s="3">
        <v>170</v>
      </c>
      <c r="B172" s="6" t="s">
        <v>332</v>
      </c>
      <c r="C172" s="3" t="s">
        <v>9</v>
      </c>
      <c r="D172" s="3">
        <v>1</v>
      </c>
      <c r="E172" s="3" t="s">
        <v>7</v>
      </c>
      <c r="F172" s="72">
        <v>39600</v>
      </c>
      <c r="G172" s="70">
        <v>42174</v>
      </c>
      <c r="H172" s="76">
        <v>35376.659999999996</v>
      </c>
      <c r="I172" s="76">
        <f t="shared" si="4"/>
        <v>39600</v>
      </c>
      <c r="J172" s="76">
        <f t="shared" si="5"/>
        <v>37488.33</v>
      </c>
    </row>
    <row r="173" spans="1:10" x14ac:dyDescent="0.3">
      <c r="A173" s="3">
        <v>171</v>
      </c>
      <c r="B173" s="6" t="s">
        <v>333</v>
      </c>
      <c r="C173" s="3" t="s">
        <v>9</v>
      </c>
      <c r="D173" s="3">
        <v>1</v>
      </c>
      <c r="E173" s="3" t="s">
        <v>7</v>
      </c>
      <c r="F173" s="72">
        <v>6100</v>
      </c>
      <c r="G173" s="70">
        <v>6496.5</v>
      </c>
      <c r="H173" s="76">
        <v>5449.4349999999995</v>
      </c>
      <c r="I173" s="76">
        <f t="shared" si="4"/>
        <v>6100</v>
      </c>
      <c r="J173" s="76">
        <f t="shared" si="5"/>
        <v>5774.7174999999997</v>
      </c>
    </row>
    <row r="174" spans="1:10" x14ac:dyDescent="0.3">
      <c r="A174" s="3">
        <v>172</v>
      </c>
      <c r="B174" s="2" t="s">
        <v>334</v>
      </c>
      <c r="C174" s="3" t="s">
        <v>9</v>
      </c>
      <c r="D174" s="3">
        <v>1</v>
      </c>
      <c r="E174" s="3">
        <v>0.4</v>
      </c>
      <c r="F174" s="72">
        <v>15800</v>
      </c>
      <c r="G174" s="70">
        <v>16827</v>
      </c>
      <c r="H174" s="76">
        <v>14114.929999999998</v>
      </c>
      <c r="I174" s="76">
        <f t="shared" si="4"/>
        <v>15800</v>
      </c>
      <c r="J174" s="76">
        <f t="shared" si="5"/>
        <v>14957.465</v>
      </c>
    </row>
    <row r="175" spans="1:10" x14ac:dyDescent="0.3">
      <c r="A175" s="3">
        <v>173</v>
      </c>
      <c r="B175" s="12" t="s">
        <v>361</v>
      </c>
      <c r="C175" s="3" t="s">
        <v>9</v>
      </c>
      <c r="D175" s="3">
        <v>1</v>
      </c>
      <c r="E175" s="3">
        <v>0.3</v>
      </c>
      <c r="F175" s="72">
        <v>127600</v>
      </c>
      <c r="G175" s="70">
        <v>135894</v>
      </c>
      <c r="H175" s="76">
        <v>113991.45999999999</v>
      </c>
      <c r="I175" s="76">
        <f t="shared" si="4"/>
        <v>127600</v>
      </c>
      <c r="J175" s="76">
        <f t="shared" si="5"/>
        <v>120795.73</v>
      </c>
    </row>
    <row r="176" spans="1:10" x14ac:dyDescent="0.3">
      <c r="A176" s="3">
        <v>174</v>
      </c>
      <c r="B176" s="12" t="s">
        <v>213</v>
      </c>
      <c r="C176" s="3" t="s">
        <v>9</v>
      </c>
      <c r="D176" s="3">
        <v>1</v>
      </c>
      <c r="E176" s="3" t="s">
        <v>7</v>
      </c>
      <c r="F176" s="72">
        <v>107500</v>
      </c>
      <c r="G176" s="70">
        <v>114487.5</v>
      </c>
      <c r="H176" s="76">
        <v>96035.125</v>
      </c>
      <c r="I176" s="76">
        <f t="shared" si="4"/>
        <v>107500</v>
      </c>
      <c r="J176" s="76">
        <f t="shared" si="5"/>
        <v>101767.5625</v>
      </c>
    </row>
    <row r="177" spans="1:10" x14ac:dyDescent="0.3">
      <c r="A177" s="3">
        <v>175</v>
      </c>
      <c r="B177" s="12" t="s">
        <v>336</v>
      </c>
      <c r="C177" s="3" t="s">
        <v>9</v>
      </c>
      <c r="D177" s="3">
        <v>1</v>
      </c>
      <c r="E177" s="3" t="s">
        <v>7</v>
      </c>
      <c r="F177" s="72">
        <v>2300</v>
      </c>
      <c r="G177" s="70">
        <v>2449.5</v>
      </c>
      <c r="H177" s="76">
        <v>2054.7049999999999</v>
      </c>
      <c r="I177" s="76">
        <f t="shared" si="4"/>
        <v>2300</v>
      </c>
      <c r="J177" s="76">
        <f t="shared" si="5"/>
        <v>2177.3525</v>
      </c>
    </row>
    <row r="178" spans="1:10" x14ac:dyDescent="0.3">
      <c r="A178" s="3">
        <v>176</v>
      </c>
      <c r="B178" s="12" t="s">
        <v>338</v>
      </c>
      <c r="C178" s="3" t="s">
        <v>9</v>
      </c>
      <c r="D178" s="3">
        <v>1</v>
      </c>
      <c r="E178" s="3" t="s">
        <v>7</v>
      </c>
      <c r="F178" s="72">
        <v>4000</v>
      </c>
      <c r="G178" s="70">
        <v>4260</v>
      </c>
      <c r="H178" s="76">
        <v>3573.3999999999996</v>
      </c>
      <c r="I178" s="76">
        <f t="shared" si="4"/>
        <v>4000</v>
      </c>
      <c r="J178" s="76">
        <f t="shared" si="5"/>
        <v>3786.7</v>
      </c>
    </row>
    <row r="179" spans="1:10" x14ac:dyDescent="0.3">
      <c r="A179" s="3">
        <v>177</v>
      </c>
      <c r="B179" s="12" t="s">
        <v>217</v>
      </c>
      <c r="C179" s="3" t="s">
        <v>9</v>
      </c>
      <c r="D179" s="3">
        <v>1</v>
      </c>
      <c r="E179" s="3" t="s">
        <v>7</v>
      </c>
      <c r="F179" s="72">
        <v>6300</v>
      </c>
      <c r="G179" s="70">
        <v>6709.5</v>
      </c>
      <c r="H179" s="76">
        <v>5628.1049999999996</v>
      </c>
      <c r="I179" s="76">
        <f t="shared" si="4"/>
        <v>6300</v>
      </c>
      <c r="J179" s="76">
        <f t="shared" si="5"/>
        <v>5964.0524999999998</v>
      </c>
    </row>
    <row r="180" spans="1:10" x14ac:dyDescent="0.3">
      <c r="A180" s="3">
        <v>178</v>
      </c>
      <c r="B180" s="12" t="s">
        <v>218</v>
      </c>
      <c r="C180" s="3" t="s">
        <v>9</v>
      </c>
      <c r="D180" s="3">
        <v>1</v>
      </c>
      <c r="E180" s="3">
        <v>0.1</v>
      </c>
      <c r="F180" s="72">
        <v>6700</v>
      </c>
      <c r="G180" s="70">
        <v>7135.5</v>
      </c>
      <c r="H180" s="76">
        <v>5985.4449999999997</v>
      </c>
      <c r="I180" s="76">
        <f t="shared" si="4"/>
        <v>6700</v>
      </c>
      <c r="J180" s="76">
        <f t="shared" si="5"/>
        <v>6342.7224999999999</v>
      </c>
    </row>
    <row r="181" spans="1:10" x14ac:dyDescent="0.3">
      <c r="A181" s="3">
        <v>179</v>
      </c>
      <c r="B181" s="12" t="s">
        <v>219</v>
      </c>
      <c r="C181" s="3" t="s">
        <v>9</v>
      </c>
      <c r="D181" s="3">
        <v>1</v>
      </c>
      <c r="E181" s="3">
        <v>0.1</v>
      </c>
      <c r="F181" s="72">
        <v>21000</v>
      </c>
      <c r="G181" s="70">
        <v>22365</v>
      </c>
      <c r="H181" s="76">
        <v>18760.349999999999</v>
      </c>
      <c r="I181" s="76">
        <f t="shared" si="4"/>
        <v>21000</v>
      </c>
      <c r="J181" s="76">
        <f t="shared" si="5"/>
        <v>19880.174999999999</v>
      </c>
    </row>
    <row r="182" spans="1:10" x14ac:dyDescent="0.3">
      <c r="A182" s="3">
        <v>180</v>
      </c>
      <c r="B182" s="2" t="s">
        <v>339</v>
      </c>
      <c r="C182" s="3" t="s">
        <v>9</v>
      </c>
      <c r="D182" s="3">
        <v>1</v>
      </c>
      <c r="E182" s="3" t="s">
        <v>7</v>
      </c>
      <c r="F182" s="72">
        <v>4600</v>
      </c>
      <c r="G182" s="70">
        <v>4899</v>
      </c>
      <c r="H182" s="76">
        <v>4109.41</v>
      </c>
      <c r="I182" s="76">
        <f t="shared" si="4"/>
        <v>4600</v>
      </c>
      <c r="J182" s="76">
        <f t="shared" si="5"/>
        <v>4354.7049999999999</v>
      </c>
    </row>
    <row r="183" spans="1:10" x14ac:dyDescent="0.3">
      <c r="A183" s="3">
        <v>181</v>
      </c>
      <c r="B183" s="2" t="s">
        <v>340</v>
      </c>
      <c r="C183" s="3" t="s">
        <v>9</v>
      </c>
      <c r="D183" s="3">
        <v>1</v>
      </c>
      <c r="E183" s="3" t="s">
        <v>7</v>
      </c>
      <c r="F183" s="72">
        <v>1000</v>
      </c>
      <c r="G183" s="70">
        <v>1065</v>
      </c>
      <c r="H183" s="76">
        <v>893.34999999999991</v>
      </c>
      <c r="I183" s="76">
        <f t="shared" si="4"/>
        <v>1000</v>
      </c>
      <c r="J183" s="76">
        <f t="shared" si="5"/>
        <v>946.67499999999995</v>
      </c>
    </row>
    <row r="184" spans="1:10" x14ac:dyDescent="0.3">
      <c r="A184" s="3">
        <v>182</v>
      </c>
      <c r="B184" s="2" t="s">
        <v>341</v>
      </c>
      <c r="C184" s="3" t="s">
        <v>9</v>
      </c>
      <c r="D184" s="3">
        <v>1</v>
      </c>
      <c r="E184" s="3">
        <v>0.3</v>
      </c>
      <c r="F184" s="72">
        <v>1100</v>
      </c>
      <c r="G184" s="70">
        <v>1171.5</v>
      </c>
      <c r="H184" s="76">
        <v>982.68499999999995</v>
      </c>
      <c r="I184" s="76">
        <f t="shared" si="4"/>
        <v>1100</v>
      </c>
      <c r="J184" s="76">
        <f t="shared" si="5"/>
        <v>1041.3425</v>
      </c>
    </row>
    <row r="185" spans="1:10" x14ac:dyDescent="0.3">
      <c r="A185" s="3">
        <v>183</v>
      </c>
      <c r="B185" s="12" t="s">
        <v>342</v>
      </c>
      <c r="C185" s="3" t="s">
        <v>9</v>
      </c>
      <c r="D185" s="3">
        <v>1</v>
      </c>
      <c r="E185" s="3">
        <v>0.5</v>
      </c>
      <c r="F185" s="72">
        <v>189300</v>
      </c>
      <c r="G185" s="70">
        <v>201604.5</v>
      </c>
      <c r="H185" s="76">
        <v>169111.155</v>
      </c>
      <c r="I185" s="76">
        <f t="shared" si="4"/>
        <v>189300</v>
      </c>
      <c r="J185" s="76">
        <f t="shared" si="5"/>
        <v>179205.57750000001</v>
      </c>
    </row>
    <row r="186" spans="1:10" x14ac:dyDescent="0.3">
      <c r="A186" s="3">
        <v>184</v>
      </c>
      <c r="B186" s="12" t="s">
        <v>343</v>
      </c>
      <c r="C186" s="3" t="s">
        <v>9</v>
      </c>
      <c r="D186" s="3">
        <v>1</v>
      </c>
      <c r="E186" s="3">
        <v>0.5</v>
      </c>
      <c r="F186" s="72">
        <v>1138000</v>
      </c>
      <c r="G186" s="70">
        <v>1211970</v>
      </c>
      <c r="H186" s="76">
        <v>1016632.2999999999</v>
      </c>
      <c r="I186" s="76">
        <f t="shared" si="4"/>
        <v>1138000</v>
      </c>
      <c r="J186" s="76">
        <f t="shared" si="5"/>
        <v>1077316.1499999999</v>
      </c>
    </row>
    <row r="187" spans="1:10" x14ac:dyDescent="0.3">
      <c r="A187" s="3">
        <v>185</v>
      </c>
      <c r="B187" s="12" t="s">
        <v>222</v>
      </c>
      <c r="C187" s="3" t="s">
        <v>9</v>
      </c>
      <c r="D187" s="3">
        <v>1</v>
      </c>
      <c r="E187" s="3">
        <v>1</v>
      </c>
      <c r="F187" s="72">
        <v>102900</v>
      </c>
      <c r="G187" s="70">
        <v>109588.5</v>
      </c>
      <c r="H187" s="76">
        <v>91925.714999999997</v>
      </c>
      <c r="I187" s="76">
        <f t="shared" si="4"/>
        <v>102900</v>
      </c>
      <c r="J187" s="76">
        <f t="shared" si="5"/>
        <v>97412.857499999998</v>
      </c>
    </row>
    <row r="188" spans="1:10" x14ac:dyDescent="0.3">
      <c r="A188" s="3">
        <v>186</v>
      </c>
      <c r="B188" s="12" t="s">
        <v>223</v>
      </c>
      <c r="C188" s="3" t="s">
        <v>9</v>
      </c>
      <c r="D188" s="3">
        <v>1</v>
      </c>
      <c r="E188" s="3">
        <v>1</v>
      </c>
      <c r="F188" s="72">
        <v>99800</v>
      </c>
      <c r="G188" s="70">
        <v>106287</v>
      </c>
      <c r="H188" s="76">
        <v>89156.329999999987</v>
      </c>
      <c r="I188" s="76">
        <f t="shared" si="4"/>
        <v>99800</v>
      </c>
      <c r="J188" s="76">
        <f t="shared" si="5"/>
        <v>94478.164999999994</v>
      </c>
    </row>
    <row r="189" spans="1:10" x14ac:dyDescent="0.3">
      <c r="A189" s="3">
        <v>187</v>
      </c>
      <c r="B189" s="12" t="s">
        <v>224</v>
      </c>
      <c r="C189" s="3" t="s">
        <v>9</v>
      </c>
      <c r="D189" s="3">
        <v>1</v>
      </c>
      <c r="E189" s="3">
        <v>1</v>
      </c>
      <c r="F189" s="72">
        <v>852300</v>
      </c>
      <c r="G189" s="70">
        <v>907699.5</v>
      </c>
      <c r="H189" s="76">
        <v>761402.20499999996</v>
      </c>
      <c r="I189" s="76">
        <f t="shared" si="4"/>
        <v>852300</v>
      </c>
      <c r="J189" s="76">
        <f t="shared" si="5"/>
        <v>806851.10250000004</v>
      </c>
    </row>
    <row r="190" spans="1:10" x14ac:dyDescent="0.3">
      <c r="A190" s="3">
        <v>188</v>
      </c>
      <c r="B190" s="12" t="s">
        <v>225</v>
      </c>
      <c r="C190" s="3" t="s">
        <v>11</v>
      </c>
      <c r="D190" s="3">
        <v>1</v>
      </c>
      <c r="E190" s="3" t="s">
        <v>7</v>
      </c>
      <c r="F190" s="72">
        <v>63100</v>
      </c>
      <c r="G190" s="70">
        <v>67201.5</v>
      </c>
      <c r="H190" s="76">
        <v>56370.384999999995</v>
      </c>
      <c r="I190" s="76">
        <f t="shared" si="4"/>
        <v>63100</v>
      </c>
      <c r="J190" s="76">
        <f t="shared" si="5"/>
        <v>59735.192499999997</v>
      </c>
    </row>
    <row r="191" spans="1:10" x14ac:dyDescent="0.3">
      <c r="A191" s="3">
        <v>189</v>
      </c>
      <c r="B191" s="12" t="s">
        <v>226</v>
      </c>
      <c r="C191" s="3" t="s">
        <v>11</v>
      </c>
      <c r="D191" s="3">
        <v>1</v>
      </c>
      <c r="E191" s="3" t="s">
        <v>7</v>
      </c>
      <c r="F191" s="72">
        <v>105600</v>
      </c>
      <c r="G191" s="70">
        <v>112464</v>
      </c>
      <c r="H191" s="76">
        <v>94337.76</v>
      </c>
      <c r="I191" s="76">
        <f t="shared" si="4"/>
        <v>105600</v>
      </c>
      <c r="J191" s="76">
        <f t="shared" si="5"/>
        <v>99968.88</v>
      </c>
    </row>
    <row r="192" spans="1:10" x14ac:dyDescent="0.3">
      <c r="A192" s="3">
        <v>190</v>
      </c>
      <c r="B192" s="12" t="s">
        <v>17</v>
      </c>
      <c r="C192" s="3" t="s">
        <v>11</v>
      </c>
      <c r="D192" s="3">
        <v>1</v>
      </c>
      <c r="E192" s="3" t="s">
        <v>7</v>
      </c>
      <c r="F192" s="72">
        <v>46000</v>
      </c>
      <c r="G192" s="70">
        <v>48990</v>
      </c>
      <c r="H192" s="76">
        <v>41094.1</v>
      </c>
      <c r="I192" s="76">
        <f t="shared" si="4"/>
        <v>46000</v>
      </c>
      <c r="J192" s="76">
        <f t="shared" si="5"/>
        <v>43547.05</v>
      </c>
    </row>
    <row r="193" spans="1:10" x14ac:dyDescent="0.3">
      <c r="A193" s="3">
        <v>191</v>
      </c>
      <c r="B193" s="12" t="s">
        <v>345</v>
      </c>
      <c r="C193" s="3" t="s">
        <v>11</v>
      </c>
      <c r="D193" s="3">
        <v>1</v>
      </c>
      <c r="E193" s="3" t="s">
        <v>7</v>
      </c>
      <c r="F193" s="72">
        <v>75000</v>
      </c>
      <c r="G193" s="70">
        <v>79875</v>
      </c>
      <c r="H193" s="76">
        <v>67001.25</v>
      </c>
      <c r="I193" s="76">
        <f t="shared" si="4"/>
        <v>75000</v>
      </c>
      <c r="J193" s="76">
        <f t="shared" si="5"/>
        <v>71000.625</v>
      </c>
    </row>
    <row r="194" spans="1:10" x14ac:dyDescent="0.3">
      <c r="A194" s="3">
        <v>192</v>
      </c>
      <c r="B194" s="12" t="s">
        <v>346</v>
      </c>
      <c r="C194" s="3" t="s">
        <v>11</v>
      </c>
      <c r="D194" s="3">
        <v>1</v>
      </c>
      <c r="E194" s="3" t="s">
        <v>7</v>
      </c>
      <c r="F194" s="72">
        <v>91500</v>
      </c>
      <c r="G194" s="70">
        <v>97447.5</v>
      </c>
      <c r="H194" s="76">
        <v>81741.524999999994</v>
      </c>
      <c r="I194" s="76">
        <f t="shared" si="4"/>
        <v>91500</v>
      </c>
      <c r="J194" s="76">
        <f t="shared" si="5"/>
        <v>86620.762499999997</v>
      </c>
    </row>
    <row r="195" spans="1:10" x14ac:dyDescent="0.3">
      <c r="A195" s="3">
        <v>193</v>
      </c>
      <c r="B195" s="12" t="s">
        <v>229</v>
      </c>
      <c r="C195" s="3" t="s">
        <v>11</v>
      </c>
      <c r="D195" s="3">
        <v>1</v>
      </c>
      <c r="E195" s="3" t="s">
        <v>7</v>
      </c>
      <c r="F195" s="72">
        <v>309300</v>
      </c>
      <c r="G195" s="70">
        <v>329404.5</v>
      </c>
      <c r="H195" s="76">
        <v>276313.15499999997</v>
      </c>
      <c r="I195" s="76">
        <f t="shared" si="4"/>
        <v>309300</v>
      </c>
      <c r="J195" s="76">
        <f t="shared" si="5"/>
        <v>292806.57750000001</v>
      </c>
    </row>
    <row r="196" spans="1:10" x14ac:dyDescent="0.3">
      <c r="A196" s="3">
        <v>194</v>
      </c>
      <c r="B196" s="12" t="s">
        <v>347</v>
      </c>
      <c r="C196" s="3" t="s">
        <v>11</v>
      </c>
      <c r="D196" s="3">
        <v>1</v>
      </c>
      <c r="E196" s="3" t="s">
        <v>7</v>
      </c>
      <c r="F196" s="72">
        <v>392500</v>
      </c>
      <c r="G196" s="70">
        <v>418012.5</v>
      </c>
      <c r="H196" s="76">
        <v>350639.875</v>
      </c>
      <c r="I196" s="76">
        <f t="shared" ref="I196:I211" si="6">MIN(F196,G196)</f>
        <v>392500</v>
      </c>
      <c r="J196" s="76">
        <f t="shared" ref="J196:J211" si="7">AVERAGE(H196:I196)</f>
        <v>371569.9375</v>
      </c>
    </row>
    <row r="197" spans="1:10" x14ac:dyDescent="0.3">
      <c r="A197" s="3">
        <v>195</v>
      </c>
      <c r="B197" s="12" t="s">
        <v>232</v>
      </c>
      <c r="C197" s="3" t="s">
        <v>11</v>
      </c>
      <c r="D197" s="3">
        <v>1</v>
      </c>
      <c r="E197" s="3" t="s">
        <v>7</v>
      </c>
      <c r="F197" s="72">
        <v>60800</v>
      </c>
      <c r="G197" s="70">
        <v>64752</v>
      </c>
      <c r="H197" s="76">
        <v>54315.679999999993</v>
      </c>
      <c r="I197" s="76">
        <f t="shared" si="6"/>
        <v>60800</v>
      </c>
      <c r="J197" s="76">
        <f t="shared" si="7"/>
        <v>57557.84</v>
      </c>
    </row>
    <row r="198" spans="1:10" x14ac:dyDescent="0.3">
      <c r="A198" s="3">
        <v>196</v>
      </c>
      <c r="B198" s="4" t="s">
        <v>233</v>
      </c>
      <c r="C198" s="3" t="s">
        <v>9</v>
      </c>
      <c r="D198" s="9">
        <v>1</v>
      </c>
      <c r="E198" s="3">
        <v>1</v>
      </c>
      <c r="F198" s="72">
        <v>979800</v>
      </c>
      <c r="G198" s="70">
        <v>1043487</v>
      </c>
      <c r="H198" s="76">
        <v>875304.33</v>
      </c>
      <c r="I198" s="76">
        <f t="shared" si="6"/>
        <v>979800</v>
      </c>
      <c r="J198" s="76">
        <f t="shared" si="7"/>
        <v>927552.16500000004</v>
      </c>
    </row>
    <row r="199" spans="1:10" x14ac:dyDescent="0.3">
      <c r="A199" s="3">
        <v>197</v>
      </c>
      <c r="B199" s="12" t="s">
        <v>235</v>
      </c>
      <c r="C199" s="3" t="s">
        <v>9</v>
      </c>
      <c r="D199" s="9">
        <v>1</v>
      </c>
      <c r="E199" s="3">
        <v>0.4</v>
      </c>
      <c r="F199" s="72">
        <v>64800</v>
      </c>
      <c r="G199" s="70">
        <v>69012</v>
      </c>
      <c r="H199" s="76">
        <v>57889.079999999994</v>
      </c>
      <c r="I199" s="76">
        <f t="shared" si="6"/>
        <v>64800</v>
      </c>
      <c r="J199" s="76">
        <f t="shared" si="7"/>
        <v>61344.539999999994</v>
      </c>
    </row>
    <row r="200" spans="1:10" x14ac:dyDescent="0.3">
      <c r="A200" s="3">
        <v>198</v>
      </c>
      <c r="B200" s="12" t="s">
        <v>362</v>
      </c>
      <c r="C200" s="3" t="s">
        <v>9</v>
      </c>
      <c r="D200" s="9">
        <v>1</v>
      </c>
      <c r="E200" s="3">
        <v>0.4</v>
      </c>
      <c r="F200" s="72">
        <v>226700</v>
      </c>
      <c r="G200" s="70">
        <v>241435.5</v>
      </c>
      <c r="H200" s="76">
        <v>202522.44499999998</v>
      </c>
      <c r="I200" s="76">
        <f t="shared" si="6"/>
        <v>226700</v>
      </c>
      <c r="J200" s="76">
        <f t="shared" si="7"/>
        <v>214611.22249999997</v>
      </c>
    </row>
    <row r="201" spans="1:10" x14ac:dyDescent="0.3">
      <c r="A201" s="3">
        <v>199</v>
      </c>
      <c r="B201" s="12" t="s">
        <v>362</v>
      </c>
      <c r="C201" s="3" t="s">
        <v>9</v>
      </c>
      <c r="D201" s="9">
        <v>1</v>
      </c>
      <c r="E201" s="3">
        <v>0.4</v>
      </c>
      <c r="F201" s="72">
        <v>226700</v>
      </c>
      <c r="G201" s="70">
        <v>241435.5</v>
      </c>
      <c r="H201" s="76">
        <v>201450.42499999999</v>
      </c>
      <c r="I201" s="76">
        <f t="shared" si="6"/>
        <v>226700</v>
      </c>
      <c r="J201" s="76">
        <f t="shared" si="7"/>
        <v>214075.21249999999</v>
      </c>
    </row>
    <row r="202" spans="1:10" x14ac:dyDescent="0.3">
      <c r="A202" s="3">
        <v>200</v>
      </c>
      <c r="B202" s="2" t="s">
        <v>363</v>
      </c>
      <c r="C202" s="3" t="s">
        <v>9</v>
      </c>
      <c r="D202" s="9">
        <v>1</v>
      </c>
      <c r="E202" s="3">
        <v>1</v>
      </c>
      <c r="F202" s="72">
        <v>3274700</v>
      </c>
      <c r="G202" s="70">
        <v>3487555.5</v>
      </c>
      <c r="H202" s="76">
        <v>2925453.2449999996</v>
      </c>
      <c r="I202" s="76">
        <f t="shared" si="6"/>
        <v>3274700</v>
      </c>
      <c r="J202" s="76">
        <f t="shared" si="7"/>
        <v>3100076.6224999996</v>
      </c>
    </row>
    <row r="203" spans="1:10" x14ac:dyDescent="0.3">
      <c r="A203" s="3">
        <v>201</v>
      </c>
      <c r="B203" s="2" t="s">
        <v>364</v>
      </c>
      <c r="C203" s="3" t="s">
        <v>9</v>
      </c>
      <c r="D203" s="9">
        <v>1</v>
      </c>
      <c r="E203" s="3">
        <v>1</v>
      </c>
      <c r="F203" s="72">
        <v>412900</v>
      </c>
      <c r="G203" s="70">
        <v>439738.5</v>
      </c>
      <c r="H203" s="76">
        <v>368864.21499999997</v>
      </c>
      <c r="I203" s="76">
        <f t="shared" si="6"/>
        <v>412900</v>
      </c>
      <c r="J203" s="76">
        <f t="shared" si="7"/>
        <v>390882.10749999998</v>
      </c>
    </row>
    <row r="204" spans="1:10" x14ac:dyDescent="0.3">
      <c r="A204" s="3">
        <v>202</v>
      </c>
      <c r="B204" s="2" t="s">
        <v>365</v>
      </c>
      <c r="C204" s="3" t="s">
        <v>9</v>
      </c>
      <c r="D204" s="9">
        <v>1</v>
      </c>
      <c r="E204" s="3">
        <v>1</v>
      </c>
      <c r="F204" s="72">
        <v>484600</v>
      </c>
      <c r="G204" s="70">
        <v>516099</v>
      </c>
      <c r="H204" s="76">
        <v>432917.41</v>
      </c>
      <c r="I204" s="76">
        <f t="shared" si="6"/>
        <v>484600</v>
      </c>
      <c r="J204" s="76">
        <f t="shared" si="7"/>
        <v>458758.70499999996</v>
      </c>
    </row>
    <row r="205" spans="1:10" x14ac:dyDescent="0.3">
      <c r="A205" s="3">
        <v>203</v>
      </c>
      <c r="B205" s="4" t="s">
        <v>236</v>
      </c>
      <c r="C205" s="3" t="s">
        <v>9</v>
      </c>
      <c r="D205" s="3">
        <v>1</v>
      </c>
      <c r="E205" s="9">
        <v>1</v>
      </c>
      <c r="F205" s="72">
        <v>987500</v>
      </c>
      <c r="G205" s="70">
        <v>1051687.5</v>
      </c>
      <c r="H205" s="76">
        <v>882183.125</v>
      </c>
      <c r="I205" s="76">
        <f t="shared" si="6"/>
        <v>987500</v>
      </c>
      <c r="J205" s="76">
        <f t="shared" si="7"/>
        <v>934841.5625</v>
      </c>
    </row>
    <row r="206" spans="1:10" x14ac:dyDescent="0.3">
      <c r="A206" s="3">
        <v>204</v>
      </c>
      <c r="B206" s="2" t="s">
        <v>237</v>
      </c>
      <c r="C206" s="3" t="s">
        <v>9</v>
      </c>
      <c r="D206" s="3">
        <v>1</v>
      </c>
      <c r="E206" s="3" t="s">
        <v>7</v>
      </c>
      <c r="F206" s="72">
        <v>539200</v>
      </c>
      <c r="G206" s="70">
        <v>574248</v>
      </c>
      <c r="H206" s="76">
        <v>481694.31999999995</v>
      </c>
      <c r="I206" s="76">
        <f t="shared" si="6"/>
        <v>539200</v>
      </c>
      <c r="J206" s="76">
        <f t="shared" si="7"/>
        <v>510447.16</v>
      </c>
    </row>
    <row r="207" spans="1:10" x14ac:dyDescent="0.3">
      <c r="A207" s="3">
        <v>205</v>
      </c>
      <c r="B207" s="2" t="s">
        <v>238</v>
      </c>
      <c r="C207" s="3" t="s">
        <v>9</v>
      </c>
      <c r="D207" s="3">
        <v>1</v>
      </c>
      <c r="E207" s="3">
        <v>0.2</v>
      </c>
      <c r="F207" s="72">
        <v>367800</v>
      </c>
      <c r="G207" s="70">
        <v>391707</v>
      </c>
      <c r="H207" s="76">
        <v>328574.13</v>
      </c>
      <c r="I207" s="76">
        <f t="shared" si="6"/>
        <v>367800</v>
      </c>
      <c r="J207" s="76">
        <f t="shared" si="7"/>
        <v>348187.065</v>
      </c>
    </row>
    <row r="208" spans="1:10" x14ac:dyDescent="0.3">
      <c r="A208" s="3">
        <v>206</v>
      </c>
      <c r="B208" s="7" t="s">
        <v>242</v>
      </c>
      <c r="C208" s="5" t="s">
        <v>9</v>
      </c>
      <c r="D208" s="5">
        <v>1</v>
      </c>
      <c r="E208" s="5">
        <v>1</v>
      </c>
      <c r="F208" s="72">
        <v>1437500</v>
      </c>
      <c r="G208" s="70">
        <v>1530937.5</v>
      </c>
      <c r="H208" s="76">
        <v>1284190.625</v>
      </c>
      <c r="I208" s="76">
        <f t="shared" si="6"/>
        <v>1437500</v>
      </c>
      <c r="J208" s="76">
        <f t="shared" si="7"/>
        <v>1360845.3125</v>
      </c>
    </row>
    <row r="209" spans="1:10" x14ac:dyDescent="0.3">
      <c r="A209" s="3">
        <v>207</v>
      </c>
      <c r="B209" s="11" t="s">
        <v>243</v>
      </c>
      <c r="C209" s="5" t="s">
        <v>9</v>
      </c>
      <c r="D209" s="5">
        <v>1</v>
      </c>
      <c r="E209" s="5">
        <v>1</v>
      </c>
      <c r="F209" s="72">
        <v>311300</v>
      </c>
      <c r="G209" s="70">
        <v>331534.5</v>
      </c>
      <c r="H209" s="76">
        <v>278099.85499999998</v>
      </c>
      <c r="I209" s="76">
        <f t="shared" si="6"/>
        <v>311300</v>
      </c>
      <c r="J209" s="76">
        <f t="shared" si="7"/>
        <v>294699.92749999999</v>
      </c>
    </row>
    <row r="210" spans="1:10" x14ac:dyDescent="0.3">
      <c r="A210" s="3">
        <v>208</v>
      </c>
      <c r="B210" s="7" t="s">
        <v>366</v>
      </c>
      <c r="C210" s="5" t="s">
        <v>9</v>
      </c>
      <c r="D210" s="5">
        <v>1</v>
      </c>
      <c r="E210" s="5">
        <v>1</v>
      </c>
      <c r="F210" s="72">
        <v>81400</v>
      </c>
      <c r="G210" s="70">
        <v>86691</v>
      </c>
      <c r="H210" s="76">
        <v>72718.69</v>
      </c>
      <c r="I210" s="76">
        <f t="shared" si="6"/>
        <v>81400</v>
      </c>
      <c r="J210" s="76">
        <f t="shared" si="7"/>
        <v>77059.345000000001</v>
      </c>
    </row>
    <row r="211" spans="1:10" ht="20.399999999999999" x14ac:dyDescent="0.3">
      <c r="A211" s="3">
        <v>209</v>
      </c>
      <c r="B211" s="12" t="s">
        <v>245</v>
      </c>
      <c r="C211" s="39" t="s">
        <v>246</v>
      </c>
      <c r="D211" s="3">
        <v>1</v>
      </c>
      <c r="E211" s="3" t="s">
        <v>7</v>
      </c>
      <c r="F211" s="72">
        <v>50900</v>
      </c>
      <c r="G211" s="70">
        <v>50000</v>
      </c>
      <c r="H211" s="76">
        <v>45471.514999999999</v>
      </c>
      <c r="I211" s="76">
        <f t="shared" si="6"/>
        <v>50000</v>
      </c>
      <c r="J211" s="76">
        <f t="shared" si="7"/>
        <v>47735.7575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5188F-8E10-4BC7-B9DD-C136969895C2}">
  <sheetPr codeName="Hoja5"/>
  <dimension ref="A1:J193"/>
  <sheetViews>
    <sheetView workbookViewId="0">
      <selection activeCell="J3" sqref="J3:J193"/>
    </sheetView>
  </sheetViews>
  <sheetFormatPr baseColWidth="10" defaultColWidth="11.44140625" defaultRowHeight="14.4" x14ac:dyDescent="0.3"/>
  <cols>
    <col min="1" max="1" width="10.109375" style="41" customWidth="1"/>
    <col min="2" max="2" width="59.5546875" style="41" customWidth="1"/>
    <col min="3" max="4" width="11.44140625" style="41"/>
    <col min="5" max="5" width="15.33203125" style="41" bestFit="1" customWidth="1"/>
    <col min="6" max="6" width="12.44140625" style="41" bestFit="1" customWidth="1"/>
    <col min="7" max="7" width="12.5546875" style="41" bestFit="1" customWidth="1"/>
    <col min="8" max="10" width="14.33203125" style="41" bestFit="1" customWidth="1"/>
    <col min="11" max="16384" width="11.44140625" style="41"/>
  </cols>
  <sheetData>
    <row r="1" spans="1:10" x14ac:dyDescent="0.3">
      <c r="A1" s="96" t="s">
        <v>795</v>
      </c>
      <c r="B1" s="97"/>
      <c r="C1" s="97"/>
      <c r="D1" s="97"/>
      <c r="E1" s="97"/>
    </row>
    <row r="2" spans="1:10" ht="30.6" x14ac:dyDescent="0.3">
      <c r="A2" s="61" t="s">
        <v>0</v>
      </c>
      <c r="B2" s="61" t="s">
        <v>67</v>
      </c>
      <c r="C2" s="61" t="s">
        <v>2</v>
      </c>
      <c r="D2" s="61" t="s">
        <v>3</v>
      </c>
      <c r="E2" s="62" t="s">
        <v>68</v>
      </c>
      <c r="F2" s="67" t="s">
        <v>823</v>
      </c>
      <c r="G2" s="67" t="s">
        <v>824</v>
      </c>
      <c r="H2" s="84" t="s">
        <v>825</v>
      </c>
      <c r="I2" s="88" t="s">
        <v>829</v>
      </c>
      <c r="J2" s="89" t="s">
        <v>826</v>
      </c>
    </row>
    <row r="3" spans="1:10" x14ac:dyDescent="0.3">
      <c r="A3" s="3">
        <v>1</v>
      </c>
      <c r="B3" s="12" t="s">
        <v>69</v>
      </c>
      <c r="C3" s="3" t="s">
        <v>6</v>
      </c>
      <c r="D3" s="9">
        <v>1</v>
      </c>
      <c r="E3" s="3" t="s">
        <v>7</v>
      </c>
      <c r="F3" s="73">
        <v>41600</v>
      </c>
      <c r="G3" s="73">
        <v>41000</v>
      </c>
      <c r="H3" s="79">
        <v>37163.360000000001</v>
      </c>
      <c r="I3" s="79">
        <f>MIN(F3,G3)</f>
        <v>41000</v>
      </c>
      <c r="J3" s="79">
        <f>AVERAGE(H3:I3)</f>
        <v>39081.68</v>
      </c>
    </row>
    <row r="4" spans="1:10" x14ac:dyDescent="0.3">
      <c r="A4" s="3">
        <v>2</v>
      </c>
      <c r="B4" s="12" t="s">
        <v>71</v>
      </c>
      <c r="C4" s="3" t="s">
        <v>9</v>
      </c>
      <c r="D4" s="9">
        <v>1</v>
      </c>
      <c r="E4" s="9">
        <v>2</v>
      </c>
      <c r="F4" s="73">
        <v>3961100</v>
      </c>
      <c r="G4" s="73">
        <v>2800000</v>
      </c>
      <c r="H4" s="79">
        <v>3538648.6849999996</v>
      </c>
      <c r="I4" s="79">
        <f t="shared" ref="I4:I67" si="0">MIN(F4,G4)</f>
        <v>2800000</v>
      </c>
      <c r="J4" s="79">
        <f t="shared" ref="J4:J67" si="1">AVERAGE(H4:I4)</f>
        <v>3169324.3424999998</v>
      </c>
    </row>
    <row r="5" spans="1:10" x14ac:dyDescent="0.3">
      <c r="A5" s="3">
        <v>3</v>
      </c>
      <c r="B5" s="12" t="s">
        <v>72</v>
      </c>
      <c r="C5" s="3" t="s">
        <v>9</v>
      </c>
      <c r="D5" s="9">
        <v>1</v>
      </c>
      <c r="E5" s="3" t="s">
        <v>7</v>
      </c>
      <c r="F5" s="73">
        <v>165600</v>
      </c>
      <c r="G5" s="73">
        <v>169408.8</v>
      </c>
      <c r="H5" s="79">
        <v>147938.75999999998</v>
      </c>
      <c r="I5" s="79">
        <f t="shared" si="0"/>
        <v>165600</v>
      </c>
      <c r="J5" s="79">
        <f t="shared" si="1"/>
        <v>156769.38</v>
      </c>
    </row>
    <row r="6" spans="1:10" x14ac:dyDescent="0.3">
      <c r="A6" s="3">
        <v>4</v>
      </c>
      <c r="B6" s="6" t="s">
        <v>251</v>
      </c>
      <c r="C6" s="3" t="s">
        <v>9</v>
      </c>
      <c r="D6" s="9">
        <v>1</v>
      </c>
      <c r="E6" s="3" t="s">
        <v>7</v>
      </c>
      <c r="F6" s="73">
        <v>5400</v>
      </c>
      <c r="G6" s="73">
        <v>5000</v>
      </c>
      <c r="H6" s="79">
        <v>4824.09</v>
      </c>
      <c r="I6" s="79">
        <f t="shared" si="0"/>
        <v>5000</v>
      </c>
      <c r="J6" s="79">
        <f t="shared" si="1"/>
        <v>4912.0450000000001</v>
      </c>
    </row>
    <row r="7" spans="1:10" x14ac:dyDescent="0.3">
      <c r="A7" s="3">
        <v>5</v>
      </c>
      <c r="B7" s="12" t="s">
        <v>74</v>
      </c>
      <c r="C7" s="3" t="s">
        <v>9</v>
      </c>
      <c r="D7" s="9">
        <v>1</v>
      </c>
      <c r="E7" s="9">
        <v>1</v>
      </c>
      <c r="F7" s="73">
        <v>1110800</v>
      </c>
      <c r="G7" s="73">
        <v>968000</v>
      </c>
      <c r="H7" s="79">
        <v>992333.17999999993</v>
      </c>
      <c r="I7" s="79">
        <f t="shared" si="0"/>
        <v>968000</v>
      </c>
      <c r="J7" s="79">
        <f t="shared" si="1"/>
        <v>980166.59</v>
      </c>
    </row>
    <row r="8" spans="1:10" x14ac:dyDescent="0.3">
      <c r="A8" s="3">
        <v>6</v>
      </c>
      <c r="B8" s="12" t="s">
        <v>79</v>
      </c>
      <c r="C8" s="1" t="s">
        <v>9</v>
      </c>
      <c r="D8" s="9">
        <v>1</v>
      </c>
      <c r="E8" s="8">
        <v>1.5</v>
      </c>
      <c r="F8" s="73">
        <v>700400</v>
      </c>
      <c r="G8" s="73">
        <v>520000</v>
      </c>
      <c r="H8" s="79">
        <v>625702.34</v>
      </c>
      <c r="I8" s="79">
        <f t="shared" si="0"/>
        <v>520000</v>
      </c>
      <c r="J8" s="79">
        <f t="shared" si="1"/>
        <v>572851.16999999993</v>
      </c>
    </row>
    <row r="9" spans="1:10" x14ac:dyDescent="0.3">
      <c r="A9" s="3">
        <v>7</v>
      </c>
      <c r="B9" s="12" t="s">
        <v>253</v>
      </c>
      <c r="C9" s="3" t="s">
        <v>91</v>
      </c>
      <c r="D9" s="9">
        <v>1</v>
      </c>
      <c r="E9" s="10">
        <v>0.1</v>
      </c>
      <c r="F9" s="73">
        <v>47000</v>
      </c>
      <c r="G9" s="73">
        <v>45000</v>
      </c>
      <c r="H9" s="79">
        <v>41987.45</v>
      </c>
      <c r="I9" s="79">
        <f t="shared" si="0"/>
        <v>45000</v>
      </c>
      <c r="J9" s="79">
        <f t="shared" si="1"/>
        <v>43493.724999999999</v>
      </c>
    </row>
    <row r="10" spans="1:10" x14ac:dyDescent="0.3">
      <c r="A10" s="3">
        <v>8</v>
      </c>
      <c r="B10" s="12" t="s">
        <v>367</v>
      </c>
      <c r="C10" s="3" t="s">
        <v>9</v>
      </c>
      <c r="D10" s="9">
        <v>1</v>
      </c>
      <c r="E10" s="10" t="s">
        <v>7</v>
      </c>
      <c r="F10" s="73">
        <v>418900</v>
      </c>
      <c r="G10" s="73">
        <v>265000</v>
      </c>
      <c r="H10" s="79">
        <v>374224.315</v>
      </c>
      <c r="I10" s="79">
        <f t="shared" si="0"/>
        <v>265000</v>
      </c>
      <c r="J10" s="79">
        <f t="shared" si="1"/>
        <v>319612.15749999997</v>
      </c>
    </row>
    <row r="11" spans="1:10" x14ac:dyDescent="0.3">
      <c r="A11" s="3">
        <v>9</v>
      </c>
      <c r="B11" s="12" t="s">
        <v>84</v>
      </c>
      <c r="C11" s="3" t="s">
        <v>9</v>
      </c>
      <c r="D11" s="9">
        <v>1</v>
      </c>
      <c r="E11" s="10">
        <v>0.9</v>
      </c>
      <c r="F11" s="73">
        <v>454000</v>
      </c>
      <c r="G11" s="73">
        <v>452000</v>
      </c>
      <c r="H11" s="79">
        <v>405580.89999999997</v>
      </c>
      <c r="I11" s="79">
        <f t="shared" si="0"/>
        <v>452000</v>
      </c>
      <c r="J11" s="79">
        <f t="shared" si="1"/>
        <v>428790.44999999995</v>
      </c>
    </row>
    <row r="12" spans="1:10" x14ac:dyDescent="0.3">
      <c r="A12" s="3">
        <v>10</v>
      </c>
      <c r="B12" s="12" t="s">
        <v>255</v>
      </c>
      <c r="C12" s="3" t="s">
        <v>9</v>
      </c>
      <c r="D12" s="9">
        <v>1</v>
      </c>
      <c r="E12" s="9">
        <v>1</v>
      </c>
      <c r="F12" s="73">
        <v>1050000</v>
      </c>
      <c r="G12" s="73">
        <v>1074150</v>
      </c>
      <c r="H12" s="79">
        <v>938017.49999999988</v>
      </c>
      <c r="I12" s="79">
        <f t="shared" si="0"/>
        <v>1050000</v>
      </c>
      <c r="J12" s="79">
        <f t="shared" si="1"/>
        <v>994008.75</v>
      </c>
    </row>
    <row r="13" spans="1:10" x14ac:dyDescent="0.3">
      <c r="A13" s="3">
        <v>11</v>
      </c>
      <c r="B13" s="12" t="s">
        <v>85</v>
      </c>
      <c r="C13" s="3" t="s">
        <v>9</v>
      </c>
      <c r="D13" s="9">
        <v>1</v>
      </c>
      <c r="E13" s="10">
        <v>1.5</v>
      </c>
      <c r="F13" s="73">
        <v>1296800</v>
      </c>
      <c r="G13" s="73">
        <v>1326626.3999999999</v>
      </c>
      <c r="H13" s="79">
        <v>1158496.28</v>
      </c>
      <c r="I13" s="79">
        <f t="shared" si="0"/>
        <v>1296800</v>
      </c>
      <c r="J13" s="79">
        <f t="shared" si="1"/>
        <v>1227648.1400000001</v>
      </c>
    </row>
    <row r="14" spans="1:10" x14ac:dyDescent="0.3">
      <c r="A14" s="3">
        <v>12</v>
      </c>
      <c r="B14" s="12" t="s">
        <v>256</v>
      </c>
      <c r="C14" s="3" t="s">
        <v>9</v>
      </c>
      <c r="D14" s="9">
        <v>1</v>
      </c>
      <c r="E14" s="10">
        <v>1.7</v>
      </c>
      <c r="F14" s="73">
        <v>3544000</v>
      </c>
      <c r="G14" s="73">
        <v>3100000</v>
      </c>
      <c r="H14" s="79">
        <v>3166032.4</v>
      </c>
      <c r="I14" s="79">
        <f t="shared" si="0"/>
        <v>3100000</v>
      </c>
      <c r="J14" s="79">
        <f t="shared" si="1"/>
        <v>3133016.2</v>
      </c>
    </row>
    <row r="15" spans="1:10" x14ac:dyDescent="0.3">
      <c r="A15" s="3">
        <v>13</v>
      </c>
      <c r="B15" s="12" t="s">
        <v>368</v>
      </c>
      <c r="C15" s="3" t="s">
        <v>9</v>
      </c>
      <c r="D15" s="9">
        <v>1</v>
      </c>
      <c r="E15" s="10">
        <v>1.5</v>
      </c>
      <c r="F15" s="73">
        <v>549100</v>
      </c>
      <c r="G15" s="73">
        <v>561729.29999999993</v>
      </c>
      <c r="H15" s="79">
        <v>490538.48499999999</v>
      </c>
      <c r="I15" s="79">
        <f t="shared" si="0"/>
        <v>549100</v>
      </c>
      <c r="J15" s="79">
        <f t="shared" si="1"/>
        <v>519819.24249999999</v>
      </c>
    </row>
    <row r="16" spans="1:10" x14ac:dyDescent="0.3">
      <c r="A16" s="3">
        <v>14</v>
      </c>
      <c r="B16" s="12" t="s">
        <v>369</v>
      </c>
      <c r="C16" s="3" t="s">
        <v>9</v>
      </c>
      <c r="D16" s="9">
        <v>1</v>
      </c>
      <c r="E16" s="10">
        <v>0.4</v>
      </c>
      <c r="F16" s="73">
        <v>501600</v>
      </c>
      <c r="G16" s="73">
        <v>513136.79999999993</v>
      </c>
      <c r="H16" s="79">
        <v>448104.36</v>
      </c>
      <c r="I16" s="79">
        <f t="shared" si="0"/>
        <v>501600</v>
      </c>
      <c r="J16" s="79">
        <f t="shared" si="1"/>
        <v>474852.18</v>
      </c>
    </row>
    <row r="17" spans="1:10" x14ac:dyDescent="0.3">
      <c r="A17" s="3">
        <v>15</v>
      </c>
      <c r="B17" s="12" t="s">
        <v>370</v>
      </c>
      <c r="C17" s="3" t="s">
        <v>9</v>
      </c>
      <c r="D17" s="9">
        <v>1</v>
      </c>
      <c r="E17" s="10">
        <v>0.5</v>
      </c>
      <c r="F17" s="73">
        <v>449700</v>
      </c>
      <c r="G17" s="73">
        <v>460043.1</v>
      </c>
      <c r="H17" s="79">
        <v>401739.495</v>
      </c>
      <c r="I17" s="79">
        <f t="shared" si="0"/>
        <v>449700</v>
      </c>
      <c r="J17" s="79">
        <f t="shared" si="1"/>
        <v>425719.7475</v>
      </c>
    </row>
    <row r="18" spans="1:10" x14ac:dyDescent="0.3">
      <c r="A18" s="3">
        <v>16</v>
      </c>
      <c r="B18" s="12" t="s">
        <v>87</v>
      </c>
      <c r="C18" s="3" t="s">
        <v>9</v>
      </c>
      <c r="D18" s="9">
        <v>1</v>
      </c>
      <c r="E18" s="3" t="s">
        <v>7</v>
      </c>
      <c r="F18" s="73">
        <v>1700</v>
      </c>
      <c r="G18" s="73">
        <v>1739.1</v>
      </c>
      <c r="H18" s="79">
        <v>1518.6949999999999</v>
      </c>
      <c r="I18" s="79">
        <f t="shared" si="0"/>
        <v>1700</v>
      </c>
      <c r="J18" s="79">
        <f t="shared" si="1"/>
        <v>1609.3474999999999</v>
      </c>
    </row>
    <row r="19" spans="1:10" x14ac:dyDescent="0.3">
      <c r="A19" s="3">
        <v>17</v>
      </c>
      <c r="B19" s="12" t="s">
        <v>88</v>
      </c>
      <c r="C19" s="3" t="s">
        <v>9</v>
      </c>
      <c r="D19" s="9">
        <v>1</v>
      </c>
      <c r="E19" s="10">
        <v>0.1</v>
      </c>
      <c r="F19" s="73">
        <v>40300</v>
      </c>
      <c r="G19" s="73">
        <v>41226.899999999994</v>
      </c>
      <c r="H19" s="79">
        <v>36002.004999999997</v>
      </c>
      <c r="I19" s="79">
        <f t="shared" si="0"/>
        <v>40300</v>
      </c>
      <c r="J19" s="79">
        <f t="shared" si="1"/>
        <v>38151.002500000002</v>
      </c>
    </row>
    <row r="20" spans="1:10" x14ac:dyDescent="0.3">
      <c r="A20" s="3">
        <v>18</v>
      </c>
      <c r="B20" s="12" t="s">
        <v>257</v>
      </c>
      <c r="C20" s="3" t="s">
        <v>9</v>
      </c>
      <c r="D20" s="9">
        <v>1</v>
      </c>
      <c r="E20" s="9">
        <v>1</v>
      </c>
      <c r="F20" s="73">
        <v>295900</v>
      </c>
      <c r="G20" s="73">
        <v>302705.69999999995</v>
      </c>
      <c r="H20" s="79">
        <v>264342.26499999996</v>
      </c>
      <c r="I20" s="79">
        <f t="shared" si="0"/>
        <v>295900</v>
      </c>
      <c r="J20" s="79">
        <f t="shared" si="1"/>
        <v>280121.13249999995</v>
      </c>
    </row>
    <row r="21" spans="1:10" x14ac:dyDescent="0.3">
      <c r="A21" s="3">
        <v>19</v>
      </c>
      <c r="B21" s="12" t="s">
        <v>258</v>
      </c>
      <c r="C21" s="3" t="s">
        <v>9</v>
      </c>
      <c r="D21" s="9">
        <v>1</v>
      </c>
      <c r="E21" s="9">
        <v>1</v>
      </c>
      <c r="F21" s="73">
        <v>298600</v>
      </c>
      <c r="G21" s="73">
        <v>305467.8</v>
      </c>
      <c r="H21" s="79">
        <v>266754.31</v>
      </c>
      <c r="I21" s="79">
        <f t="shared" si="0"/>
        <v>298600</v>
      </c>
      <c r="J21" s="79">
        <f t="shared" si="1"/>
        <v>282677.15500000003</v>
      </c>
    </row>
    <row r="22" spans="1:10" x14ac:dyDescent="0.3">
      <c r="A22" s="3">
        <v>20</v>
      </c>
      <c r="B22" s="12" t="s">
        <v>371</v>
      </c>
      <c r="C22" s="3" t="s">
        <v>91</v>
      </c>
      <c r="D22" s="9">
        <v>1</v>
      </c>
      <c r="E22" s="10">
        <v>1.4</v>
      </c>
      <c r="F22" s="73">
        <v>236800</v>
      </c>
      <c r="G22" s="73">
        <v>242246.39999999997</v>
      </c>
      <c r="H22" s="79">
        <v>211545.28</v>
      </c>
      <c r="I22" s="79">
        <f t="shared" si="0"/>
        <v>236800</v>
      </c>
      <c r="J22" s="79">
        <f t="shared" si="1"/>
        <v>224172.64</v>
      </c>
    </row>
    <row r="23" spans="1:10" x14ac:dyDescent="0.3">
      <c r="A23" s="3">
        <v>21</v>
      </c>
      <c r="B23" s="12" t="s">
        <v>261</v>
      </c>
      <c r="C23" s="3" t="s">
        <v>91</v>
      </c>
      <c r="D23" s="9">
        <v>1</v>
      </c>
      <c r="E23" s="9">
        <v>2</v>
      </c>
      <c r="F23" s="73">
        <v>286200</v>
      </c>
      <c r="G23" s="73">
        <v>292782.59999999998</v>
      </c>
      <c r="H23" s="79">
        <v>255676.77</v>
      </c>
      <c r="I23" s="79">
        <f t="shared" si="0"/>
        <v>286200</v>
      </c>
      <c r="J23" s="79">
        <f t="shared" si="1"/>
        <v>270938.38500000001</v>
      </c>
    </row>
    <row r="24" spans="1:10" x14ac:dyDescent="0.3">
      <c r="A24" s="3">
        <v>22</v>
      </c>
      <c r="B24" s="12" t="s">
        <v>92</v>
      </c>
      <c r="C24" s="3" t="s">
        <v>9</v>
      </c>
      <c r="D24" s="9">
        <v>1</v>
      </c>
      <c r="E24" s="10">
        <v>0.1</v>
      </c>
      <c r="F24" s="73">
        <v>36300</v>
      </c>
      <c r="G24" s="73">
        <v>37134.899999999994</v>
      </c>
      <c r="H24" s="79">
        <v>32428.605</v>
      </c>
      <c r="I24" s="79">
        <f t="shared" si="0"/>
        <v>36300</v>
      </c>
      <c r="J24" s="79">
        <f t="shared" si="1"/>
        <v>34364.302499999998</v>
      </c>
    </row>
    <row r="25" spans="1:10" x14ac:dyDescent="0.3">
      <c r="A25" s="3">
        <v>23</v>
      </c>
      <c r="B25" s="12" t="s">
        <v>94</v>
      </c>
      <c r="C25" s="3" t="s">
        <v>9</v>
      </c>
      <c r="D25" s="9">
        <v>1</v>
      </c>
      <c r="E25" s="9">
        <v>1</v>
      </c>
      <c r="F25" s="73">
        <v>236600</v>
      </c>
      <c r="G25" s="73">
        <v>242041.8</v>
      </c>
      <c r="H25" s="79">
        <v>211366.61</v>
      </c>
      <c r="I25" s="79">
        <f t="shared" si="0"/>
        <v>236600</v>
      </c>
      <c r="J25" s="79">
        <f t="shared" si="1"/>
        <v>223983.30499999999</v>
      </c>
    </row>
    <row r="26" spans="1:10" x14ac:dyDescent="0.3">
      <c r="A26" s="3">
        <v>24</v>
      </c>
      <c r="B26" s="6" t="s">
        <v>262</v>
      </c>
      <c r="C26" s="3" t="s">
        <v>9</v>
      </c>
      <c r="D26" s="9">
        <v>1</v>
      </c>
      <c r="E26" s="3" t="s">
        <v>7</v>
      </c>
      <c r="F26" s="73">
        <v>40600</v>
      </c>
      <c r="G26" s="73">
        <v>41533.799999999996</v>
      </c>
      <c r="H26" s="79">
        <v>36270.009999999995</v>
      </c>
      <c r="I26" s="79">
        <f t="shared" si="0"/>
        <v>40600</v>
      </c>
      <c r="J26" s="79">
        <f t="shared" si="1"/>
        <v>38435.004999999997</v>
      </c>
    </row>
    <row r="27" spans="1:10" x14ac:dyDescent="0.3">
      <c r="A27" s="3">
        <v>25</v>
      </c>
      <c r="B27" s="12" t="s">
        <v>96</v>
      </c>
      <c r="C27" s="3" t="s">
        <v>9</v>
      </c>
      <c r="D27" s="9">
        <v>1</v>
      </c>
      <c r="E27" s="9">
        <v>1</v>
      </c>
      <c r="F27" s="73">
        <v>1335400</v>
      </c>
      <c r="G27" s="73">
        <v>1366114.2</v>
      </c>
      <c r="H27" s="79">
        <v>1192979.5899999999</v>
      </c>
      <c r="I27" s="79">
        <f t="shared" si="0"/>
        <v>1335400</v>
      </c>
      <c r="J27" s="79">
        <f t="shared" si="1"/>
        <v>1264189.7949999999</v>
      </c>
    </row>
    <row r="28" spans="1:10" x14ac:dyDescent="0.3">
      <c r="A28" s="3">
        <v>26</v>
      </c>
      <c r="B28" s="12" t="s">
        <v>350</v>
      </c>
      <c r="C28" s="3" t="s">
        <v>9</v>
      </c>
      <c r="D28" s="9">
        <v>1</v>
      </c>
      <c r="E28" s="10">
        <v>0.8</v>
      </c>
      <c r="F28" s="73">
        <v>1056200</v>
      </c>
      <c r="G28" s="73">
        <v>1080492.5999999999</v>
      </c>
      <c r="H28" s="79">
        <v>943556.2699999999</v>
      </c>
      <c r="I28" s="79">
        <f t="shared" si="0"/>
        <v>1056200</v>
      </c>
      <c r="J28" s="79">
        <f t="shared" si="1"/>
        <v>999878.13500000001</v>
      </c>
    </row>
    <row r="29" spans="1:10" x14ac:dyDescent="0.3">
      <c r="A29" s="3">
        <v>27</v>
      </c>
      <c r="B29" s="12" t="s">
        <v>265</v>
      </c>
      <c r="C29" s="3" t="s">
        <v>9</v>
      </c>
      <c r="D29" s="9">
        <v>1</v>
      </c>
      <c r="E29" s="9">
        <v>1</v>
      </c>
      <c r="F29" s="73">
        <v>301200</v>
      </c>
      <c r="G29" s="73">
        <v>308127.59999999998</v>
      </c>
      <c r="H29" s="79">
        <v>269077.01999999996</v>
      </c>
      <c r="I29" s="79">
        <f t="shared" si="0"/>
        <v>301200</v>
      </c>
      <c r="J29" s="79">
        <f t="shared" si="1"/>
        <v>285138.51</v>
      </c>
    </row>
    <row r="30" spans="1:10" x14ac:dyDescent="0.3">
      <c r="A30" s="3">
        <v>28</v>
      </c>
      <c r="B30" s="12" t="s">
        <v>99</v>
      </c>
      <c r="C30" s="3" t="s">
        <v>9</v>
      </c>
      <c r="D30" s="9">
        <v>1</v>
      </c>
      <c r="E30" s="3">
        <v>0.1</v>
      </c>
      <c r="F30" s="73">
        <v>30100</v>
      </c>
      <c r="G30" s="73">
        <v>30792.299999999996</v>
      </c>
      <c r="H30" s="79">
        <v>26889.834999999999</v>
      </c>
      <c r="I30" s="79">
        <f t="shared" si="0"/>
        <v>30100</v>
      </c>
      <c r="J30" s="79">
        <f t="shared" si="1"/>
        <v>28494.9175</v>
      </c>
    </row>
    <row r="31" spans="1:10" x14ac:dyDescent="0.3">
      <c r="A31" s="3">
        <v>29</v>
      </c>
      <c r="B31" s="12" t="s">
        <v>241</v>
      </c>
      <c r="C31" s="3" t="s">
        <v>9</v>
      </c>
      <c r="D31" s="9">
        <v>1</v>
      </c>
      <c r="E31" s="10">
        <v>0.5</v>
      </c>
      <c r="F31" s="73">
        <v>289600</v>
      </c>
      <c r="G31" s="73">
        <v>296260.8</v>
      </c>
      <c r="H31" s="79">
        <v>258714.15999999997</v>
      </c>
      <c r="I31" s="79">
        <f t="shared" si="0"/>
        <v>289600</v>
      </c>
      <c r="J31" s="79">
        <f t="shared" si="1"/>
        <v>274157.07999999996</v>
      </c>
    </row>
    <row r="32" spans="1:10" x14ac:dyDescent="0.3">
      <c r="A32" s="3">
        <v>30</v>
      </c>
      <c r="B32" s="12" t="s">
        <v>372</v>
      </c>
      <c r="C32" s="3" t="s">
        <v>9</v>
      </c>
      <c r="D32" s="9">
        <v>1</v>
      </c>
      <c r="E32" s="3">
        <v>0.4</v>
      </c>
      <c r="F32" s="73">
        <v>202000</v>
      </c>
      <c r="G32" s="73">
        <v>206645.99999999997</v>
      </c>
      <c r="H32" s="79">
        <v>180456.69999999998</v>
      </c>
      <c r="I32" s="79">
        <f t="shared" si="0"/>
        <v>202000</v>
      </c>
      <c r="J32" s="79">
        <f t="shared" si="1"/>
        <v>191228.34999999998</v>
      </c>
    </row>
    <row r="33" spans="1:10" x14ac:dyDescent="0.3">
      <c r="A33" s="3">
        <v>31</v>
      </c>
      <c r="B33" s="12" t="s">
        <v>373</v>
      </c>
      <c r="C33" s="19" t="s">
        <v>374</v>
      </c>
      <c r="D33" s="9">
        <v>1</v>
      </c>
      <c r="E33" s="10">
        <v>0.3</v>
      </c>
      <c r="F33" s="73">
        <v>101900</v>
      </c>
      <c r="G33" s="73">
        <v>104243.7</v>
      </c>
      <c r="H33" s="79">
        <v>91032.364999999991</v>
      </c>
      <c r="I33" s="79">
        <f t="shared" si="0"/>
        <v>101900</v>
      </c>
      <c r="J33" s="79">
        <f t="shared" si="1"/>
        <v>96466.182499999995</v>
      </c>
    </row>
    <row r="34" spans="1:10" x14ac:dyDescent="0.3">
      <c r="A34" s="3">
        <v>32</v>
      </c>
      <c r="B34" s="12" t="s">
        <v>107</v>
      </c>
      <c r="C34" s="1" t="s">
        <v>73</v>
      </c>
      <c r="D34" s="9">
        <v>1</v>
      </c>
      <c r="E34" s="1">
        <v>0.3</v>
      </c>
      <c r="F34" s="73">
        <v>39500</v>
      </c>
      <c r="G34" s="73">
        <v>40408.5</v>
      </c>
      <c r="H34" s="79">
        <v>35287.324999999997</v>
      </c>
      <c r="I34" s="79">
        <f t="shared" si="0"/>
        <v>39500</v>
      </c>
      <c r="J34" s="79">
        <f t="shared" si="1"/>
        <v>37393.662499999999</v>
      </c>
    </row>
    <row r="35" spans="1:10" x14ac:dyDescent="0.3">
      <c r="A35" s="3">
        <v>33</v>
      </c>
      <c r="B35" s="12" t="s">
        <v>351</v>
      </c>
      <c r="C35" s="1" t="s">
        <v>73</v>
      </c>
      <c r="D35" s="9">
        <v>1</v>
      </c>
      <c r="E35" s="1">
        <v>0.3</v>
      </c>
      <c r="F35" s="73">
        <v>42400</v>
      </c>
      <c r="G35" s="73">
        <v>43375.199999999997</v>
      </c>
      <c r="H35" s="79">
        <v>37878.04</v>
      </c>
      <c r="I35" s="79">
        <f t="shared" si="0"/>
        <v>42400</v>
      </c>
      <c r="J35" s="79">
        <f t="shared" si="1"/>
        <v>40139.020000000004</v>
      </c>
    </row>
    <row r="36" spans="1:10" x14ac:dyDescent="0.3">
      <c r="A36" s="3">
        <v>34</v>
      </c>
      <c r="B36" s="12" t="s">
        <v>108</v>
      </c>
      <c r="C36" s="3" t="s">
        <v>9</v>
      </c>
      <c r="D36" s="9">
        <v>1</v>
      </c>
      <c r="E36" s="3" t="s">
        <v>7</v>
      </c>
      <c r="F36" s="73">
        <v>2055700</v>
      </c>
      <c r="G36" s="73">
        <v>2102981.0999999996</v>
      </c>
      <c r="H36" s="79">
        <v>1836459.595</v>
      </c>
      <c r="I36" s="79">
        <f t="shared" si="0"/>
        <v>2055700</v>
      </c>
      <c r="J36" s="79">
        <f t="shared" si="1"/>
        <v>1946079.7974999999</v>
      </c>
    </row>
    <row r="37" spans="1:10" x14ac:dyDescent="0.3">
      <c r="A37" s="3">
        <v>35</v>
      </c>
      <c r="B37" s="12" t="s">
        <v>109</v>
      </c>
      <c r="C37" s="3" t="s">
        <v>9</v>
      </c>
      <c r="D37" s="9">
        <v>1</v>
      </c>
      <c r="E37" s="3">
        <v>2</v>
      </c>
      <c r="F37" s="73">
        <v>2205000</v>
      </c>
      <c r="G37" s="73">
        <v>2255715</v>
      </c>
      <c r="H37" s="79">
        <v>1969836.7499999998</v>
      </c>
      <c r="I37" s="79">
        <f t="shared" si="0"/>
        <v>2205000</v>
      </c>
      <c r="J37" s="79">
        <f t="shared" si="1"/>
        <v>2087418.375</v>
      </c>
    </row>
    <row r="38" spans="1:10" x14ac:dyDescent="0.3">
      <c r="A38" s="3">
        <v>36</v>
      </c>
      <c r="B38" s="12" t="s">
        <v>375</v>
      </c>
      <c r="C38" s="3" t="s">
        <v>91</v>
      </c>
      <c r="D38" s="9">
        <v>1</v>
      </c>
      <c r="E38" s="10">
        <v>1</v>
      </c>
      <c r="F38" s="73">
        <v>1587500</v>
      </c>
      <c r="G38" s="73">
        <v>1624012.4999999998</v>
      </c>
      <c r="H38" s="79">
        <v>1418193.125</v>
      </c>
      <c r="I38" s="79">
        <f t="shared" si="0"/>
        <v>1587500</v>
      </c>
      <c r="J38" s="79">
        <f t="shared" si="1"/>
        <v>1502846.5625</v>
      </c>
    </row>
    <row r="39" spans="1:10" x14ac:dyDescent="0.3">
      <c r="A39" s="3">
        <v>37</v>
      </c>
      <c r="B39" s="12" t="s">
        <v>268</v>
      </c>
      <c r="C39" s="3" t="s">
        <v>9</v>
      </c>
      <c r="D39" s="9">
        <v>1</v>
      </c>
      <c r="E39" s="3" t="s">
        <v>7</v>
      </c>
      <c r="F39" s="73">
        <v>145900</v>
      </c>
      <c r="G39" s="73">
        <v>149255.69999999998</v>
      </c>
      <c r="H39" s="79">
        <v>130339.76499999998</v>
      </c>
      <c r="I39" s="79">
        <f t="shared" si="0"/>
        <v>145900</v>
      </c>
      <c r="J39" s="79">
        <f t="shared" si="1"/>
        <v>138119.88250000001</v>
      </c>
    </row>
    <row r="40" spans="1:10" x14ac:dyDescent="0.3">
      <c r="A40" s="3">
        <v>38</v>
      </c>
      <c r="B40" s="12" t="s">
        <v>110</v>
      </c>
      <c r="C40" s="3" t="s">
        <v>73</v>
      </c>
      <c r="D40" s="9">
        <v>1</v>
      </c>
      <c r="E40" s="10">
        <v>0.6</v>
      </c>
      <c r="F40" s="73">
        <v>168900</v>
      </c>
      <c r="G40" s="73">
        <v>172784.69999999998</v>
      </c>
      <c r="H40" s="79">
        <v>150886.815</v>
      </c>
      <c r="I40" s="79">
        <f t="shared" si="0"/>
        <v>168900</v>
      </c>
      <c r="J40" s="79">
        <f t="shared" si="1"/>
        <v>159893.4075</v>
      </c>
    </row>
    <row r="41" spans="1:10" x14ac:dyDescent="0.3">
      <c r="A41" s="3">
        <v>39</v>
      </c>
      <c r="B41" s="12" t="s">
        <v>269</v>
      </c>
      <c r="C41" s="3" t="s">
        <v>9</v>
      </c>
      <c r="D41" s="9">
        <v>1</v>
      </c>
      <c r="E41" s="10">
        <v>1.5</v>
      </c>
      <c r="F41" s="73">
        <v>969300</v>
      </c>
      <c r="G41" s="73">
        <v>991593.89999999991</v>
      </c>
      <c r="H41" s="79">
        <v>865924.15499999991</v>
      </c>
      <c r="I41" s="79">
        <f t="shared" si="0"/>
        <v>969300</v>
      </c>
      <c r="J41" s="79">
        <f t="shared" si="1"/>
        <v>917612.0774999999</v>
      </c>
    </row>
    <row r="42" spans="1:10" x14ac:dyDescent="0.3">
      <c r="A42" s="3">
        <v>40</v>
      </c>
      <c r="B42" s="12" t="s">
        <v>270</v>
      </c>
      <c r="C42" s="3" t="s">
        <v>9</v>
      </c>
      <c r="D42" s="9">
        <v>1</v>
      </c>
      <c r="E42" s="3" t="s">
        <v>7</v>
      </c>
      <c r="F42" s="73">
        <v>1057000</v>
      </c>
      <c r="G42" s="73">
        <v>1081311</v>
      </c>
      <c r="H42" s="79">
        <v>944270.95</v>
      </c>
      <c r="I42" s="79">
        <f t="shared" si="0"/>
        <v>1057000</v>
      </c>
      <c r="J42" s="79">
        <f t="shared" si="1"/>
        <v>1000635.475</v>
      </c>
    </row>
    <row r="43" spans="1:10" x14ac:dyDescent="0.3">
      <c r="A43" s="3">
        <v>41</v>
      </c>
      <c r="B43" s="12" t="s">
        <v>352</v>
      </c>
      <c r="C43" s="3" t="s">
        <v>9</v>
      </c>
      <c r="D43" s="9">
        <v>1</v>
      </c>
      <c r="E43" s="3" t="s">
        <v>7</v>
      </c>
      <c r="F43" s="73">
        <v>1141500</v>
      </c>
      <c r="G43" s="73">
        <v>1167754.5</v>
      </c>
      <c r="H43" s="79">
        <v>1019759.0249999999</v>
      </c>
      <c r="I43" s="79">
        <f t="shared" si="0"/>
        <v>1141500</v>
      </c>
      <c r="J43" s="79">
        <f t="shared" si="1"/>
        <v>1080629.5125</v>
      </c>
    </row>
    <row r="44" spans="1:10" x14ac:dyDescent="0.3">
      <c r="A44" s="3">
        <v>42</v>
      </c>
      <c r="B44" s="12" t="s">
        <v>376</v>
      </c>
      <c r="C44" s="3" t="s">
        <v>9</v>
      </c>
      <c r="D44" s="9">
        <v>1</v>
      </c>
      <c r="E44" s="10">
        <v>2.5</v>
      </c>
      <c r="F44" s="73">
        <v>1897900</v>
      </c>
      <c r="G44" s="73">
        <v>1941551.6999999997</v>
      </c>
      <c r="H44" s="79">
        <v>1695488.9649999999</v>
      </c>
      <c r="I44" s="79">
        <f t="shared" si="0"/>
        <v>1897900</v>
      </c>
      <c r="J44" s="79">
        <f t="shared" si="1"/>
        <v>1796694.4824999999</v>
      </c>
    </row>
    <row r="45" spans="1:10" x14ac:dyDescent="0.3">
      <c r="A45" s="3">
        <v>43</v>
      </c>
      <c r="B45" s="12" t="s">
        <v>113</v>
      </c>
      <c r="C45" s="3" t="s">
        <v>9</v>
      </c>
      <c r="D45" s="9">
        <v>1</v>
      </c>
      <c r="E45" s="3" t="s">
        <v>7</v>
      </c>
      <c r="F45" s="73">
        <v>1984500</v>
      </c>
      <c r="G45" s="73">
        <v>2030143.4999999998</v>
      </c>
      <c r="H45" s="79">
        <v>1772853.075</v>
      </c>
      <c r="I45" s="79">
        <f t="shared" si="0"/>
        <v>1984500</v>
      </c>
      <c r="J45" s="79">
        <f t="shared" si="1"/>
        <v>1878676.5375000001</v>
      </c>
    </row>
    <row r="46" spans="1:10" x14ac:dyDescent="0.3">
      <c r="A46" s="3">
        <v>44</v>
      </c>
      <c r="B46" s="12" t="s">
        <v>114</v>
      </c>
      <c r="C46" s="3" t="s">
        <v>91</v>
      </c>
      <c r="D46" s="9">
        <v>1</v>
      </c>
      <c r="E46" s="9">
        <v>2</v>
      </c>
      <c r="F46" s="73">
        <v>393600</v>
      </c>
      <c r="G46" s="73">
        <v>402652.8</v>
      </c>
      <c r="H46" s="79">
        <v>351622.56</v>
      </c>
      <c r="I46" s="79">
        <f t="shared" si="0"/>
        <v>393600</v>
      </c>
      <c r="J46" s="79">
        <f t="shared" si="1"/>
        <v>372611.28</v>
      </c>
    </row>
    <row r="47" spans="1:10" x14ac:dyDescent="0.3">
      <c r="A47" s="3">
        <v>45</v>
      </c>
      <c r="B47" s="12" t="s">
        <v>115</v>
      </c>
      <c r="C47" s="3" t="s">
        <v>9</v>
      </c>
      <c r="D47" s="9">
        <v>1</v>
      </c>
      <c r="E47" s="10">
        <v>0.2</v>
      </c>
      <c r="F47" s="73">
        <v>207100</v>
      </c>
      <c r="G47" s="73">
        <v>211863.3</v>
      </c>
      <c r="H47" s="79">
        <v>185012.78499999997</v>
      </c>
      <c r="I47" s="79">
        <f t="shared" si="0"/>
        <v>207100</v>
      </c>
      <c r="J47" s="79">
        <f t="shared" si="1"/>
        <v>196056.39249999999</v>
      </c>
    </row>
    <row r="48" spans="1:10" x14ac:dyDescent="0.3">
      <c r="A48" s="3">
        <v>46</v>
      </c>
      <c r="B48" s="12" t="s">
        <v>117</v>
      </c>
      <c r="C48" s="3" t="s">
        <v>9</v>
      </c>
      <c r="D48" s="9">
        <v>1</v>
      </c>
      <c r="E48" s="10">
        <v>0.4</v>
      </c>
      <c r="F48" s="73">
        <v>104400</v>
      </c>
      <c r="G48" s="73">
        <v>106801.2</v>
      </c>
      <c r="H48" s="79">
        <v>93265.739999999991</v>
      </c>
      <c r="I48" s="79">
        <f t="shared" si="0"/>
        <v>104400</v>
      </c>
      <c r="J48" s="79">
        <f t="shared" si="1"/>
        <v>98832.87</v>
      </c>
    </row>
    <row r="49" spans="1:10" x14ac:dyDescent="0.3">
      <c r="A49" s="3">
        <v>47</v>
      </c>
      <c r="B49" s="12" t="s">
        <v>118</v>
      </c>
      <c r="C49" s="3" t="s">
        <v>9</v>
      </c>
      <c r="D49" s="9">
        <v>1</v>
      </c>
      <c r="E49" s="10">
        <v>0.9</v>
      </c>
      <c r="F49" s="73">
        <v>719800</v>
      </c>
      <c r="G49" s="73">
        <v>736355.39999999991</v>
      </c>
      <c r="H49" s="79">
        <v>643033.32999999996</v>
      </c>
      <c r="I49" s="79">
        <f t="shared" si="0"/>
        <v>719800</v>
      </c>
      <c r="J49" s="79">
        <f t="shared" si="1"/>
        <v>681416.66500000004</v>
      </c>
    </row>
    <row r="50" spans="1:10" x14ac:dyDescent="0.3">
      <c r="A50" s="3">
        <v>48</v>
      </c>
      <c r="B50" s="12" t="s">
        <v>353</v>
      </c>
      <c r="C50" s="3" t="s">
        <v>9</v>
      </c>
      <c r="D50" s="9">
        <v>1</v>
      </c>
      <c r="E50" s="10">
        <v>1.2</v>
      </c>
      <c r="F50" s="73">
        <v>545300</v>
      </c>
      <c r="G50" s="73">
        <v>557841.89999999991</v>
      </c>
      <c r="H50" s="79">
        <v>487143.75499999995</v>
      </c>
      <c r="I50" s="79">
        <f t="shared" si="0"/>
        <v>545300</v>
      </c>
      <c r="J50" s="79">
        <f t="shared" si="1"/>
        <v>516221.87749999994</v>
      </c>
    </row>
    <row r="51" spans="1:10" x14ac:dyDescent="0.3">
      <c r="A51" s="3">
        <v>49</v>
      </c>
      <c r="B51" s="6" t="s">
        <v>198</v>
      </c>
      <c r="C51" s="3" t="s">
        <v>73</v>
      </c>
      <c r="D51" s="9">
        <v>1</v>
      </c>
      <c r="E51" s="10" t="s">
        <v>7</v>
      </c>
      <c r="F51" s="73">
        <v>264600</v>
      </c>
      <c r="G51" s="73">
        <v>270685.8</v>
      </c>
      <c r="H51" s="79">
        <v>236380.40999999997</v>
      </c>
      <c r="I51" s="79">
        <f t="shared" si="0"/>
        <v>264600</v>
      </c>
      <c r="J51" s="79">
        <f t="shared" si="1"/>
        <v>250490.20499999999</v>
      </c>
    </row>
    <row r="52" spans="1:10" x14ac:dyDescent="0.3">
      <c r="A52" s="3">
        <v>50</v>
      </c>
      <c r="B52" s="12" t="s">
        <v>377</v>
      </c>
      <c r="C52" s="3" t="s">
        <v>9</v>
      </c>
      <c r="D52" s="9">
        <v>1</v>
      </c>
      <c r="E52" s="9">
        <v>2</v>
      </c>
      <c r="F52" s="73">
        <v>48800</v>
      </c>
      <c r="G52" s="73">
        <v>49922.399999999994</v>
      </c>
      <c r="H52" s="79">
        <v>43595.479999999996</v>
      </c>
      <c r="I52" s="79">
        <f t="shared" si="0"/>
        <v>48800</v>
      </c>
      <c r="J52" s="79">
        <f t="shared" si="1"/>
        <v>46197.74</v>
      </c>
    </row>
    <row r="53" spans="1:10" x14ac:dyDescent="0.3">
      <c r="A53" s="3">
        <v>51</v>
      </c>
      <c r="B53" s="12" t="s">
        <v>274</v>
      </c>
      <c r="C53" s="3" t="s">
        <v>9</v>
      </c>
      <c r="D53" s="9">
        <v>1</v>
      </c>
      <c r="E53" s="9">
        <v>2</v>
      </c>
      <c r="F53" s="73">
        <v>51400</v>
      </c>
      <c r="G53" s="73">
        <v>52582.2</v>
      </c>
      <c r="H53" s="79">
        <v>45918.189999999995</v>
      </c>
      <c r="I53" s="79">
        <f t="shared" si="0"/>
        <v>51400</v>
      </c>
      <c r="J53" s="79">
        <f t="shared" si="1"/>
        <v>48659.095000000001</v>
      </c>
    </row>
    <row r="54" spans="1:10" x14ac:dyDescent="0.3">
      <c r="A54" s="3">
        <v>52</v>
      </c>
      <c r="B54" s="12" t="s">
        <v>119</v>
      </c>
      <c r="C54" s="3" t="s">
        <v>9</v>
      </c>
      <c r="D54" s="9">
        <v>1</v>
      </c>
      <c r="E54" s="9">
        <v>1</v>
      </c>
      <c r="F54" s="73">
        <v>300900</v>
      </c>
      <c r="G54" s="73">
        <v>307820.69999999995</v>
      </c>
      <c r="H54" s="79">
        <v>268809.01499999996</v>
      </c>
      <c r="I54" s="79">
        <f t="shared" si="0"/>
        <v>300900</v>
      </c>
      <c r="J54" s="79">
        <f t="shared" si="1"/>
        <v>284854.50749999995</v>
      </c>
    </row>
    <row r="55" spans="1:10" x14ac:dyDescent="0.3">
      <c r="A55" s="3">
        <v>53</v>
      </c>
      <c r="B55" s="12" t="s">
        <v>120</v>
      </c>
      <c r="C55" s="3" t="s">
        <v>9</v>
      </c>
      <c r="D55" s="9">
        <v>1</v>
      </c>
      <c r="E55" s="9">
        <v>2</v>
      </c>
      <c r="F55" s="73">
        <v>769900</v>
      </c>
      <c r="G55" s="73">
        <v>787607.7</v>
      </c>
      <c r="H55" s="79">
        <v>687790.16499999992</v>
      </c>
      <c r="I55" s="79">
        <f t="shared" si="0"/>
        <v>769900</v>
      </c>
      <c r="J55" s="79">
        <f t="shared" si="1"/>
        <v>728845.08250000002</v>
      </c>
    </row>
    <row r="56" spans="1:10" x14ac:dyDescent="0.3">
      <c r="A56" s="3">
        <v>54</v>
      </c>
      <c r="B56" s="12" t="s">
        <v>121</v>
      </c>
      <c r="C56" s="3" t="s">
        <v>9</v>
      </c>
      <c r="D56" s="9">
        <v>1</v>
      </c>
      <c r="E56" s="9">
        <v>0.5</v>
      </c>
      <c r="F56" s="73">
        <v>344200</v>
      </c>
      <c r="G56" s="73">
        <v>352116.6</v>
      </c>
      <c r="H56" s="79">
        <v>307491.07</v>
      </c>
      <c r="I56" s="79">
        <f t="shared" si="0"/>
        <v>344200</v>
      </c>
      <c r="J56" s="79">
        <f t="shared" si="1"/>
        <v>325845.53500000003</v>
      </c>
    </row>
    <row r="57" spans="1:10" x14ac:dyDescent="0.3">
      <c r="A57" s="3">
        <v>55</v>
      </c>
      <c r="B57" s="12" t="s">
        <v>378</v>
      </c>
      <c r="C57" s="3" t="s">
        <v>9</v>
      </c>
      <c r="D57" s="9">
        <v>1</v>
      </c>
      <c r="E57" s="10">
        <v>0.7</v>
      </c>
      <c r="F57" s="73">
        <v>29000</v>
      </c>
      <c r="G57" s="73">
        <v>29666.999999999996</v>
      </c>
      <c r="H57" s="79">
        <v>25907.149999999998</v>
      </c>
      <c r="I57" s="79">
        <f t="shared" si="0"/>
        <v>29000</v>
      </c>
      <c r="J57" s="79">
        <f t="shared" si="1"/>
        <v>27453.574999999997</v>
      </c>
    </row>
    <row r="58" spans="1:10" x14ac:dyDescent="0.3">
      <c r="A58" s="3">
        <v>56</v>
      </c>
      <c r="B58" s="6" t="s">
        <v>123</v>
      </c>
      <c r="C58" s="3" t="s">
        <v>9</v>
      </c>
      <c r="D58" s="9">
        <v>1</v>
      </c>
      <c r="E58" s="3" t="s">
        <v>7</v>
      </c>
      <c r="F58" s="73">
        <v>74200</v>
      </c>
      <c r="G58" s="73">
        <v>75906.599999999991</v>
      </c>
      <c r="H58" s="79">
        <v>66286.569999999992</v>
      </c>
      <c r="I58" s="79">
        <f t="shared" si="0"/>
        <v>74200</v>
      </c>
      <c r="J58" s="79">
        <f t="shared" si="1"/>
        <v>70243.285000000003</v>
      </c>
    </row>
    <row r="59" spans="1:10" x14ac:dyDescent="0.3">
      <c r="A59" s="3">
        <v>57</v>
      </c>
      <c r="B59" s="6" t="s">
        <v>281</v>
      </c>
      <c r="C59" s="3" t="s">
        <v>9</v>
      </c>
      <c r="D59" s="9">
        <v>1</v>
      </c>
      <c r="E59" s="3" t="s">
        <v>7</v>
      </c>
      <c r="F59" s="73">
        <v>91300</v>
      </c>
      <c r="G59" s="73">
        <v>93399.9</v>
      </c>
      <c r="H59" s="79">
        <v>81562.854999999996</v>
      </c>
      <c r="I59" s="79">
        <f t="shared" si="0"/>
        <v>91300</v>
      </c>
      <c r="J59" s="79">
        <f t="shared" si="1"/>
        <v>86431.427499999991</v>
      </c>
    </row>
    <row r="60" spans="1:10" x14ac:dyDescent="0.3">
      <c r="A60" s="3">
        <v>58</v>
      </c>
      <c r="B60" s="12" t="s">
        <v>379</v>
      </c>
      <c r="C60" s="3" t="s">
        <v>9</v>
      </c>
      <c r="D60" s="9">
        <v>1</v>
      </c>
      <c r="E60" s="10">
        <v>0.5</v>
      </c>
      <c r="F60" s="73">
        <v>20000</v>
      </c>
      <c r="G60" s="73">
        <v>20460</v>
      </c>
      <c r="H60" s="79">
        <v>17867</v>
      </c>
      <c r="I60" s="79">
        <f t="shared" si="0"/>
        <v>20000</v>
      </c>
      <c r="J60" s="79">
        <f t="shared" si="1"/>
        <v>18933.5</v>
      </c>
    </row>
    <row r="61" spans="1:10" x14ac:dyDescent="0.3">
      <c r="A61" s="3">
        <v>59</v>
      </c>
      <c r="B61" s="12" t="s">
        <v>283</v>
      </c>
      <c r="C61" s="3" t="s">
        <v>9</v>
      </c>
      <c r="D61" s="9">
        <v>1</v>
      </c>
      <c r="E61" s="10">
        <v>0.5</v>
      </c>
      <c r="F61" s="73">
        <v>66900</v>
      </c>
      <c r="G61" s="73">
        <v>68438.7</v>
      </c>
      <c r="H61" s="79">
        <v>59765.114999999998</v>
      </c>
      <c r="I61" s="79">
        <f t="shared" si="0"/>
        <v>66900</v>
      </c>
      <c r="J61" s="79">
        <f t="shared" si="1"/>
        <v>63332.557499999995</v>
      </c>
    </row>
    <row r="62" spans="1:10" x14ac:dyDescent="0.3">
      <c r="A62" s="3">
        <v>60</v>
      </c>
      <c r="B62" s="12" t="s">
        <v>380</v>
      </c>
      <c r="C62" s="3" t="s">
        <v>9</v>
      </c>
      <c r="D62" s="9">
        <v>1</v>
      </c>
      <c r="E62" s="10">
        <v>0.6</v>
      </c>
      <c r="F62" s="73">
        <v>80500</v>
      </c>
      <c r="G62" s="73">
        <v>82351.499999999985</v>
      </c>
      <c r="H62" s="79">
        <v>71914.674999999988</v>
      </c>
      <c r="I62" s="79">
        <f t="shared" si="0"/>
        <v>80500</v>
      </c>
      <c r="J62" s="79">
        <f t="shared" si="1"/>
        <v>76207.337499999994</v>
      </c>
    </row>
    <row r="63" spans="1:10" x14ac:dyDescent="0.3">
      <c r="A63" s="3">
        <v>61</v>
      </c>
      <c r="B63" s="12" t="s">
        <v>381</v>
      </c>
      <c r="C63" s="3" t="s">
        <v>9</v>
      </c>
      <c r="D63" s="9">
        <v>1</v>
      </c>
      <c r="E63" s="10">
        <v>0.3</v>
      </c>
      <c r="F63" s="73">
        <v>21900</v>
      </c>
      <c r="G63" s="73">
        <v>22403.699999999997</v>
      </c>
      <c r="H63" s="79">
        <v>19564.364999999998</v>
      </c>
      <c r="I63" s="79">
        <f t="shared" si="0"/>
        <v>21900</v>
      </c>
      <c r="J63" s="79">
        <f t="shared" si="1"/>
        <v>20732.182499999999</v>
      </c>
    </row>
    <row r="64" spans="1:10" x14ac:dyDescent="0.3">
      <c r="A64" s="3">
        <v>62</v>
      </c>
      <c r="B64" s="12" t="s">
        <v>129</v>
      </c>
      <c r="C64" s="3" t="s">
        <v>9</v>
      </c>
      <c r="D64" s="9">
        <v>1</v>
      </c>
      <c r="E64" s="10">
        <v>0.5</v>
      </c>
      <c r="F64" s="73">
        <v>44300</v>
      </c>
      <c r="G64" s="73">
        <v>45318.899999999994</v>
      </c>
      <c r="H64" s="79">
        <v>39575.404999999999</v>
      </c>
      <c r="I64" s="79">
        <f t="shared" si="0"/>
        <v>44300</v>
      </c>
      <c r="J64" s="79">
        <f t="shared" si="1"/>
        <v>41937.702499999999</v>
      </c>
    </row>
    <row r="65" spans="1:10" x14ac:dyDescent="0.3">
      <c r="A65" s="3">
        <v>63</v>
      </c>
      <c r="B65" s="6" t="s">
        <v>130</v>
      </c>
      <c r="C65" s="3" t="s">
        <v>9</v>
      </c>
      <c r="D65" s="9">
        <v>1</v>
      </c>
      <c r="E65" s="10">
        <v>0.2</v>
      </c>
      <c r="F65" s="73">
        <v>22200</v>
      </c>
      <c r="G65" s="73">
        <v>22710.6</v>
      </c>
      <c r="H65" s="79">
        <v>19832.37</v>
      </c>
      <c r="I65" s="79">
        <f t="shared" si="0"/>
        <v>22200</v>
      </c>
      <c r="J65" s="79">
        <f t="shared" si="1"/>
        <v>21016.184999999998</v>
      </c>
    </row>
    <row r="66" spans="1:10" x14ac:dyDescent="0.3">
      <c r="A66" s="3">
        <v>64</v>
      </c>
      <c r="B66" s="12" t="s">
        <v>382</v>
      </c>
      <c r="C66" s="3" t="s">
        <v>73</v>
      </c>
      <c r="D66" s="9">
        <v>1</v>
      </c>
      <c r="E66" s="3" t="s">
        <v>7</v>
      </c>
      <c r="F66" s="73">
        <v>123900</v>
      </c>
      <c r="G66" s="73">
        <v>126749.69999999998</v>
      </c>
      <c r="H66" s="79">
        <v>110686.06499999999</v>
      </c>
      <c r="I66" s="79">
        <f t="shared" si="0"/>
        <v>123900</v>
      </c>
      <c r="J66" s="79">
        <f t="shared" si="1"/>
        <v>117293.0325</v>
      </c>
    </row>
    <row r="67" spans="1:10" x14ac:dyDescent="0.3">
      <c r="A67" s="3">
        <v>65</v>
      </c>
      <c r="B67" s="12" t="s">
        <v>132</v>
      </c>
      <c r="C67" s="3" t="s">
        <v>91</v>
      </c>
      <c r="D67" s="9">
        <v>1</v>
      </c>
      <c r="E67" s="3" t="s">
        <v>7</v>
      </c>
      <c r="F67" s="73">
        <v>255100</v>
      </c>
      <c r="G67" s="73">
        <v>260967.3</v>
      </c>
      <c r="H67" s="79">
        <v>227893.58499999999</v>
      </c>
      <c r="I67" s="79">
        <f t="shared" si="0"/>
        <v>255100</v>
      </c>
      <c r="J67" s="79">
        <f t="shared" si="1"/>
        <v>241496.79249999998</v>
      </c>
    </row>
    <row r="68" spans="1:10" x14ac:dyDescent="0.3">
      <c r="A68" s="3">
        <v>66</v>
      </c>
      <c r="B68" s="12" t="s">
        <v>383</v>
      </c>
      <c r="C68" s="3" t="s">
        <v>9</v>
      </c>
      <c r="D68" s="9">
        <v>1</v>
      </c>
      <c r="E68" s="10">
        <v>1.5</v>
      </c>
      <c r="F68" s="73">
        <v>473500</v>
      </c>
      <c r="G68" s="73">
        <v>484390.49999999994</v>
      </c>
      <c r="H68" s="79">
        <v>423001.22499999998</v>
      </c>
      <c r="I68" s="79">
        <f t="shared" ref="I68:I131" si="2">MIN(F68,G68)</f>
        <v>473500</v>
      </c>
      <c r="J68" s="79">
        <f t="shared" ref="J68:J131" si="3">AVERAGE(H68:I68)</f>
        <v>448250.61249999999</v>
      </c>
    </row>
    <row r="69" spans="1:10" x14ac:dyDescent="0.3">
      <c r="A69" s="3">
        <v>67</v>
      </c>
      <c r="B69" s="12" t="s">
        <v>134</v>
      </c>
      <c r="C69" s="3" t="s">
        <v>73</v>
      </c>
      <c r="D69" s="9">
        <v>1</v>
      </c>
      <c r="E69" s="9">
        <v>1</v>
      </c>
      <c r="F69" s="73">
        <v>195700</v>
      </c>
      <c r="G69" s="73">
        <v>200201.09999999998</v>
      </c>
      <c r="H69" s="79">
        <v>174828.595</v>
      </c>
      <c r="I69" s="79">
        <f t="shared" si="2"/>
        <v>195700</v>
      </c>
      <c r="J69" s="79">
        <f t="shared" si="3"/>
        <v>185264.29749999999</v>
      </c>
    </row>
    <row r="70" spans="1:10" x14ac:dyDescent="0.3">
      <c r="A70" s="3">
        <v>68</v>
      </c>
      <c r="B70" s="6" t="s">
        <v>384</v>
      </c>
      <c r="C70" s="3" t="s">
        <v>9</v>
      </c>
      <c r="D70" s="9">
        <v>1</v>
      </c>
      <c r="E70" s="3" t="s">
        <v>7</v>
      </c>
      <c r="F70" s="73">
        <v>29500</v>
      </c>
      <c r="G70" s="73">
        <v>30178.499999999996</v>
      </c>
      <c r="H70" s="79">
        <v>26353.824999999997</v>
      </c>
      <c r="I70" s="79">
        <f t="shared" si="2"/>
        <v>29500</v>
      </c>
      <c r="J70" s="79">
        <f t="shared" si="3"/>
        <v>27926.912499999999</v>
      </c>
    </row>
    <row r="71" spans="1:10" x14ac:dyDescent="0.3">
      <c r="A71" s="3">
        <v>69</v>
      </c>
      <c r="B71" s="6" t="s">
        <v>385</v>
      </c>
      <c r="C71" s="3" t="s">
        <v>9</v>
      </c>
      <c r="D71" s="9">
        <v>1</v>
      </c>
      <c r="E71" s="3" t="s">
        <v>7</v>
      </c>
      <c r="F71" s="73">
        <v>22600</v>
      </c>
      <c r="G71" s="73">
        <v>23119.8</v>
      </c>
      <c r="H71" s="79">
        <v>20189.71</v>
      </c>
      <c r="I71" s="79">
        <f t="shared" si="2"/>
        <v>22600</v>
      </c>
      <c r="J71" s="79">
        <f t="shared" si="3"/>
        <v>21394.855</v>
      </c>
    </row>
    <row r="72" spans="1:10" x14ac:dyDescent="0.3">
      <c r="A72" s="3">
        <v>70</v>
      </c>
      <c r="B72" s="12" t="s">
        <v>288</v>
      </c>
      <c r="C72" s="3" t="s">
        <v>9</v>
      </c>
      <c r="D72" s="9">
        <v>1</v>
      </c>
      <c r="E72" s="3" t="s">
        <v>7</v>
      </c>
      <c r="F72" s="73">
        <v>194600</v>
      </c>
      <c r="G72" s="73">
        <v>199075.8</v>
      </c>
      <c r="H72" s="79">
        <v>173845.91</v>
      </c>
      <c r="I72" s="79">
        <f t="shared" si="2"/>
        <v>194600</v>
      </c>
      <c r="J72" s="79">
        <f t="shared" si="3"/>
        <v>184222.95500000002</v>
      </c>
    </row>
    <row r="73" spans="1:10" x14ac:dyDescent="0.3">
      <c r="A73" s="3">
        <v>71</v>
      </c>
      <c r="B73" s="12" t="s">
        <v>289</v>
      </c>
      <c r="C73" s="3" t="s">
        <v>9</v>
      </c>
      <c r="D73" s="9">
        <v>1</v>
      </c>
      <c r="E73" s="3" t="s">
        <v>7</v>
      </c>
      <c r="F73" s="73">
        <v>181600</v>
      </c>
      <c r="G73" s="73">
        <v>185776.8</v>
      </c>
      <c r="H73" s="79">
        <v>162232.35999999999</v>
      </c>
      <c r="I73" s="79">
        <f t="shared" si="2"/>
        <v>181600</v>
      </c>
      <c r="J73" s="79">
        <f t="shared" si="3"/>
        <v>171916.18</v>
      </c>
    </row>
    <row r="74" spans="1:10" x14ac:dyDescent="0.3">
      <c r="A74" s="3">
        <v>72</v>
      </c>
      <c r="B74" s="12" t="s">
        <v>136</v>
      </c>
      <c r="C74" s="3" t="s">
        <v>9</v>
      </c>
      <c r="D74" s="9">
        <v>1</v>
      </c>
      <c r="E74" s="10">
        <v>0.4</v>
      </c>
      <c r="F74" s="73">
        <v>753700</v>
      </c>
      <c r="G74" s="73">
        <v>771035.1</v>
      </c>
      <c r="H74" s="79">
        <v>673317.8949999999</v>
      </c>
      <c r="I74" s="79">
        <f t="shared" si="2"/>
        <v>753700</v>
      </c>
      <c r="J74" s="79">
        <f t="shared" si="3"/>
        <v>713508.94750000001</v>
      </c>
    </row>
    <row r="75" spans="1:10" x14ac:dyDescent="0.3">
      <c r="A75" s="3">
        <v>73</v>
      </c>
      <c r="B75" s="12" t="s">
        <v>386</v>
      </c>
      <c r="C75" s="3" t="s">
        <v>9</v>
      </c>
      <c r="D75" s="9">
        <v>1</v>
      </c>
      <c r="E75" s="10">
        <v>0.2</v>
      </c>
      <c r="F75" s="73">
        <v>23100</v>
      </c>
      <c r="G75" s="73">
        <v>23631.3</v>
      </c>
      <c r="H75" s="79">
        <v>20636.384999999998</v>
      </c>
      <c r="I75" s="79">
        <f t="shared" si="2"/>
        <v>23100</v>
      </c>
      <c r="J75" s="79">
        <f t="shared" si="3"/>
        <v>21868.192499999997</v>
      </c>
    </row>
    <row r="76" spans="1:10" x14ac:dyDescent="0.3">
      <c r="A76" s="3">
        <v>74</v>
      </c>
      <c r="B76" s="12" t="s">
        <v>387</v>
      </c>
      <c r="C76" s="3" t="s">
        <v>9</v>
      </c>
      <c r="D76" s="9">
        <v>1</v>
      </c>
      <c r="E76" s="10">
        <v>0.4</v>
      </c>
      <c r="F76" s="73">
        <v>74800</v>
      </c>
      <c r="G76" s="73">
        <v>76520.399999999994</v>
      </c>
      <c r="H76" s="79">
        <v>66822.58</v>
      </c>
      <c r="I76" s="79">
        <f t="shared" si="2"/>
        <v>74800</v>
      </c>
      <c r="J76" s="79">
        <f t="shared" si="3"/>
        <v>70811.290000000008</v>
      </c>
    </row>
    <row r="77" spans="1:10" x14ac:dyDescent="0.3">
      <c r="A77" s="3">
        <v>75</v>
      </c>
      <c r="B77" s="12" t="s">
        <v>139</v>
      </c>
      <c r="C77" s="3" t="s">
        <v>9</v>
      </c>
      <c r="D77" s="9">
        <v>1</v>
      </c>
      <c r="E77" s="10">
        <v>0.2</v>
      </c>
      <c r="F77" s="73">
        <v>81000</v>
      </c>
      <c r="G77" s="73">
        <v>82862.999999999985</v>
      </c>
      <c r="H77" s="79">
        <v>72361.349999999991</v>
      </c>
      <c r="I77" s="79">
        <f t="shared" si="2"/>
        <v>81000</v>
      </c>
      <c r="J77" s="79">
        <f t="shared" si="3"/>
        <v>76680.674999999988</v>
      </c>
    </row>
    <row r="78" spans="1:10" x14ac:dyDescent="0.3">
      <c r="A78" s="3">
        <v>76</v>
      </c>
      <c r="B78" s="6" t="s">
        <v>388</v>
      </c>
      <c r="C78" s="3" t="s">
        <v>9</v>
      </c>
      <c r="D78" s="9">
        <v>1</v>
      </c>
      <c r="E78" s="3">
        <v>0.1</v>
      </c>
      <c r="F78" s="73">
        <v>275000</v>
      </c>
      <c r="G78" s="73">
        <v>281325</v>
      </c>
      <c r="H78" s="79">
        <v>245671.24999999997</v>
      </c>
      <c r="I78" s="79">
        <f t="shared" si="2"/>
        <v>275000</v>
      </c>
      <c r="J78" s="79">
        <f t="shared" si="3"/>
        <v>260335.625</v>
      </c>
    </row>
    <row r="79" spans="1:10" x14ac:dyDescent="0.3">
      <c r="A79" s="3">
        <v>77</v>
      </c>
      <c r="B79" s="12" t="s">
        <v>141</v>
      </c>
      <c r="C79" s="3" t="s">
        <v>9</v>
      </c>
      <c r="D79" s="9">
        <v>1</v>
      </c>
      <c r="E79" s="10">
        <v>0.5</v>
      </c>
      <c r="F79" s="73">
        <v>110700</v>
      </c>
      <c r="G79" s="73">
        <v>113246.09999999999</v>
      </c>
      <c r="H79" s="79">
        <v>98893.844999999987</v>
      </c>
      <c r="I79" s="79">
        <f t="shared" si="2"/>
        <v>110700</v>
      </c>
      <c r="J79" s="79">
        <f t="shared" si="3"/>
        <v>104796.92249999999</v>
      </c>
    </row>
    <row r="80" spans="1:10" x14ac:dyDescent="0.3">
      <c r="A80" s="3">
        <v>78</v>
      </c>
      <c r="B80" s="12" t="s">
        <v>142</v>
      </c>
      <c r="C80" s="3" t="s">
        <v>9</v>
      </c>
      <c r="D80" s="9">
        <v>1</v>
      </c>
      <c r="E80" s="10">
        <v>0.5</v>
      </c>
      <c r="F80" s="73">
        <v>111000</v>
      </c>
      <c r="G80" s="73">
        <v>113552.99999999999</v>
      </c>
      <c r="H80" s="79">
        <v>99161.849999999991</v>
      </c>
      <c r="I80" s="79">
        <f t="shared" si="2"/>
        <v>111000</v>
      </c>
      <c r="J80" s="79">
        <f t="shared" si="3"/>
        <v>105080.92499999999</v>
      </c>
    </row>
    <row r="81" spans="1:10" x14ac:dyDescent="0.3">
      <c r="A81" s="3">
        <v>79</v>
      </c>
      <c r="B81" s="12" t="s">
        <v>144</v>
      </c>
      <c r="C81" s="3" t="s">
        <v>9</v>
      </c>
      <c r="D81" s="9">
        <v>1</v>
      </c>
      <c r="E81" s="3" t="s">
        <v>7</v>
      </c>
      <c r="F81" s="73">
        <v>152900</v>
      </c>
      <c r="G81" s="73">
        <v>156416.69999999998</v>
      </c>
      <c r="H81" s="79">
        <v>136593.215</v>
      </c>
      <c r="I81" s="79">
        <f t="shared" si="2"/>
        <v>152900</v>
      </c>
      <c r="J81" s="79">
        <f t="shared" si="3"/>
        <v>144746.60749999998</v>
      </c>
    </row>
    <row r="82" spans="1:10" x14ac:dyDescent="0.3">
      <c r="A82" s="3">
        <v>80</v>
      </c>
      <c r="B82" s="12" t="s">
        <v>145</v>
      </c>
      <c r="C82" s="3" t="s">
        <v>9</v>
      </c>
      <c r="D82" s="9">
        <v>1</v>
      </c>
      <c r="E82" s="3" t="s">
        <v>7</v>
      </c>
      <c r="F82" s="73">
        <v>49600</v>
      </c>
      <c r="G82" s="73">
        <v>50740.799999999996</v>
      </c>
      <c r="H82" s="79">
        <v>44310.159999999996</v>
      </c>
      <c r="I82" s="79">
        <f t="shared" si="2"/>
        <v>49600</v>
      </c>
      <c r="J82" s="79">
        <f t="shared" si="3"/>
        <v>46955.08</v>
      </c>
    </row>
    <row r="83" spans="1:10" x14ac:dyDescent="0.3">
      <c r="A83" s="3">
        <v>81</v>
      </c>
      <c r="B83" s="12" t="s">
        <v>389</v>
      </c>
      <c r="C83" s="3" t="s">
        <v>9</v>
      </c>
      <c r="D83" s="9">
        <v>1</v>
      </c>
      <c r="E83" s="10">
        <v>1.5</v>
      </c>
      <c r="F83" s="73">
        <v>143600</v>
      </c>
      <c r="G83" s="73">
        <v>146902.79999999999</v>
      </c>
      <c r="H83" s="79">
        <v>128285.06</v>
      </c>
      <c r="I83" s="79">
        <f t="shared" si="2"/>
        <v>143600</v>
      </c>
      <c r="J83" s="79">
        <f t="shared" si="3"/>
        <v>135942.53</v>
      </c>
    </row>
    <row r="84" spans="1:10" x14ac:dyDescent="0.3">
      <c r="A84" s="3">
        <v>82</v>
      </c>
      <c r="B84" s="12" t="s">
        <v>147</v>
      </c>
      <c r="C84" s="3" t="s">
        <v>9</v>
      </c>
      <c r="D84" s="9">
        <v>1</v>
      </c>
      <c r="E84" s="9">
        <v>2</v>
      </c>
      <c r="F84" s="73">
        <v>1086900</v>
      </c>
      <c r="G84" s="73">
        <v>1111898.7</v>
      </c>
      <c r="H84" s="79">
        <v>970982.11499999999</v>
      </c>
      <c r="I84" s="79">
        <f t="shared" si="2"/>
        <v>1086900</v>
      </c>
      <c r="J84" s="79">
        <f t="shared" si="3"/>
        <v>1028941.0575</v>
      </c>
    </row>
    <row r="85" spans="1:10" x14ac:dyDescent="0.3">
      <c r="A85" s="3">
        <v>83</v>
      </c>
      <c r="B85" s="12" t="s">
        <v>148</v>
      </c>
      <c r="C85" s="3" t="s">
        <v>9</v>
      </c>
      <c r="D85" s="9">
        <v>1</v>
      </c>
      <c r="E85" s="10">
        <v>0.4</v>
      </c>
      <c r="F85" s="73">
        <v>176200</v>
      </c>
      <c r="G85" s="73">
        <v>180252.59999999998</v>
      </c>
      <c r="H85" s="79">
        <v>157408.26999999999</v>
      </c>
      <c r="I85" s="79">
        <f t="shared" si="2"/>
        <v>176200</v>
      </c>
      <c r="J85" s="79">
        <f t="shared" si="3"/>
        <v>166804.13500000001</v>
      </c>
    </row>
    <row r="86" spans="1:10" x14ac:dyDescent="0.3">
      <c r="A86" s="3">
        <v>84</v>
      </c>
      <c r="B86" s="12" t="s">
        <v>390</v>
      </c>
      <c r="C86" s="3" t="s">
        <v>9</v>
      </c>
      <c r="D86" s="9">
        <v>1</v>
      </c>
      <c r="E86" s="10">
        <v>0.4</v>
      </c>
      <c r="F86" s="73">
        <v>108300</v>
      </c>
      <c r="G86" s="73">
        <v>110790.9</v>
      </c>
      <c r="H86" s="79">
        <v>96749.804999999993</v>
      </c>
      <c r="I86" s="79">
        <f t="shared" si="2"/>
        <v>108300</v>
      </c>
      <c r="J86" s="79">
        <f t="shared" si="3"/>
        <v>102524.9025</v>
      </c>
    </row>
    <row r="87" spans="1:10" x14ac:dyDescent="0.3">
      <c r="A87" s="3">
        <v>85</v>
      </c>
      <c r="B87" s="6" t="s">
        <v>391</v>
      </c>
      <c r="C87" s="3" t="s">
        <v>9</v>
      </c>
      <c r="D87" s="9">
        <v>1</v>
      </c>
      <c r="E87" s="3" t="s">
        <v>7</v>
      </c>
      <c r="F87" s="73">
        <v>23400</v>
      </c>
      <c r="G87" s="73">
        <v>23938.199999999997</v>
      </c>
      <c r="H87" s="79">
        <v>20904.39</v>
      </c>
      <c r="I87" s="79">
        <f t="shared" si="2"/>
        <v>23400</v>
      </c>
      <c r="J87" s="79">
        <f t="shared" si="3"/>
        <v>22152.195</v>
      </c>
    </row>
    <row r="88" spans="1:10" x14ac:dyDescent="0.3">
      <c r="A88" s="3">
        <v>86</v>
      </c>
      <c r="B88" s="12" t="s">
        <v>392</v>
      </c>
      <c r="C88" s="3" t="s">
        <v>9</v>
      </c>
      <c r="D88" s="9">
        <v>1</v>
      </c>
      <c r="E88" s="9">
        <v>1</v>
      </c>
      <c r="F88" s="73">
        <v>969500</v>
      </c>
      <c r="G88" s="73">
        <v>991798.49999999988</v>
      </c>
      <c r="H88" s="79">
        <v>866102.82499999995</v>
      </c>
      <c r="I88" s="79">
        <f t="shared" si="2"/>
        <v>969500</v>
      </c>
      <c r="J88" s="79">
        <f t="shared" si="3"/>
        <v>917801.41249999998</v>
      </c>
    </row>
    <row r="89" spans="1:10" ht="20.399999999999999" x14ac:dyDescent="0.3">
      <c r="A89" s="3">
        <v>87</v>
      </c>
      <c r="B89" s="32" t="s">
        <v>393</v>
      </c>
      <c r="C89" s="3" t="s">
        <v>73</v>
      </c>
      <c r="D89" s="9">
        <v>1</v>
      </c>
      <c r="E89" s="10">
        <v>2</v>
      </c>
      <c r="F89" s="73">
        <v>537900</v>
      </c>
      <c r="G89" s="73">
        <v>550271.69999999995</v>
      </c>
      <c r="H89" s="79">
        <v>480532.96499999997</v>
      </c>
      <c r="I89" s="79">
        <f t="shared" si="2"/>
        <v>537900</v>
      </c>
      <c r="J89" s="79">
        <f t="shared" si="3"/>
        <v>509216.48249999998</v>
      </c>
    </row>
    <row r="90" spans="1:10" x14ac:dyDescent="0.3">
      <c r="A90" s="3">
        <v>88</v>
      </c>
      <c r="B90" s="12" t="s">
        <v>150</v>
      </c>
      <c r="C90" s="3" t="s">
        <v>91</v>
      </c>
      <c r="D90" s="9">
        <v>1</v>
      </c>
      <c r="E90" s="3" t="s">
        <v>7</v>
      </c>
      <c r="F90" s="73">
        <v>401200</v>
      </c>
      <c r="G90" s="73">
        <v>410427.6</v>
      </c>
      <c r="H90" s="79">
        <v>358412.01999999996</v>
      </c>
      <c r="I90" s="79">
        <f t="shared" si="2"/>
        <v>401200</v>
      </c>
      <c r="J90" s="79">
        <f t="shared" si="3"/>
        <v>379806.01</v>
      </c>
    </row>
    <row r="91" spans="1:10" x14ac:dyDescent="0.3">
      <c r="A91" s="3">
        <v>89</v>
      </c>
      <c r="B91" s="20" t="s">
        <v>153</v>
      </c>
      <c r="C91" s="19" t="s">
        <v>91</v>
      </c>
      <c r="D91" s="21">
        <v>1</v>
      </c>
      <c r="E91" s="10">
        <v>1</v>
      </c>
      <c r="F91" s="73">
        <v>911100</v>
      </c>
      <c r="G91" s="73">
        <v>932055.29999999993</v>
      </c>
      <c r="H91" s="79">
        <v>813931.18499999994</v>
      </c>
      <c r="I91" s="79">
        <f t="shared" si="2"/>
        <v>911100</v>
      </c>
      <c r="J91" s="79">
        <f t="shared" si="3"/>
        <v>862515.59250000003</v>
      </c>
    </row>
    <row r="92" spans="1:10" x14ac:dyDescent="0.3">
      <c r="A92" s="3">
        <v>90</v>
      </c>
      <c r="B92" s="6" t="s">
        <v>394</v>
      </c>
      <c r="C92" s="3" t="s">
        <v>91</v>
      </c>
      <c r="D92" s="9">
        <v>1</v>
      </c>
      <c r="E92" s="3" t="s">
        <v>7</v>
      </c>
      <c r="F92" s="73">
        <v>545200</v>
      </c>
      <c r="G92" s="73">
        <v>557739.6</v>
      </c>
      <c r="H92" s="79">
        <v>487054.42</v>
      </c>
      <c r="I92" s="79">
        <f t="shared" si="2"/>
        <v>545200</v>
      </c>
      <c r="J92" s="79">
        <f t="shared" si="3"/>
        <v>516127.20999999996</v>
      </c>
    </row>
    <row r="93" spans="1:10" x14ac:dyDescent="0.3">
      <c r="A93" s="3">
        <v>91</v>
      </c>
      <c r="B93" s="12" t="s">
        <v>156</v>
      </c>
      <c r="C93" s="3" t="s">
        <v>9</v>
      </c>
      <c r="D93" s="9">
        <v>1</v>
      </c>
      <c r="E93" s="10">
        <v>0.3</v>
      </c>
      <c r="F93" s="73">
        <v>290800</v>
      </c>
      <c r="G93" s="73">
        <v>297488.39999999997</v>
      </c>
      <c r="H93" s="79">
        <v>259786.18</v>
      </c>
      <c r="I93" s="79">
        <f t="shared" si="2"/>
        <v>290800</v>
      </c>
      <c r="J93" s="79">
        <f t="shared" si="3"/>
        <v>275293.08999999997</v>
      </c>
    </row>
    <row r="94" spans="1:10" x14ac:dyDescent="0.3">
      <c r="A94" s="3">
        <v>92</v>
      </c>
      <c r="B94" s="12" t="s">
        <v>157</v>
      </c>
      <c r="C94" s="3" t="s">
        <v>9</v>
      </c>
      <c r="D94" s="9">
        <v>1</v>
      </c>
      <c r="E94" s="10">
        <v>0.4</v>
      </c>
      <c r="F94" s="73">
        <v>662700</v>
      </c>
      <c r="G94" s="73">
        <v>677942.1</v>
      </c>
      <c r="H94" s="79">
        <v>592023.04499999993</v>
      </c>
      <c r="I94" s="79">
        <f t="shared" si="2"/>
        <v>662700</v>
      </c>
      <c r="J94" s="79">
        <f t="shared" si="3"/>
        <v>627361.52249999996</v>
      </c>
    </row>
    <row r="95" spans="1:10" x14ac:dyDescent="0.3">
      <c r="A95" s="3">
        <v>93</v>
      </c>
      <c r="B95" s="12" t="s">
        <v>158</v>
      </c>
      <c r="C95" s="3" t="s">
        <v>9</v>
      </c>
      <c r="D95" s="9">
        <v>1</v>
      </c>
      <c r="E95" s="10">
        <v>0.2</v>
      </c>
      <c r="F95" s="73">
        <v>205700</v>
      </c>
      <c r="G95" s="73">
        <v>210431.09999999998</v>
      </c>
      <c r="H95" s="79">
        <v>183762.095</v>
      </c>
      <c r="I95" s="79">
        <f t="shared" si="2"/>
        <v>205700</v>
      </c>
      <c r="J95" s="79">
        <f t="shared" si="3"/>
        <v>194731.04749999999</v>
      </c>
    </row>
    <row r="96" spans="1:10" x14ac:dyDescent="0.3">
      <c r="A96" s="3">
        <v>94</v>
      </c>
      <c r="B96" s="12" t="s">
        <v>395</v>
      </c>
      <c r="C96" s="3" t="s">
        <v>9</v>
      </c>
      <c r="D96" s="9">
        <v>1</v>
      </c>
      <c r="E96" s="10">
        <v>0.5</v>
      </c>
      <c r="F96" s="73">
        <v>61500</v>
      </c>
      <c r="G96" s="73">
        <v>62914.499999999993</v>
      </c>
      <c r="H96" s="79">
        <v>54941.024999999994</v>
      </c>
      <c r="I96" s="79">
        <f t="shared" si="2"/>
        <v>61500</v>
      </c>
      <c r="J96" s="79">
        <f t="shared" si="3"/>
        <v>58220.512499999997</v>
      </c>
    </row>
    <row r="97" spans="1:10" x14ac:dyDescent="0.3">
      <c r="A97" s="3">
        <v>95</v>
      </c>
      <c r="B97" s="12" t="s">
        <v>396</v>
      </c>
      <c r="C97" s="3" t="s">
        <v>9</v>
      </c>
      <c r="D97" s="9">
        <v>1</v>
      </c>
      <c r="E97" s="10">
        <v>0.5</v>
      </c>
      <c r="F97" s="73">
        <v>73500</v>
      </c>
      <c r="G97" s="73">
        <v>75190.5</v>
      </c>
      <c r="H97" s="79">
        <v>65661.224999999991</v>
      </c>
      <c r="I97" s="79">
        <f t="shared" si="2"/>
        <v>73500</v>
      </c>
      <c r="J97" s="79">
        <f t="shared" si="3"/>
        <v>69580.612499999988</v>
      </c>
    </row>
    <row r="98" spans="1:10" x14ac:dyDescent="0.3">
      <c r="A98" s="3">
        <v>96</v>
      </c>
      <c r="B98" s="12" t="s">
        <v>397</v>
      </c>
      <c r="C98" s="3" t="s">
        <v>9</v>
      </c>
      <c r="D98" s="9">
        <v>1</v>
      </c>
      <c r="E98" s="10">
        <v>0.5</v>
      </c>
      <c r="F98" s="73">
        <v>53800</v>
      </c>
      <c r="G98" s="73">
        <v>55037.399999999994</v>
      </c>
      <c r="H98" s="79">
        <v>48062.229999999996</v>
      </c>
      <c r="I98" s="79">
        <f t="shared" si="2"/>
        <v>53800</v>
      </c>
      <c r="J98" s="79">
        <f t="shared" si="3"/>
        <v>50931.114999999998</v>
      </c>
    </row>
    <row r="99" spans="1:10" x14ac:dyDescent="0.3">
      <c r="A99" s="3">
        <v>97</v>
      </c>
      <c r="B99" s="12" t="s">
        <v>159</v>
      </c>
      <c r="C99" s="3" t="s">
        <v>9</v>
      </c>
      <c r="D99" s="9">
        <v>1</v>
      </c>
      <c r="E99" s="10">
        <v>0.1</v>
      </c>
      <c r="F99" s="73">
        <v>50200</v>
      </c>
      <c r="G99" s="73">
        <v>51354.6</v>
      </c>
      <c r="H99" s="79">
        <v>44846.17</v>
      </c>
      <c r="I99" s="79">
        <f t="shared" si="2"/>
        <v>50200</v>
      </c>
      <c r="J99" s="79">
        <f t="shared" si="3"/>
        <v>47523.084999999999</v>
      </c>
    </row>
    <row r="100" spans="1:10" x14ac:dyDescent="0.3">
      <c r="A100" s="3">
        <v>98</v>
      </c>
      <c r="B100" s="12" t="s">
        <v>160</v>
      </c>
      <c r="C100" s="3" t="s">
        <v>9</v>
      </c>
      <c r="D100" s="9">
        <v>1</v>
      </c>
      <c r="E100" s="10">
        <v>0.1</v>
      </c>
      <c r="F100" s="73">
        <v>121000</v>
      </c>
      <c r="G100" s="73">
        <v>123782.99999999999</v>
      </c>
      <c r="H100" s="79">
        <v>108095.34999999999</v>
      </c>
      <c r="I100" s="79">
        <f t="shared" si="2"/>
        <v>121000</v>
      </c>
      <c r="J100" s="79">
        <f t="shared" si="3"/>
        <v>114547.67499999999</v>
      </c>
    </row>
    <row r="101" spans="1:10" x14ac:dyDescent="0.3">
      <c r="A101" s="3">
        <v>99</v>
      </c>
      <c r="B101" s="6" t="s">
        <v>161</v>
      </c>
      <c r="C101" s="3" t="s">
        <v>9</v>
      </c>
      <c r="D101" s="9">
        <v>1</v>
      </c>
      <c r="E101" s="3" t="s">
        <v>7</v>
      </c>
      <c r="F101" s="73">
        <v>43700</v>
      </c>
      <c r="G101" s="73">
        <v>44705.1</v>
      </c>
      <c r="H101" s="79">
        <v>39039.394999999997</v>
      </c>
      <c r="I101" s="79">
        <f t="shared" si="2"/>
        <v>43700</v>
      </c>
      <c r="J101" s="79">
        <f t="shared" si="3"/>
        <v>41369.697499999995</v>
      </c>
    </row>
    <row r="102" spans="1:10" x14ac:dyDescent="0.3">
      <c r="A102" s="3">
        <v>100</v>
      </c>
      <c r="B102" s="12" t="s">
        <v>162</v>
      </c>
      <c r="C102" s="3" t="s">
        <v>9</v>
      </c>
      <c r="D102" s="9">
        <v>1</v>
      </c>
      <c r="E102" s="3">
        <v>0.5</v>
      </c>
      <c r="F102" s="73">
        <v>321600</v>
      </c>
      <c r="G102" s="73">
        <v>328996.8</v>
      </c>
      <c r="H102" s="79">
        <v>287301.36</v>
      </c>
      <c r="I102" s="79">
        <f t="shared" si="2"/>
        <v>321600</v>
      </c>
      <c r="J102" s="79">
        <f t="shared" si="3"/>
        <v>304450.68</v>
      </c>
    </row>
    <row r="103" spans="1:10" x14ac:dyDescent="0.3">
      <c r="A103" s="3">
        <v>101</v>
      </c>
      <c r="B103" s="12" t="s">
        <v>398</v>
      </c>
      <c r="C103" s="3" t="s">
        <v>399</v>
      </c>
      <c r="D103" s="9">
        <v>1</v>
      </c>
      <c r="E103" s="3" t="s">
        <v>7</v>
      </c>
      <c r="F103" s="73">
        <v>16100</v>
      </c>
      <c r="G103" s="73">
        <v>16470.3</v>
      </c>
      <c r="H103" s="79">
        <v>14382.934999999999</v>
      </c>
      <c r="I103" s="79">
        <f t="shared" si="2"/>
        <v>16100</v>
      </c>
      <c r="J103" s="79">
        <f t="shared" si="3"/>
        <v>15241.467499999999</v>
      </c>
    </row>
    <row r="104" spans="1:10" x14ac:dyDescent="0.3">
      <c r="A104" s="3">
        <v>102</v>
      </c>
      <c r="B104" s="12" t="s">
        <v>164</v>
      </c>
      <c r="C104" s="3" t="s">
        <v>9</v>
      </c>
      <c r="D104" s="9">
        <v>1</v>
      </c>
      <c r="E104" s="3" t="s">
        <v>7</v>
      </c>
      <c r="F104" s="73">
        <v>309700</v>
      </c>
      <c r="G104" s="73">
        <v>316823.09999999998</v>
      </c>
      <c r="H104" s="79">
        <v>276670.495</v>
      </c>
      <c r="I104" s="79">
        <f t="shared" si="2"/>
        <v>309700</v>
      </c>
      <c r="J104" s="79">
        <f t="shared" si="3"/>
        <v>293185.2475</v>
      </c>
    </row>
    <row r="105" spans="1:10" x14ac:dyDescent="0.3">
      <c r="A105" s="3">
        <v>103</v>
      </c>
      <c r="B105" s="12" t="s">
        <v>400</v>
      </c>
      <c r="C105" s="3" t="s">
        <v>9</v>
      </c>
      <c r="D105" s="9">
        <v>1</v>
      </c>
      <c r="E105" s="3" t="s">
        <v>7</v>
      </c>
      <c r="F105" s="73">
        <v>12800</v>
      </c>
      <c r="G105" s="73">
        <v>13094.4</v>
      </c>
      <c r="H105" s="79">
        <v>11434.88</v>
      </c>
      <c r="I105" s="79">
        <f t="shared" si="2"/>
        <v>12800</v>
      </c>
      <c r="J105" s="79">
        <f t="shared" si="3"/>
        <v>12117.439999999999</v>
      </c>
    </row>
    <row r="106" spans="1:10" x14ac:dyDescent="0.3">
      <c r="A106" s="3">
        <v>104</v>
      </c>
      <c r="B106" s="12" t="s">
        <v>300</v>
      </c>
      <c r="C106" s="3" t="s">
        <v>9</v>
      </c>
      <c r="D106" s="9">
        <v>1</v>
      </c>
      <c r="E106" s="10">
        <v>0.1</v>
      </c>
      <c r="F106" s="73">
        <v>32600</v>
      </c>
      <c r="G106" s="73">
        <v>33349.799999999996</v>
      </c>
      <c r="H106" s="79">
        <v>29123.21</v>
      </c>
      <c r="I106" s="79">
        <f t="shared" si="2"/>
        <v>32600</v>
      </c>
      <c r="J106" s="79">
        <f t="shared" si="3"/>
        <v>30861.605</v>
      </c>
    </row>
    <row r="107" spans="1:10" x14ac:dyDescent="0.3">
      <c r="A107" s="3">
        <v>105</v>
      </c>
      <c r="B107" s="12" t="s">
        <v>401</v>
      </c>
      <c r="C107" s="3" t="s">
        <v>9</v>
      </c>
      <c r="D107" s="9">
        <v>1</v>
      </c>
      <c r="E107" s="10">
        <v>0.2</v>
      </c>
      <c r="F107" s="73">
        <v>28200</v>
      </c>
      <c r="G107" s="73">
        <v>28848.6</v>
      </c>
      <c r="H107" s="79">
        <v>25192.469999999998</v>
      </c>
      <c r="I107" s="79">
        <f t="shared" si="2"/>
        <v>28200</v>
      </c>
      <c r="J107" s="79">
        <f t="shared" si="3"/>
        <v>26696.235000000001</v>
      </c>
    </row>
    <row r="108" spans="1:10" x14ac:dyDescent="0.3">
      <c r="A108" s="3">
        <v>106</v>
      </c>
      <c r="B108" s="12" t="s">
        <v>303</v>
      </c>
      <c r="C108" s="3" t="s">
        <v>73</v>
      </c>
      <c r="D108" s="9">
        <v>1</v>
      </c>
      <c r="E108" s="10">
        <v>0.2</v>
      </c>
      <c r="F108" s="73">
        <v>42300</v>
      </c>
      <c r="G108" s="73">
        <v>43272.899999999994</v>
      </c>
      <c r="H108" s="79">
        <v>37788.704999999994</v>
      </c>
      <c r="I108" s="79">
        <f t="shared" si="2"/>
        <v>42300</v>
      </c>
      <c r="J108" s="79">
        <f t="shared" si="3"/>
        <v>40044.352499999994</v>
      </c>
    </row>
    <row r="109" spans="1:10" x14ac:dyDescent="0.3">
      <c r="A109" s="3">
        <v>107</v>
      </c>
      <c r="B109" s="12" t="s">
        <v>402</v>
      </c>
      <c r="C109" s="3" t="s">
        <v>9</v>
      </c>
      <c r="D109" s="9">
        <v>1</v>
      </c>
      <c r="E109" s="10">
        <v>0.2</v>
      </c>
      <c r="F109" s="73">
        <v>37600</v>
      </c>
      <c r="G109" s="73">
        <v>38464.799999999996</v>
      </c>
      <c r="H109" s="79">
        <v>33589.96</v>
      </c>
      <c r="I109" s="79">
        <f t="shared" si="2"/>
        <v>37600</v>
      </c>
      <c r="J109" s="79">
        <f t="shared" si="3"/>
        <v>35594.979999999996</v>
      </c>
    </row>
    <row r="110" spans="1:10" x14ac:dyDescent="0.3">
      <c r="A110" s="3">
        <v>108</v>
      </c>
      <c r="B110" s="12" t="s">
        <v>305</v>
      </c>
      <c r="C110" s="3" t="s">
        <v>9</v>
      </c>
      <c r="D110" s="9">
        <v>1</v>
      </c>
      <c r="E110" s="10">
        <v>0.5</v>
      </c>
      <c r="F110" s="73">
        <v>341000</v>
      </c>
      <c r="G110" s="73">
        <v>348842.99999999994</v>
      </c>
      <c r="H110" s="79">
        <v>304632.34999999998</v>
      </c>
      <c r="I110" s="79">
        <f t="shared" si="2"/>
        <v>341000</v>
      </c>
      <c r="J110" s="79">
        <f t="shared" si="3"/>
        <v>322816.17499999999</v>
      </c>
    </row>
    <row r="111" spans="1:10" x14ac:dyDescent="0.3">
      <c r="A111" s="3">
        <v>109</v>
      </c>
      <c r="B111" s="12" t="s">
        <v>403</v>
      </c>
      <c r="C111" s="3" t="s">
        <v>73</v>
      </c>
      <c r="D111" s="9">
        <v>1</v>
      </c>
      <c r="E111" s="10" t="s">
        <v>7</v>
      </c>
      <c r="F111" s="73">
        <v>167100</v>
      </c>
      <c r="G111" s="73">
        <v>165000</v>
      </c>
      <c r="H111" s="79">
        <v>149278.785</v>
      </c>
      <c r="I111" s="79">
        <f t="shared" si="2"/>
        <v>165000</v>
      </c>
      <c r="J111" s="79">
        <f t="shared" si="3"/>
        <v>157139.39250000002</v>
      </c>
    </row>
    <row r="112" spans="1:10" x14ac:dyDescent="0.3">
      <c r="A112" s="3">
        <v>110</v>
      </c>
      <c r="B112" s="12" t="s">
        <v>404</v>
      </c>
      <c r="C112" s="3" t="s">
        <v>73</v>
      </c>
      <c r="D112" s="9">
        <v>1</v>
      </c>
      <c r="E112" s="10" t="s">
        <v>7</v>
      </c>
      <c r="F112" s="73">
        <v>111300</v>
      </c>
      <c r="G112" s="73">
        <v>105000</v>
      </c>
      <c r="H112" s="79">
        <v>99429.854999999996</v>
      </c>
      <c r="I112" s="79">
        <f t="shared" si="2"/>
        <v>105000</v>
      </c>
      <c r="J112" s="79">
        <f t="shared" si="3"/>
        <v>102214.92749999999</v>
      </c>
    </row>
    <row r="113" spans="1:10" x14ac:dyDescent="0.3">
      <c r="A113" s="3">
        <v>111</v>
      </c>
      <c r="B113" s="12" t="s">
        <v>171</v>
      </c>
      <c r="C113" s="3" t="s">
        <v>9</v>
      </c>
      <c r="D113" s="9">
        <v>1</v>
      </c>
      <c r="E113" s="10">
        <v>0.2</v>
      </c>
      <c r="F113" s="73">
        <v>203700</v>
      </c>
      <c r="G113" s="73">
        <v>208385.09999999998</v>
      </c>
      <c r="H113" s="79">
        <v>181975.39499999999</v>
      </c>
      <c r="I113" s="79">
        <f t="shared" si="2"/>
        <v>203700</v>
      </c>
      <c r="J113" s="79">
        <f t="shared" si="3"/>
        <v>192837.69750000001</v>
      </c>
    </row>
    <row r="114" spans="1:10" x14ac:dyDescent="0.3">
      <c r="A114" s="3">
        <v>112</v>
      </c>
      <c r="B114" s="12" t="s">
        <v>172</v>
      </c>
      <c r="C114" s="3" t="s">
        <v>9</v>
      </c>
      <c r="D114" s="9">
        <v>1</v>
      </c>
      <c r="E114" s="10">
        <v>0.3</v>
      </c>
      <c r="F114" s="73">
        <v>188300</v>
      </c>
      <c r="G114" s="73">
        <v>192630.9</v>
      </c>
      <c r="H114" s="79">
        <v>168217.80499999999</v>
      </c>
      <c r="I114" s="79">
        <f t="shared" si="2"/>
        <v>188300</v>
      </c>
      <c r="J114" s="79">
        <f t="shared" si="3"/>
        <v>178258.9025</v>
      </c>
    </row>
    <row r="115" spans="1:10" x14ac:dyDescent="0.3">
      <c r="A115" s="3">
        <v>113</v>
      </c>
      <c r="B115" s="12" t="s">
        <v>173</v>
      </c>
      <c r="C115" s="3" t="s">
        <v>9</v>
      </c>
      <c r="D115" s="9">
        <v>1</v>
      </c>
      <c r="E115" s="10">
        <v>0.2</v>
      </c>
      <c r="F115" s="73">
        <v>84500</v>
      </c>
      <c r="G115" s="73">
        <v>86443.499999999985</v>
      </c>
      <c r="H115" s="79">
        <v>75488.074999999997</v>
      </c>
      <c r="I115" s="79">
        <f t="shared" si="2"/>
        <v>84500</v>
      </c>
      <c r="J115" s="79">
        <f t="shared" si="3"/>
        <v>79994.037500000006</v>
      </c>
    </row>
    <row r="116" spans="1:10" x14ac:dyDescent="0.3">
      <c r="A116" s="3">
        <v>114</v>
      </c>
      <c r="B116" s="12" t="s">
        <v>175</v>
      </c>
      <c r="C116" s="3" t="s">
        <v>9</v>
      </c>
      <c r="D116" s="9">
        <v>1</v>
      </c>
      <c r="E116" s="3" t="s">
        <v>7</v>
      </c>
      <c r="F116" s="73">
        <v>287200</v>
      </c>
      <c r="G116" s="73">
        <v>293805.59999999998</v>
      </c>
      <c r="H116" s="79">
        <v>256570.12</v>
      </c>
      <c r="I116" s="79">
        <f t="shared" si="2"/>
        <v>287200</v>
      </c>
      <c r="J116" s="79">
        <f t="shared" si="3"/>
        <v>271885.06</v>
      </c>
    </row>
    <row r="117" spans="1:10" x14ac:dyDescent="0.3">
      <c r="A117" s="3">
        <v>115</v>
      </c>
      <c r="B117" s="12" t="s">
        <v>176</v>
      </c>
      <c r="C117" s="3" t="s">
        <v>9</v>
      </c>
      <c r="D117" s="9">
        <v>1</v>
      </c>
      <c r="E117" s="3" t="s">
        <v>7</v>
      </c>
      <c r="F117" s="73">
        <v>458600</v>
      </c>
      <c r="G117" s="73">
        <v>469147.79999999993</v>
      </c>
      <c r="H117" s="79">
        <v>409690.31</v>
      </c>
      <c r="I117" s="79">
        <f t="shared" si="2"/>
        <v>458600</v>
      </c>
      <c r="J117" s="79">
        <f t="shared" si="3"/>
        <v>434145.15500000003</v>
      </c>
    </row>
    <row r="118" spans="1:10" x14ac:dyDescent="0.3">
      <c r="A118" s="3">
        <v>116</v>
      </c>
      <c r="B118" s="12" t="s">
        <v>177</v>
      </c>
      <c r="C118" s="3" t="s">
        <v>9</v>
      </c>
      <c r="D118" s="9">
        <v>1</v>
      </c>
      <c r="E118" s="3" t="s">
        <v>7</v>
      </c>
      <c r="F118" s="73">
        <v>214500</v>
      </c>
      <c r="G118" s="73">
        <v>219433.49999999997</v>
      </c>
      <c r="H118" s="79">
        <v>191623.57499999998</v>
      </c>
      <c r="I118" s="79">
        <f t="shared" si="2"/>
        <v>214500</v>
      </c>
      <c r="J118" s="79">
        <f t="shared" si="3"/>
        <v>203061.78749999998</v>
      </c>
    </row>
    <row r="119" spans="1:10" x14ac:dyDescent="0.3">
      <c r="A119" s="3">
        <v>117</v>
      </c>
      <c r="B119" s="12" t="s">
        <v>178</v>
      </c>
      <c r="C119" s="3" t="s">
        <v>9</v>
      </c>
      <c r="D119" s="9">
        <v>1</v>
      </c>
      <c r="E119" s="3" t="s">
        <v>7</v>
      </c>
      <c r="F119" s="73">
        <v>257300</v>
      </c>
      <c r="G119" s="73">
        <v>263217.89999999997</v>
      </c>
      <c r="H119" s="79">
        <v>229858.95499999999</v>
      </c>
      <c r="I119" s="79">
        <f t="shared" si="2"/>
        <v>257300</v>
      </c>
      <c r="J119" s="79">
        <f t="shared" si="3"/>
        <v>243579.47749999998</v>
      </c>
    </row>
    <row r="120" spans="1:10" x14ac:dyDescent="0.3">
      <c r="A120" s="3">
        <v>118</v>
      </c>
      <c r="B120" s="12" t="s">
        <v>179</v>
      </c>
      <c r="C120" s="3" t="s">
        <v>9</v>
      </c>
      <c r="D120" s="9">
        <v>1</v>
      </c>
      <c r="E120" s="3" t="s">
        <v>7</v>
      </c>
      <c r="F120" s="73">
        <v>322000</v>
      </c>
      <c r="G120" s="73">
        <v>329405.99999999994</v>
      </c>
      <c r="H120" s="79">
        <v>287658.69999999995</v>
      </c>
      <c r="I120" s="79">
        <f t="shared" si="2"/>
        <v>322000</v>
      </c>
      <c r="J120" s="79">
        <f t="shared" si="3"/>
        <v>304829.34999999998</v>
      </c>
    </row>
    <row r="121" spans="1:10" x14ac:dyDescent="0.3">
      <c r="A121" s="3">
        <v>119</v>
      </c>
      <c r="B121" s="12" t="s">
        <v>180</v>
      </c>
      <c r="C121" s="3" t="s">
        <v>9</v>
      </c>
      <c r="D121" s="9">
        <v>1</v>
      </c>
      <c r="E121" s="10">
        <v>0.2</v>
      </c>
      <c r="F121" s="73">
        <v>155700</v>
      </c>
      <c r="G121" s="73">
        <v>159281.09999999998</v>
      </c>
      <c r="H121" s="79">
        <v>139094.595</v>
      </c>
      <c r="I121" s="79">
        <f t="shared" si="2"/>
        <v>155700</v>
      </c>
      <c r="J121" s="79">
        <f t="shared" si="3"/>
        <v>147397.29749999999</v>
      </c>
    </row>
    <row r="122" spans="1:10" x14ac:dyDescent="0.3">
      <c r="A122" s="3">
        <v>120</v>
      </c>
      <c r="B122" s="6" t="s">
        <v>405</v>
      </c>
      <c r="C122" s="3" t="s">
        <v>9</v>
      </c>
      <c r="D122" s="9">
        <v>1</v>
      </c>
      <c r="E122" s="10" t="s">
        <v>7</v>
      </c>
      <c r="F122" s="73">
        <v>113400</v>
      </c>
      <c r="G122" s="73">
        <v>116008.19999999998</v>
      </c>
      <c r="H122" s="79">
        <v>101305.89</v>
      </c>
      <c r="I122" s="79">
        <f t="shared" si="2"/>
        <v>113400</v>
      </c>
      <c r="J122" s="79">
        <f t="shared" si="3"/>
        <v>107352.94500000001</v>
      </c>
    </row>
    <row r="123" spans="1:10" x14ac:dyDescent="0.3">
      <c r="A123" s="3">
        <v>121</v>
      </c>
      <c r="B123" s="12" t="s">
        <v>406</v>
      </c>
      <c r="C123" s="3" t="s">
        <v>9</v>
      </c>
      <c r="D123" s="9">
        <v>1</v>
      </c>
      <c r="E123" s="10">
        <v>0.3</v>
      </c>
      <c r="F123" s="73">
        <v>401900</v>
      </c>
      <c r="G123" s="73">
        <v>411143.69999999995</v>
      </c>
      <c r="H123" s="79">
        <v>359037.36499999999</v>
      </c>
      <c r="I123" s="79">
        <f t="shared" si="2"/>
        <v>401900</v>
      </c>
      <c r="J123" s="79">
        <f t="shared" si="3"/>
        <v>380468.6825</v>
      </c>
    </row>
    <row r="124" spans="1:10" x14ac:dyDescent="0.3">
      <c r="A124" s="3">
        <v>122</v>
      </c>
      <c r="B124" s="12" t="s">
        <v>183</v>
      </c>
      <c r="C124" s="3" t="s">
        <v>9</v>
      </c>
      <c r="D124" s="9">
        <v>1</v>
      </c>
      <c r="E124" s="3">
        <v>1.2</v>
      </c>
      <c r="F124" s="73">
        <v>967600</v>
      </c>
      <c r="G124" s="73">
        <v>989854.79999999993</v>
      </c>
      <c r="H124" s="79">
        <v>864405.46</v>
      </c>
      <c r="I124" s="79">
        <f t="shared" si="2"/>
        <v>967600</v>
      </c>
      <c r="J124" s="79">
        <f t="shared" si="3"/>
        <v>916002.73</v>
      </c>
    </row>
    <row r="125" spans="1:10" x14ac:dyDescent="0.3">
      <c r="A125" s="3">
        <v>123</v>
      </c>
      <c r="B125" s="12" t="s">
        <v>407</v>
      </c>
      <c r="C125" s="3" t="s">
        <v>9</v>
      </c>
      <c r="D125" s="9">
        <v>1</v>
      </c>
      <c r="E125" s="10">
        <v>1.5</v>
      </c>
      <c r="F125" s="73">
        <v>2624000</v>
      </c>
      <c r="G125" s="73">
        <v>2684351.9999999995</v>
      </c>
      <c r="H125" s="79">
        <v>2344150.4</v>
      </c>
      <c r="I125" s="79">
        <f t="shared" si="2"/>
        <v>2624000</v>
      </c>
      <c r="J125" s="79">
        <f t="shared" si="3"/>
        <v>2484075.2000000002</v>
      </c>
    </row>
    <row r="126" spans="1:10" x14ac:dyDescent="0.3">
      <c r="A126" s="3">
        <v>124</v>
      </c>
      <c r="B126" s="12" t="s">
        <v>317</v>
      </c>
      <c r="C126" s="3" t="s">
        <v>9</v>
      </c>
      <c r="D126" s="9">
        <v>1</v>
      </c>
      <c r="E126" s="10">
        <v>0.2</v>
      </c>
      <c r="F126" s="73">
        <v>92400</v>
      </c>
      <c r="G126" s="73">
        <v>94525.2</v>
      </c>
      <c r="H126" s="79">
        <v>82545.539999999994</v>
      </c>
      <c r="I126" s="79">
        <f t="shared" si="2"/>
        <v>92400</v>
      </c>
      <c r="J126" s="79">
        <f t="shared" si="3"/>
        <v>87472.76999999999</v>
      </c>
    </row>
    <row r="127" spans="1:10" x14ac:dyDescent="0.3">
      <c r="A127" s="3">
        <v>125</v>
      </c>
      <c r="B127" s="6" t="s">
        <v>408</v>
      </c>
      <c r="C127" s="3" t="s">
        <v>9</v>
      </c>
      <c r="D127" s="9">
        <v>1</v>
      </c>
      <c r="E127" s="3" t="s">
        <v>7</v>
      </c>
      <c r="F127" s="73">
        <v>30500</v>
      </c>
      <c r="G127" s="73">
        <v>31201.499999999996</v>
      </c>
      <c r="H127" s="79">
        <v>27247.174999999999</v>
      </c>
      <c r="I127" s="79">
        <f t="shared" si="2"/>
        <v>30500</v>
      </c>
      <c r="J127" s="79">
        <f t="shared" si="3"/>
        <v>28873.587500000001</v>
      </c>
    </row>
    <row r="128" spans="1:10" x14ac:dyDescent="0.3">
      <c r="A128" s="3">
        <v>126</v>
      </c>
      <c r="B128" s="12" t="s">
        <v>409</v>
      </c>
      <c r="C128" s="3" t="s">
        <v>9</v>
      </c>
      <c r="D128" s="9">
        <v>1</v>
      </c>
      <c r="E128" s="10">
        <v>1.3</v>
      </c>
      <c r="F128" s="73">
        <v>69900</v>
      </c>
      <c r="G128" s="73">
        <v>71507.7</v>
      </c>
      <c r="H128" s="79">
        <v>62445.164999999994</v>
      </c>
      <c r="I128" s="79">
        <f t="shared" si="2"/>
        <v>69900</v>
      </c>
      <c r="J128" s="79">
        <f t="shared" si="3"/>
        <v>66172.58249999999</v>
      </c>
    </row>
    <row r="129" spans="1:10" x14ac:dyDescent="0.3">
      <c r="A129" s="3">
        <v>127</v>
      </c>
      <c r="B129" s="12" t="s">
        <v>186</v>
      </c>
      <c r="C129" s="3" t="s">
        <v>9</v>
      </c>
      <c r="D129" s="9">
        <v>1</v>
      </c>
      <c r="E129" s="10">
        <v>0.3</v>
      </c>
      <c r="F129" s="73">
        <v>18800</v>
      </c>
      <c r="G129" s="73">
        <v>19232.399999999998</v>
      </c>
      <c r="H129" s="79">
        <v>16794.98</v>
      </c>
      <c r="I129" s="79">
        <f t="shared" si="2"/>
        <v>18800</v>
      </c>
      <c r="J129" s="79">
        <f t="shared" si="3"/>
        <v>17797.489999999998</v>
      </c>
    </row>
    <row r="130" spans="1:10" x14ac:dyDescent="0.3">
      <c r="A130" s="3">
        <v>128</v>
      </c>
      <c r="B130" s="12" t="s">
        <v>187</v>
      </c>
      <c r="C130" s="3" t="s">
        <v>9</v>
      </c>
      <c r="D130" s="9">
        <v>1</v>
      </c>
      <c r="E130" s="10">
        <v>0.3</v>
      </c>
      <c r="F130" s="73">
        <v>56100</v>
      </c>
      <c r="G130" s="73">
        <v>57390.299999999996</v>
      </c>
      <c r="H130" s="79">
        <v>50116.934999999998</v>
      </c>
      <c r="I130" s="79">
        <f t="shared" si="2"/>
        <v>56100</v>
      </c>
      <c r="J130" s="79">
        <f t="shared" si="3"/>
        <v>53108.467499999999</v>
      </c>
    </row>
    <row r="131" spans="1:10" x14ac:dyDescent="0.3">
      <c r="A131" s="3">
        <v>129</v>
      </c>
      <c r="B131" s="12" t="s">
        <v>188</v>
      </c>
      <c r="C131" s="3" t="s">
        <v>73</v>
      </c>
      <c r="D131" s="9">
        <v>1</v>
      </c>
      <c r="E131" s="10">
        <v>1.5</v>
      </c>
      <c r="F131" s="73">
        <v>116800</v>
      </c>
      <c r="G131" s="73">
        <v>119486.39999999999</v>
      </c>
      <c r="H131" s="79">
        <v>104343.28</v>
      </c>
      <c r="I131" s="79">
        <f t="shared" si="2"/>
        <v>116800</v>
      </c>
      <c r="J131" s="79">
        <f t="shared" si="3"/>
        <v>110571.64</v>
      </c>
    </row>
    <row r="132" spans="1:10" x14ac:dyDescent="0.3">
      <c r="A132" s="3">
        <v>130</v>
      </c>
      <c r="B132" s="12" t="s">
        <v>189</v>
      </c>
      <c r="C132" s="22" t="s">
        <v>9</v>
      </c>
      <c r="D132" s="9">
        <v>1</v>
      </c>
      <c r="E132" s="1" t="s">
        <v>7</v>
      </c>
      <c r="F132" s="73">
        <v>518500</v>
      </c>
      <c r="G132" s="73">
        <v>530425.5</v>
      </c>
      <c r="H132" s="79">
        <v>463201.97499999998</v>
      </c>
      <c r="I132" s="79">
        <f t="shared" ref="I132:I193" si="4">MIN(F132,G132)</f>
        <v>518500</v>
      </c>
      <c r="J132" s="79">
        <f t="shared" ref="J132:J193" si="5">AVERAGE(H132:I132)</f>
        <v>490850.98749999999</v>
      </c>
    </row>
    <row r="133" spans="1:10" x14ac:dyDescent="0.3">
      <c r="A133" s="3">
        <v>131</v>
      </c>
      <c r="B133" s="12" t="s">
        <v>190</v>
      </c>
      <c r="C133" s="3" t="s">
        <v>9</v>
      </c>
      <c r="D133" s="9">
        <v>1</v>
      </c>
      <c r="E133" s="3" t="s">
        <v>7</v>
      </c>
      <c r="F133" s="73">
        <v>473100</v>
      </c>
      <c r="G133" s="73">
        <v>483981.29999999993</v>
      </c>
      <c r="H133" s="79">
        <v>422643.88499999995</v>
      </c>
      <c r="I133" s="79">
        <f t="shared" si="4"/>
        <v>473100</v>
      </c>
      <c r="J133" s="79">
        <f t="shared" si="5"/>
        <v>447871.9425</v>
      </c>
    </row>
    <row r="134" spans="1:10" x14ac:dyDescent="0.3">
      <c r="A134" s="3">
        <v>132</v>
      </c>
      <c r="B134" s="6" t="s">
        <v>410</v>
      </c>
      <c r="C134" s="3" t="s">
        <v>9</v>
      </c>
      <c r="D134" s="9">
        <v>1</v>
      </c>
      <c r="E134" s="3">
        <v>0.6</v>
      </c>
      <c r="F134" s="73">
        <v>53900</v>
      </c>
      <c r="G134" s="73">
        <v>55139.7</v>
      </c>
      <c r="H134" s="79">
        <v>48151.564999999995</v>
      </c>
      <c r="I134" s="79">
        <f t="shared" si="4"/>
        <v>53900</v>
      </c>
      <c r="J134" s="79">
        <f t="shared" si="5"/>
        <v>51025.782500000001</v>
      </c>
    </row>
    <row r="135" spans="1:10" x14ac:dyDescent="0.3">
      <c r="A135" s="3">
        <v>133</v>
      </c>
      <c r="B135" s="12" t="s">
        <v>191</v>
      </c>
      <c r="C135" s="3" t="s">
        <v>73</v>
      </c>
      <c r="D135" s="9">
        <v>1</v>
      </c>
      <c r="E135" s="10">
        <v>0.6</v>
      </c>
      <c r="F135" s="73">
        <v>84300</v>
      </c>
      <c r="G135" s="73">
        <v>86238.9</v>
      </c>
      <c r="H135" s="79">
        <v>75309.404999999999</v>
      </c>
      <c r="I135" s="79">
        <f t="shared" si="4"/>
        <v>84300</v>
      </c>
      <c r="J135" s="79">
        <f t="shared" si="5"/>
        <v>79804.702499999999</v>
      </c>
    </row>
    <row r="136" spans="1:10" x14ac:dyDescent="0.3">
      <c r="A136" s="3">
        <v>134</v>
      </c>
      <c r="B136" s="12" t="s">
        <v>192</v>
      </c>
      <c r="C136" s="3" t="s">
        <v>73</v>
      </c>
      <c r="D136" s="9">
        <v>1</v>
      </c>
      <c r="E136" s="10">
        <v>0.6</v>
      </c>
      <c r="F136" s="73">
        <v>85700</v>
      </c>
      <c r="G136" s="73">
        <v>87671.099999999991</v>
      </c>
      <c r="H136" s="79">
        <v>76560.095000000001</v>
      </c>
      <c r="I136" s="79">
        <f t="shared" si="4"/>
        <v>85700</v>
      </c>
      <c r="J136" s="79">
        <f t="shared" si="5"/>
        <v>81130.047500000001</v>
      </c>
    </row>
    <row r="137" spans="1:10" x14ac:dyDescent="0.3">
      <c r="A137" s="3">
        <v>135</v>
      </c>
      <c r="B137" s="12" t="s">
        <v>321</v>
      </c>
      <c r="C137" s="3" t="s">
        <v>73</v>
      </c>
      <c r="D137" s="9">
        <v>1</v>
      </c>
      <c r="E137" s="3" t="s">
        <v>7</v>
      </c>
      <c r="F137" s="73">
        <v>154600</v>
      </c>
      <c r="G137" s="73">
        <v>158155.79999999999</v>
      </c>
      <c r="H137" s="79">
        <v>138111.91</v>
      </c>
      <c r="I137" s="79">
        <f t="shared" si="4"/>
        <v>154600</v>
      </c>
      <c r="J137" s="79">
        <f t="shared" si="5"/>
        <v>146355.95500000002</v>
      </c>
    </row>
    <row r="138" spans="1:10" x14ac:dyDescent="0.3">
      <c r="A138" s="3">
        <v>136</v>
      </c>
      <c r="B138" s="12" t="s">
        <v>195</v>
      </c>
      <c r="C138" s="3" t="s">
        <v>9</v>
      </c>
      <c r="D138" s="9">
        <v>1</v>
      </c>
      <c r="E138" s="3">
        <v>0.5</v>
      </c>
      <c r="F138" s="73">
        <v>429400</v>
      </c>
      <c r="G138" s="73">
        <v>439276.19999999995</v>
      </c>
      <c r="H138" s="79">
        <v>383604.49</v>
      </c>
      <c r="I138" s="79">
        <f t="shared" si="4"/>
        <v>429400</v>
      </c>
      <c r="J138" s="79">
        <f t="shared" si="5"/>
        <v>406502.245</v>
      </c>
    </row>
    <row r="139" spans="1:10" x14ac:dyDescent="0.3">
      <c r="A139" s="3">
        <v>137</v>
      </c>
      <c r="B139" s="12" t="s">
        <v>411</v>
      </c>
      <c r="C139" s="3" t="s">
        <v>9</v>
      </c>
      <c r="D139" s="9">
        <v>1</v>
      </c>
      <c r="E139" s="9" t="s">
        <v>7</v>
      </c>
      <c r="F139" s="73">
        <v>72000</v>
      </c>
      <c r="G139" s="73">
        <v>73656</v>
      </c>
      <c r="H139" s="79">
        <v>64321.2</v>
      </c>
      <c r="I139" s="79">
        <f t="shared" si="4"/>
        <v>72000</v>
      </c>
      <c r="J139" s="79">
        <f t="shared" si="5"/>
        <v>68160.600000000006</v>
      </c>
    </row>
    <row r="140" spans="1:10" x14ac:dyDescent="0.3">
      <c r="A140" s="3">
        <v>138</v>
      </c>
      <c r="B140" s="12" t="s">
        <v>196</v>
      </c>
      <c r="C140" s="3" t="s">
        <v>412</v>
      </c>
      <c r="D140" s="9">
        <v>1</v>
      </c>
      <c r="E140" s="3" t="s">
        <v>7</v>
      </c>
      <c r="F140" s="73">
        <v>75800</v>
      </c>
      <c r="G140" s="73">
        <v>77543.399999999994</v>
      </c>
      <c r="H140" s="79">
        <v>67715.929999999993</v>
      </c>
      <c r="I140" s="79">
        <f t="shared" si="4"/>
        <v>75800</v>
      </c>
      <c r="J140" s="79">
        <f t="shared" si="5"/>
        <v>71757.964999999997</v>
      </c>
    </row>
    <row r="141" spans="1:10" x14ac:dyDescent="0.3">
      <c r="A141" s="3">
        <v>139</v>
      </c>
      <c r="B141" s="12" t="s">
        <v>324</v>
      </c>
      <c r="C141" s="3" t="s">
        <v>9</v>
      </c>
      <c r="D141" s="9">
        <v>1</v>
      </c>
      <c r="E141" s="10">
        <v>0.2</v>
      </c>
      <c r="F141" s="73">
        <v>86500</v>
      </c>
      <c r="G141" s="73">
        <v>88489.499999999985</v>
      </c>
      <c r="H141" s="79">
        <v>77274.774999999994</v>
      </c>
      <c r="I141" s="79">
        <f t="shared" si="4"/>
        <v>86500</v>
      </c>
      <c r="J141" s="79">
        <f t="shared" si="5"/>
        <v>81887.387499999997</v>
      </c>
    </row>
    <row r="142" spans="1:10" x14ac:dyDescent="0.3">
      <c r="A142" s="3">
        <v>140</v>
      </c>
      <c r="B142" s="12" t="s">
        <v>325</v>
      </c>
      <c r="C142" s="3" t="s">
        <v>9</v>
      </c>
      <c r="D142" s="9">
        <v>1</v>
      </c>
      <c r="E142" s="10">
        <v>0.2</v>
      </c>
      <c r="F142" s="73">
        <v>248700</v>
      </c>
      <c r="G142" s="73">
        <v>254420.09999999998</v>
      </c>
      <c r="H142" s="79">
        <v>222176.14499999999</v>
      </c>
      <c r="I142" s="79">
        <f t="shared" si="4"/>
        <v>248700</v>
      </c>
      <c r="J142" s="79">
        <f t="shared" si="5"/>
        <v>235438.07250000001</v>
      </c>
    </row>
    <row r="143" spans="1:10" x14ac:dyDescent="0.3">
      <c r="A143" s="3">
        <v>141</v>
      </c>
      <c r="B143" s="12" t="s">
        <v>326</v>
      </c>
      <c r="C143" s="3" t="s">
        <v>9</v>
      </c>
      <c r="D143" s="9">
        <v>1</v>
      </c>
      <c r="E143" s="10">
        <v>0.2</v>
      </c>
      <c r="F143" s="73">
        <v>88900</v>
      </c>
      <c r="G143" s="73">
        <v>90944.7</v>
      </c>
      <c r="H143" s="79">
        <v>79418.814999999988</v>
      </c>
      <c r="I143" s="79">
        <f t="shared" si="4"/>
        <v>88900</v>
      </c>
      <c r="J143" s="79">
        <f t="shared" si="5"/>
        <v>84159.407500000001</v>
      </c>
    </row>
    <row r="144" spans="1:10" x14ac:dyDescent="0.3">
      <c r="A144" s="3">
        <v>142</v>
      </c>
      <c r="B144" s="12" t="s">
        <v>327</v>
      </c>
      <c r="C144" s="3" t="s">
        <v>9</v>
      </c>
      <c r="D144" s="9">
        <v>1</v>
      </c>
      <c r="E144" s="10">
        <v>0.2</v>
      </c>
      <c r="F144" s="73">
        <v>85400</v>
      </c>
      <c r="G144" s="73">
        <v>87364.2</v>
      </c>
      <c r="H144" s="79">
        <v>76292.09</v>
      </c>
      <c r="I144" s="79">
        <f t="shared" si="4"/>
        <v>85400</v>
      </c>
      <c r="J144" s="79">
        <f t="shared" si="5"/>
        <v>80846.044999999998</v>
      </c>
    </row>
    <row r="145" spans="1:10" x14ac:dyDescent="0.3">
      <c r="A145" s="3">
        <v>143</v>
      </c>
      <c r="B145" s="12" t="s">
        <v>197</v>
      </c>
      <c r="C145" s="3" t="s">
        <v>9</v>
      </c>
      <c r="D145" s="9">
        <v>1</v>
      </c>
      <c r="E145" s="10">
        <v>0.2</v>
      </c>
      <c r="F145" s="73">
        <v>125300</v>
      </c>
      <c r="G145" s="73">
        <v>128181.9</v>
      </c>
      <c r="H145" s="79">
        <v>111936.75499999999</v>
      </c>
      <c r="I145" s="79">
        <f t="shared" si="4"/>
        <v>125300</v>
      </c>
      <c r="J145" s="79">
        <f t="shared" si="5"/>
        <v>118618.3775</v>
      </c>
    </row>
    <row r="146" spans="1:10" x14ac:dyDescent="0.3">
      <c r="A146" s="3">
        <v>144</v>
      </c>
      <c r="B146" s="12" t="s">
        <v>328</v>
      </c>
      <c r="C146" s="3" t="s">
        <v>9</v>
      </c>
      <c r="D146" s="9">
        <v>1</v>
      </c>
      <c r="E146" s="10">
        <v>0.5</v>
      </c>
      <c r="F146" s="73">
        <v>1167100</v>
      </c>
      <c r="G146" s="73">
        <v>1193943.2999999998</v>
      </c>
      <c r="H146" s="79">
        <v>1042628.7849999999</v>
      </c>
      <c r="I146" s="79">
        <f t="shared" si="4"/>
        <v>1167100</v>
      </c>
      <c r="J146" s="79">
        <f t="shared" si="5"/>
        <v>1104864.3925000001</v>
      </c>
    </row>
    <row r="147" spans="1:10" x14ac:dyDescent="0.3">
      <c r="A147" s="3">
        <v>145</v>
      </c>
      <c r="B147" s="12" t="s">
        <v>329</v>
      </c>
      <c r="C147" s="3" t="s">
        <v>9</v>
      </c>
      <c r="D147" s="9">
        <v>1</v>
      </c>
      <c r="E147" s="10">
        <v>0.5</v>
      </c>
      <c r="F147" s="73">
        <v>647200</v>
      </c>
      <c r="G147" s="73">
        <v>662085.6</v>
      </c>
      <c r="H147" s="79">
        <v>578176.12</v>
      </c>
      <c r="I147" s="79">
        <f t="shared" si="4"/>
        <v>647200</v>
      </c>
      <c r="J147" s="79">
        <f t="shared" si="5"/>
        <v>612688.06000000006</v>
      </c>
    </row>
    <row r="148" spans="1:10" x14ac:dyDescent="0.3">
      <c r="A148" s="3">
        <v>146</v>
      </c>
      <c r="B148" s="6" t="s">
        <v>413</v>
      </c>
      <c r="C148" s="3" t="s">
        <v>9</v>
      </c>
      <c r="D148" s="9">
        <v>1</v>
      </c>
      <c r="E148" s="3" t="s">
        <v>7</v>
      </c>
      <c r="F148" s="73">
        <v>87500</v>
      </c>
      <c r="G148" s="73">
        <v>89512.499999999985</v>
      </c>
      <c r="H148" s="79">
        <v>78168.125</v>
      </c>
      <c r="I148" s="79">
        <f t="shared" si="4"/>
        <v>87500</v>
      </c>
      <c r="J148" s="79">
        <f t="shared" si="5"/>
        <v>82834.0625</v>
      </c>
    </row>
    <row r="149" spans="1:10" x14ac:dyDescent="0.3">
      <c r="A149" s="3">
        <v>147</v>
      </c>
      <c r="B149" s="12" t="s">
        <v>201</v>
      </c>
      <c r="C149" s="3" t="s">
        <v>9</v>
      </c>
      <c r="D149" s="9">
        <v>1</v>
      </c>
      <c r="E149" s="10">
        <v>0.5</v>
      </c>
      <c r="F149" s="73">
        <v>314600</v>
      </c>
      <c r="G149" s="73">
        <v>321835.8</v>
      </c>
      <c r="H149" s="79">
        <v>281047.90999999997</v>
      </c>
      <c r="I149" s="79">
        <f t="shared" si="4"/>
        <v>314600</v>
      </c>
      <c r="J149" s="79">
        <f t="shared" si="5"/>
        <v>297823.95499999996</v>
      </c>
    </row>
    <row r="150" spans="1:10" x14ac:dyDescent="0.3">
      <c r="A150" s="3">
        <v>148</v>
      </c>
      <c r="B150" s="12" t="s">
        <v>204</v>
      </c>
      <c r="C150" s="3" t="s">
        <v>9</v>
      </c>
      <c r="D150" s="9">
        <v>1</v>
      </c>
      <c r="E150" s="10">
        <v>0.4</v>
      </c>
      <c r="F150" s="73">
        <v>3654100</v>
      </c>
      <c r="G150" s="73">
        <v>3738144.3</v>
      </c>
      <c r="H150" s="79">
        <v>3264390.2349999999</v>
      </c>
      <c r="I150" s="79">
        <f t="shared" si="4"/>
        <v>3654100</v>
      </c>
      <c r="J150" s="79">
        <f t="shared" si="5"/>
        <v>3459245.1174999997</v>
      </c>
    </row>
    <row r="151" spans="1:10" x14ac:dyDescent="0.3">
      <c r="A151" s="3">
        <v>149</v>
      </c>
      <c r="B151" s="12" t="s">
        <v>201</v>
      </c>
      <c r="C151" s="3" t="s">
        <v>9</v>
      </c>
      <c r="D151" s="9">
        <v>1</v>
      </c>
      <c r="E151" s="3">
        <v>0.1</v>
      </c>
      <c r="F151" s="73">
        <v>314600</v>
      </c>
      <c r="G151" s="73">
        <v>321835.8</v>
      </c>
      <c r="H151" s="79">
        <v>292572.125</v>
      </c>
      <c r="I151" s="79">
        <f t="shared" si="4"/>
        <v>314600</v>
      </c>
      <c r="J151" s="79">
        <f t="shared" si="5"/>
        <v>303586.0625</v>
      </c>
    </row>
    <row r="152" spans="1:10" x14ac:dyDescent="0.3">
      <c r="A152" s="3">
        <v>150</v>
      </c>
      <c r="B152" s="12" t="s">
        <v>414</v>
      </c>
      <c r="C152" s="3" t="s">
        <v>9</v>
      </c>
      <c r="D152" s="9">
        <v>1</v>
      </c>
      <c r="E152" s="3">
        <v>0.1</v>
      </c>
      <c r="F152" s="73">
        <v>298900</v>
      </c>
      <c r="G152" s="73">
        <v>305774.69999999995</v>
      </c>
      <c r="H152" s="79">
        <v>267022.315</v>
      </c>
      <c r="I152" s="79">
        <f t="shared" si="4"/>
        <v>298900</v>
      </c>
      <c r="J152" s="79">
        <f t="shared" si="5"/>
        <v>282961.15749999997</v>
      </c>
    </row>
    <row r="153" spans="1:10" x14ac:dyDescent="0.3">
      <c r="A153" s="3">
        <v>151</v>
      </c>
      <c r="B153" s="12" t="s">
        <v>359</v>
      </c>
      <c r="C153" s="3" t="s">
        <v>9</v>
      </c>
      <c r="D153" s="9">
        <v>1</v>
      </c>
      <c r="E153" s="3">
        <v>0.1</v>
      </c>
      <c r="F153" s="73">
        <v>320600</v>
      </c>
      <c r="G153" s="73">
        <v>327973.8</v>
      </c>
      <c r="H153" s="79">
        <v>286408.01</v>
      </c>
      <c r="I153" s="79">
        <f t="shared" si="4"/>
        <v>320600</v>
      </c>
      <c r="J153" s="79">
        <f t="shared" si="5"/>
        <v>303504.005</v>
      </c>
    </row>
    <row r="154" spans="1:10" x14ac:dyDescent="0.3">
      <c r="A154" s="3">
        <v>152</v>
      </c>
      <c r="B154" s="12" t="s">
        <v>415</v>
      </c>
      <c r="C154" s="3" t="s">
        <v>9</v>
      </c>
      <c r="D154" s="9">
        <v>1</v>
      </c>
      <c r="E154" s="3">
        <v>0.1</v>
      </c>
      <c r="F154" s="73">
        <v>328600</v>
      </c>
      <c r="G154" s="73">
        <v>336157.8</v>
      </c>
      <c r="H154" s="79">
        <v>293554.81</v>
      </c>
      <c r="I154" s="79">
        <f t="shared" si="4"/>
        <v>328600</v>
      </c>
      <c r="J154" s="79">
        <f t="shared" si="5"/>
        <v>311077.40500000003</v>
      </c>
    </row>
    <row r="155" spans="1:10" x14ac:dyDescent="0.3">
      <c r="A155" s="3">
        <v>153</v>
      </c>
      <c r="B155" s="12" t="s">
        <v>360</v>
      </c>
      <c r="C155" s="3" t="s">
        <v>9</v>
      </c>
      <c r="D155" s="9">
        <v>1</v>
      </c>
      <c r="E155" s="3">
        <v>0.1</v>
      </c>
      <c r="F155" s="73">
        <v>312800</v>
      </c>
      <c r="G155" s="73">
        <v>319994.39999999997</v>
      </c>
      <c r="H155" s="79">
        <v>279439.88</v>
      </c>
      <c r="I155" s="79">
        <f t="shared" si="4"/>
        <v>312800</v>
      </c>
      <c r="J155" s="79">
        <f t="shared" si="5"/>
        <v>296119.94</v>
      </c>
    </row>
    <row r="156" spans="1:10" x14ac:dyDescent="0.3">
      <c r="A156" s="3">
        <v>154</v>
      </c>
      <c r="B156" s="6" t="s">
        <v>239</v>
      </c>
      <c r="C156" s="3" t="s">
        <v>9</v>
      </c>
      <c r="D156" s="3">
        <v>1</v>
      </c>
      <c r="E156" s="3">
        <v>0.2</v>
      </c>
      <c r="F156" s="73">
        <v>180800</v>
      </c>
      <c r="G156" s="73">
        <v>184958.4</v>
      </c>
      <c r="H156" s="79">
        <v>161517.68</v>
      </c>
      <c r="I156" s="79">
        <f t="shared" si="4"/>
        <v>180800</v>
      </c>
      <c r="J156" s="79">
        <f t="shared" si="5"/>
        <v>171158.84</v>
      </c>
    </row>
    <row r="157" spans="1:10" x14ac:dyDescent="0.3">
      <c r="A157" s="3">
        <v>155</v>
      </c>
      <c r="B157" s="6" t="s">
        <v>240</v>
      </c>
      <c r="C157" s="3" t="s">
        <v>9</v>
      </c>
      <c r="D157" s="3">
        <v>1</v>
      </c>
      <c r="E157" s="3">
        <v>0.2</v>
      </c>
      <c r="F157" s="73">
        <v>331900</v>
      </c>
      <c r="G157" s="73">
        <v>339533.69999999995</v>
      </c>
      <c r="H157" s="79">
        <v>296502.86499999999</v>
      </c>
      <c r="I157" s="79">
        <f t="shared" si="4"/>
        <v>331900</v>
      </c>
      <c r="J157" s="79">
        <f t="shared" si="5"/>
        <v>314201.4325</v>
      </c>
    </row>
    <row r="158" spans="1:10" x14ac:dyDescent="0.3">
      <c r="A158" s="3">
        <v>156</v>
      </c>
      <c r="B158" s="12" t="s">
        <v>416</v>
      </c>
      <c r="C158" s="3" t="s">
        <v>9</v>
      </c>
      <c r="D158" s="9">
        <v>1</v>
      </c>
      <c r="E158" s="10">
        <v>0.2</v>
      </c>
      <c r="F158" s="73">
        <v>103000</v>
      </c>
      <c r="G158" s="73">
        <v>105368.99999999999</v>
      </c>
      <c r="H158" s="79">
        <v>92015.049999999988</v>
      </c>
      <c r="I158" s="79">
        <f t="shared" si="4"/>
        <v>103000</v>
      </c>
      <c r="J158" s="79">
        <f t="shared" si="5"/>
        <v>97507.524999999994</v>
      </c>
    </row>
    <row r="159" spans="1:10" x14ac:dyDescent="0.3">
      <c r="A159" s="3">
        <v>157</v>
      </c>
      <c r="B159" s="12" t="s">
        <v>211</v>
      </c>
      <c r="C159" s="3" t="s">
        <v>9</v>
      </c>
      <c r="D159" s="9">
        <v>1</v>
      </c>
      <c r="E159" s="10">
        <v>0.3</v>
      </c>
      <c r="F159" s="73">
        <v>156100</v>
      </c>
      <c r="G159" s="73">
        <v>159690.29999999999</v>
      </c>
      <c r="H159" s="79">
        <v>139451.935</v>
      </c>
      <c r="I159" s="79">
        <f t="shared" si="4"/>
        <v>156100</v>
      </c>
      <c r="J159" s="79">
        <f t="shared" si="5"/>
        <v>147775.9675</v>
      </c>
    </row>
    <row r="160" spans="1:10" x14ac:dyDescent="0.3">
      <c r="A160" s="3">
        <v>158</v>
      </c>
      <c r="B160" s="12" t="s">
        <v>213</v>
      </c>
      <c r="C160" s="3" t="s">
        <v>9</v>
      </c>
      <c r="D160" s="9">
        <v>1</v>
      </c>
      <c r="E160" s="9" t="s">
        <v>7</v>
      </c>
      <c r="F160" s="73">
        <v>112400</v>
      </c>
      <c r="G160" s="73">
        <v>114985.19999999998</v>
      </c>
      <c r="H160" s="79">
        <v>100412.54</v>
      </c>
      <c r="I160" s="79">
        <f t="shared" si="4"/>
        <v>112400</v>
      </c>
      <c r="J160" s="79">
        <f t="shared" si="5"/>
        <v>106406.26999999999</v>
      </c>
    </row>
    <row r="161" spans="1:10" x14ac:dyDescent="0.3">
      <c r="A161" s="3">
        <v>159</v>
      </c>
      <c r="B161" s="12" t="s">
        <v>417</v>
      </c>
      <c r="C161" s="3" t="s">
        <v>9</v>
      </c>
      <c r="D161" s="9">
        <v>1</v>
      </c>
      <c r="E161" s="10">
        <v>0.7</v>
      </c>
      <c r="F161" s="73">
        <v>149100</v>
      </c>
      <c r="G161" s="73">
        <v>152529.29999999999</v>
      </c>
      <c r="H161" s="79">
        <v>133198.48499999999</v>
      </c>
      <c r="I161" s="79">
        <f t="shared" si="4"/>
        <v>149100</v>
      </c>
      <c r="J161" s="79">
        <f t="shared" si="5"/>
        <v>141149.24249999999</v>
      </c>
    </row>
    <row r="162" spans="1:10" x14ac:dyDescent="0.3">
      <c r="A162" s="3">
        <v>160</v>
      </c>
      <c r="B162" s="12" t="s">
        <v>219</v>
      </c>
      <c r="C162" s="3" t="s">
        <v>9</v>
      </c>
      <c r="D162" s="9">
        <v>1</v>
      </c>
      <c r="E162" s="10">
        <v>0.1</v>
      </c>
      <c r="F162" s="73">
        <v>83500</v>
      </c>
      <c r="G162" s="73">
        <v>85420.499999999985</v>
      </c>
      <c r="H162" s="79">
        <v>74594.724999999991</v>
      </c>
      <c r="I162" s="79">
        <f t="shared" si="4"/>
        <v>83500</v>
      </c>
      <c r="J162" s="79">
        <f t="shared" si="5"/>
        <v>79047.362499999988</v>
      </c>
    </row>
    <row r="163" spans="1:10" x14ac:dyDescent="0.3">
      <c r="A163" s="3">
        <v>161</v>
      </c>
      <c r="B163" s="12" t="s">
        <v>343</v>
      </c>
      <c r="C163" s="3">
        <v>0</v>
      </c>
      <c r="D163" s="9">
        <v>1</v>
      </c>
      <c r="E163" s="10">
        <v>0.5</v>
      </c>
      <c r="F163" s="73">
        <v>3103000</v>
      </c>
      <c r="G163" s="73">
        <v>3174368.9999999995</v>
      </c>
      <c r="H163" s="79">
        <v>2772065.05</v>
      </c>
      <c r="I163" s="79">
        <f t="shared" si="4"/>
        <v>3103000</v>
      </c>
      <c r="J163" s="79">
        <f t="shared" si="5"/>
        <v>2937532.5249999999</v>
      </c>
    </row>
    <row r="164" spans="1:10" x14ac:dyDescent="0.3">
      <c r="A164" s="3">
        <v>162</v>
      </c>
      <c r="B164" s="12" t="s">
        <v>222</v>
      </c>
      <c r="C164" s="3" t="s">
        <v>322</v>
      </c>
      <c r="D164" s="9">
        <v>1</v>
      </c>
      <c r="E164" s="9" t="s">
        <v>7</v>
      </c>
      <c r="F164" s="73">
        <v>124500</v>
      </c>
      <c r="G164" s="73">
        <v>127363.49999999999</v>
      </c>
      <c r="H164" s="79">
        <v>111222.075</v>
      </c>
      <c r="I164" s="79">
        <f t="shared" si="4"/>
        <v>124500</v>
      </c>
      <c r="J164" s="79">
        <f t="shared" si="5"/>
        <v>117861.03750000001</v>
      </c>
    </row>
    <row r="165" spans="1:10" x14ac:dyDescent="0.3">
      <c r="A165" s="3">
        <v>163</v>
      </c>
      <c r="B165" s="12" t="s">
        <v>223</v>
      </c>
      <c r="C165" s="3" t="s">
        <v>322</v>
      </c>
      <c r="D165" s="9">
        <v>1</v>
      </c>
      <c r="E165" s="9" t="s">
        <v>7</v>
      </c>
      <c r="F165" s="73">
        <v>236600</v>
      </c>
      <c r="G165" s="73">
        <v>242041.8</v>
      </c>
      <c r="H165" s="79">
        <v>211366.61</v>
      </c>
      <c r="I165" s="79">
        <f t="shared" si="4"/>
        <v>236600</v>
      </c>
      <c r="J165" s="79">
        <f t="shared" si="5"/>
        <v>223983.30499999999</v>
      </c>
    </row>
    <row r="166" spans="1:10" x14ac:dyDescent="0.3">
      <c r="A166" s="3">
        <v>164</v>
      </c>
      <c r="B166" s="12" t="s">
        <v>418</v>
      </c>
      <c r="C166" s="3" t="s">
        <v>9</v>
      </c>
      <c r="D166" s="9">
        <v>1</v>
      </c>
      <c r="E166" s="10">
        <v>0.7</v>
      </c>
      <c r="F166" s="73">
        <v>2643900</v>
      </c>
      <c r="G166" s="73">
        <v>2704709.6999999997</v>
      </c>
      <c r="H166" s="79">
        <v>2361928.0649999999</v>
      </c>
      <c r="I166" s="79">
        <f t="shared" si="4"/>
        <v>2643900</v>
      </c>
      <c r="J166" s="79">
        <f t="shared" si="5"/>
        <v>2502914.0324999997</v>
      </c>
    </row>
    <row r="167" spans="1:10" x14ac:dyDescent="0.3">
      <c r="A167" s="3">
        <v>165</v>
      </c>
      <c r="B167" s="12" t="s">
        <v>419</v>
      </c>
      <c r="C167" s="3" t="s">
        <v>9</v>
      </c>
      <c r="D167" s="9">
        <v>1</v>
      </c>
      <c r="E167" s="10">
        <v>0.5</v>
      </c>
      <c r="F167" s="73">
        <v>1821700</v>
      </c>
      <c r="G167" s="73">
        <v>1863599.0999999999</v>
      </c>
      <c r="H167" s="79">
        <v>1627415.6949999998</v>
      </c>
      <c r="I167" s="79">
        <f t="shared" si="4"/>
        <v>1821700</v>
      </c>
      <c r="J167" s="79">
        <f t="shared" si="5"/>
        <v>1724557.8474999999</v>
      </c>
    </row>
    <row r="168" spans="1:10" x14ac:dyDescent="0.3">
      <c r="A168" s="3">
        <v>166</v>
      </c>
      <c r="B168" s="12" t="s">
        <v>420</v>
      </c>
      <c r="C168" s="3" t="s">
        <v>9</v>
      </c>
      <c r="D168" s="9">
        <v>1</v>
      </c>
      <c r="E168" s="10">
        <v>0.2</v>
      </c>
      <c r="F168" s="73">
        <v>305800</v>
      </c>
      <c r="G168" s="73">
        <v>312833.39999999997</v>
      </c>
      <c r="H168" s="79">
        <v>273186.43</v>
      </c>
      <c r="I168" s="79">
        <f t="shared" si="4"/>
        <v>305800</v>
      </c>
      <c r="J168" s="79">
        <f t="shared" si="5"/>
        <v>289493.21499999997</v>
      </c>
    </row>
    <row r="169" spans="1:10" x14ac:dyDescent="0.3">
      <c r="A169" s="3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3">
        <v>64400</v>
      </c>
      <c r="G169" s="73">
        <v>65881.2</v>
      </c>
      <c r="H169" s="79">
        <v>57531.74</v>
      </c>
      <c r="I169" s="79">
        <f t="shared" si="4"/>
        <v>64400</v>
      </c>
      <c r="J169" s="79">
        <f t="shared" si="5"/>
        <v>60965.869999999995</v>
      </c>
    </row>
    <row r="170" spans="1:10" x14ac:dyDescent="0.3">
      <c r="A170" s="3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3">
        <v>111500</v>
      </c>
      <c r="G170" s="73">
        <v>114064.49999999999</v>
      </c>
      <c r="H170" s="79">
        <v>99608.524999999994</v>
      </c>
      <c r="I170" s="79">
        <f t="shared" si="4"/>
        <v>111500</v>
      </c>
      <c r="J170" s="79">
        <f t="shared" si="5"/>
        <v>105554.2625</v>
      </c>
    </row>
    <row r="171" spans="1:10" x14ac:dyDescent="0.3">
      <c r="A171" s="3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3">
        <v>53300</v>
      </c>
      <c r="G171" s="73">
        <v>54525.899999999994</v>
      </c>
      <c r="H171" s="79">
        <v>47615.555</v>
      </c>
      <c r="I171" s="79">
        <f t="shared" si="4"/>
        <v>53300</v>
      </c>
      <c r="J171" s="79">
        <f t="shared" si="5"/>
        <v>50457.777499999997</v>
      </c>
    </row>
    <row r="172" spans="1:10" x14ac:dyDescent="0.3">
      <c r="A172" s="3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3">
        <v>170700</v>
      </c>
      <c r="G172" s="73">
        <v>174626.09999999998</v>
      </c>
      <c r="H172" s="79">
        <v>152494.845</v>
      </c>
      <c r="I172" s="79">
        <f t="shared" si="4"/>
        <v>170700</v>
      </c>
      <c r="J172" s="79">
        <f t="shared" si="5"/>
        <v>161597.42249999999</v>
      </c>
    </row>
    <row r="173" spans="1:10" x14ac:dyDescent="0.3">
      <c r="A173" s="3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3">
        <v>61600</v>
      </c>
      <c r="G173" s="73">
        <v>63016.799999999996</v>
      </c>
      <c r="H173" s="79">
        <v>55030.359999999993</v>
      </c>
      <c r="I173" s="79">
        <f t="shared" si="4"/>
        <v>61600</v>
      </c>
      <c r="J173" s="79">
        <f t="shared" si="5"/>
        <v>58315.179999999993</v>
      </c>
    </row>
    <row r="174" spans="1:10" x14ac:dyDescent="0.3">
      <c r="A174" s="3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3">
        <v>412200</v>
      </c>
      <c r="G174" s="73">
        <v>421680.6</v>
      </c>
      <c r="H174" s="79">
        <v>368238.87</v>
      </c>
      <c r="I174" s="79">
        <f t="shared" si="4"/>
        <v>412200</v>
      </c>
      <c r="J174" s="79">
        <f t="shared" si="5"/>
        <v>390219.435</v>
      </c>
    </row>
    <row r="175" spans="1:10" ht="20.399999999999999" x14ac:dyDescent="0.3">
      <c r="A175" s="3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3">
        <v>724400</v>
      </c>
      <c r="G175" s="73">
        <v>741061.2</v>
      </c>
      <c r="H175" s="79">
        <v>647142.74</v>
      </c>
      <c r="I175" s="79">
        <f t="shared" si="4"/>
        <v>724400</v>
      </c>
      <c r="J175" s="79">
        <f t="shared" si="5"/>
        <v>685771.37</v>
      </c>
    </row>
    <row r="176" spans="1:10" x14ac:dyDescent="0.3">
      <c r="A176" s="3">
        <v>174</v>
      </c>
      <c r="B176" s="6" t="s">
        <v>421</v>
      </c>
      <c r="C176" s="3" t="s">
        <v>11</v>
      </c>
      <c r="D176" s="9">
        <v>1</v>
      </c>
      <c r="E176" s="3" t="s">
        <v>7</v>
      </c>
      <c r="F176" s="73">
        <v>199800</v>
      </c>
      <c r="G176" s="73">
        <v>204395.4</v>
      </c>
      <c r="H176" s="79">
        <v>178491.33</v>
      </c>
      <c r="I176" s="79">
        <f t="shared" si="4"/>
        <v>199800</v>
      </c>
      <c r="J176" s="79">
        <f t="shared" si="5"/>
        <v>189145.66499999998</v>
      </c>
    </row>
    <row r="177" spans="1:10" x14ac:dyDescent="0.3">
      <c r="A177" s="3">
        <v>175</v>
      </c>
      <c r="B177" s="12" t="s">
        <v>422</v>
      </c>
      <c r="C177" s="3" t="s">
        <v>11</v>
      </c>
      <c r="D177" s="9">
        <v>1</v>
      </c>
      <c r="E177" s="3" t="s">
        <v>7</v>
      </c>
      <c r="F177" s="73">
        <v>84400</v>
      </c>
      <c r="G177" s="73">
        <v>86341.2</v>
      </c>
      <c r="H177" s="79">
        <v>75398.739999999991</v>
      </c>
      <c r="I177" s="79">
        <f t="shared" si="4"/>
        <v>84400</v>
      </c>
      <c r="J177" s="79">
        <f t="shared" si="5"/>
        <v>79899.37</v>
      </c>
    </row>
    <row r="178" spans="1:10" x14ac:dyDescent="0.3">
      <c r="A178" s="3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3">
        <v>102600</v>
      </c>
      <c r="G178" s="73">
        <v>104959.79999999999</v>
      </c>
      <c r="H178" s="79">
        <v>91657.709999999992</v>
      </c>
      <c r="I178" s="79">
        <f t="shared" si="4"/>
        <v>102600</v>
      </c>
      <c r="J178" s="79">
        <f t="shared" si="5"/>
        <v>97128.854999999996</v>
      </c>
    </row>
    <row r="179" spans="1:10" x14ac:dyDescent="0.3">
      <c r="A179" s="3">
        <v>177</v>
      </c>
      <c r="B179" s="12" t="s">
        <v>233</v>
      </c>
      <c r="C179" s="3" t="s">
        <v>9</v>
      </c>
      <c r="D179" s="9">
        <v>1</v>
      </c>
      <c r="E179" s="3">
        <v>1.5</v>
      </c>
      <c r="F179" s="73">
        <v>693100</v>
      </c>
      <c r="G179" s="73">
        <v>709041.29999999993</v>
      </c>
      <c r="H179" s="79">
        <v>619180.88500000001</v>
      </c>
      <c r="I179" s="79">
        <f t="shared" si="4"/>
        <v>693100</v>
      </c>
      <c r="J179" s="79">
        <f t="shared" si="5"/>
        <v>656140.4425</v>
      </c>
    </row>
    <row r="180" spans="1:10" x14ac:dyDescent="0.3">
      <c r="A180" s="3">
        <v>178</v>
      </c>
      <c r="B180" s="6" t="s">
        <v>423</v>
      </c>
      <c r="C180" s="3" t="s">
        <v>9</v>
      </c>
      <c r="D180" s="9">
        <v>1</v>
      </c>
      <c r="E180" s="3">
        <v>0.5</v>
      </c>
      <c r="F180" s="73">
        <v>84600</v>
      </c>
      <c r="G180" s="73">
        <v>86545.799999999988</v>
      </c>
      <c r="H180" s="79">
        <v>75577.409999999989</v>
      </c>
      <c r="I180" s="79">
        <f t="shared" si="4"/>
        <v>84600</v>
      </c>
      <c r="J180" s="79">
        <f t="shared" si="5"/>
        <v>80088.704999999987</v>
      </c>
    </row>
    <row r="181" spans="1:10" x14ac:dyDescent="0.3">
      <c r="A181" s="3">
        <v>179</v>
      </c>
      <c r="B181" s="6" t="s">
        <v>234</v>
      </c>
      <c r="C181" s="3" t="s">
        <v>9</v>
      </c>
      <c r="D181" s="9">
        <v>1</v>
      </c>
      <c r="E181" s="3">
        <v>0.5</v>
      </c>
      <c r="F181" s="73">
        <v>114900</v>
      </c>
      <c r="G181" s="73">
        <v>117542.69999999998</v>
      </c>
      <c r="H181" s="79">
        <v>102645.91499999999</v>
      </c>
      <c r="I181" s="79">
        <f t="shared" si="4"/>
        <v>114900</v>
      </c>
      <c r="J181" s="79">
        <f t="shared" si="5"/>
        <v>108772.95749999999</v>
      </c>
    </row>
    <row r="182" spans="1:10" x14ac:dyDescent="0.3">
      <c r="A182" s="3">
        <v>180</v>
      </c>
      <c r="B182" s="6" t="s">
        <v>235</v>
      </c>
      <c r="C182" s="3" t="s">
        <v>9</v>
      </c>
      <c r="D182" s="9">
        <v>1</v>
      </c>
      <c r="E182" s="3">
        <v>0.5</v>
      </c>
      <c r="F182" s="73">
        <v>115100</v>
      </c>
      <c r="G182" s="73">
        <v>117747.29999999999</v>
      </c>
      <c r="H182" s="79">
        <v>102824.58499999999</v>
      </c>
      <c r="I182" s="79">
        <f t="shared" si="4"/>
        <v>115100</v>
      </c>
      <c r="J182" s="79">
        <f t="shared" si="5"/>
        <v>108962.2925</v>
      </c>
    </row>
    <row r="183" spans="1:10" x14ac:dyDescent="0.3">
      <c r="A183" s="3">
        <v>181</v>
      </c>
      <c r="B183" s="12" t="s">
        <v>236</v>
      </c>
      <c r="C183" s="3" t="s">
        <v>9</v>
      </c>
      <c r="D183" s="9">
        <v>1</v>
      </c>
      <c r="E183" s="3">
        <v>1</v>
      </c>
      <c r="F183" s="73">
        <v>2762100</v>
      </c>
      <c r="G183" s="73">
        <v>2825628.3</v>
      </c>
      <c r="H183" s="79">
        <v>2467522.0349999997</v>
      </c>
      <c r="I183" s="79">
        <f t="shared" si="4"/>
        <v>2762100</v>
      </c>
      <c r="J183" s="79">
        <f t="shared" si="5"/>
        <v>2614811.0175000001</v>
      </c>
    </row>
    <row r="184" spans="1:10" x14ac:dyDescent="0.3">
      <c r="A184" s="3">
        <v>182</v>
      </c>
      <c r="B184" s="6" t="s">
        <v>237</v>
      </c>
      <c r="C184" s="3" t="s">
        <v>9</v>
      </c>
      <c r="D184" s="3">
        <v>1</v>
      </c>
      <c r="E184" s="3" t="s">
        <v>7</v>
      </c>
      <c r="F184" s="73">
        <v>595200</v>
      </c>
      <c r="G184" s="73">
        <v>608889.59999999998</v>
      </c>
      <c r="H184" s="79">
        <v>531721.91999999993</v>
      </c>
      <c r="I184" s="79">
        <f t="shared" si="4"/>
        <v>595200</v>
      </c>
      <c r="J184" s="79">
        <f t="shared" si="5"/>
        <v>563460.96</v>
      </c>
    </row>
    <row r="185" spans="1:10" x14ac:dyDescent="0.3">
      <c r="A185" s="3">
        <v>183</v>
      </c>
      <c r="B185" s="6" t="s">
        <v>238</v>
      </c>
      <c r="C185" s="3" t="s">
        <v>9</v>
      </c>
      <c r="D185" s="3">
        <v>1</v>
      </c>
      <c r="E185" s="3" t="s">
        <v>7</v>
      </c>
      <c r="F185" s="73">
        <v>380000</v>
      </c>
      <c r="G185" s="73">
        <v>388739.99999999994</v>
      </c>
      <c r="H185" s="79">
        <v>339473</v>
      </c>
      <c r="I185" s="79">
        <f t="shared" si="4"/>
        <v>380000</v>
      </c>
      <c r="J185" s="79">
        <f t="shared" si="5"/>
        <v>359736.5</v>
      </c>
    </row>
    <row r="186" spans="1:10" x14ac:dyDescent="0.3">
      <c r="A186" s="3">
        <v>184</v>
      </c>
      <c r="B186" s="30" t="s">
        <v>242</v>
      </c>
      <c r="C186" s="8" t="s">
        <v>9</v>
      </c>
      <c r="D186" s="8">
        <v>1</v>
      </c>
      <c r="E186" s="8">
        <v>1</v>
      </c>
      <c r="F186" s="73">
        <v>2274300</v>
      </c>
      <c r="G186" s="73">
        <v>2326608.9</v>
      </c>
      <c r="H186" s="79">
        <v>2031745.9049999998</v>
      </c>
      <c r="I186" s="79">
        <f t="shared" si="4"/>
        <v>2274300</v>
      </c>
      <c r="J186" s="79">
        <f t="shared" si="5"/>
        <v>2153022.9524999997</v>
      </c>
    </row>
    <row r="187" spans="1:10" x14ac:dyDescent="0.3">
      <c r="A187" s="3">
        <v>185</v>
      </c>
      <c r="B187" s="30" t="s">
        <v>316</v>
      </c>
      <c r="C187" s="8" t="s">
        <v>9</v>
      </c>
      <c r="D187" s="8">
        <v>1</v>
      </c>
      <c r="E187" s="8">
        <v>0.2</v>
      </c>
      <c r="F187" s="73">
        <v>724700</v>
      </c>
      <c r="G187" s="73">
        <v>741368.1</v>
      </c>
      <c r="H187" s="79">
        <v>647410.745</v>
      </c>
      <c r="I187" s="79">
        <f t="shared" si="4"/>
        <v>724700</v>
      </c>
      <c r="J187" s="79">
        <f t="shared" si="5"/>
        <v>686055.37250000006</v>
      </c>
    </row>
    <row r="188" spans="1:10" x14ac:dyDescent="0.3">
      <c r="A188" s="3">
        <v>186</v>
      </c>
      <c r="B188" s="30" t="s">
        <v>243</v>
      </c>
      <c r="C188" s="8" t="s">
        <v>9</v>
      </c>
      <c r="D188" s="8">
        <v>1</v>
      </c>
      <c r="E188" s="8">
        <v>1</v>
      </c>
      <c r="F188" s="73">
        <v>317300</v>
      </c>
      <c r="G188" s="73">
        <v>324597.89999999997</v>
      </c>
      <c r="H188" s="79">
        <v>283459.95499999996</v>
      </c>
      <c r="I188" s="79">
        <f t="shared" si="4"/>
        <v>317300</v>
      </c>
      <c r="J188" s="79">
        <f t="shared" si="5"/>
        <v>300379.97749999998</v>
      </c>
    </row>
    <row r="189" spans="1:10" x14ac:dyDescent="0.3">
      <c r="A189" s="3">
        <v>187</v>
      </c>
      <c r="B189" s="30" t="s">
        <v>424</v>
      </c>
      <c r="C189" s="8" t="s">
        <v>9</v>
      </c>
      <c r="D189" s="8">
        <v>1</v>
      </c>
      <c r="E189" s="8">
        <v>0.5</v>
      </c>
      <c r="F189" s="73">
        <v>281000</v>
      </c>
      <c r="G189" s="73">
        <v>287463</v>
      </c>
      <c r="H189" s="79">
        <v>251031.34999999998</v>
      </c>
      <c r="I189" s="79">
        <f t="shared" si="4"/>
        <v>281000</v>
      </c>
      <c r="J189" s="79">
        <f t="shared" si="5"/>
        <v>266015.67499999999</v>
      </c>
    </row>
    <row r="190" spans="1:10" x14ac:dyDescent="0.3">
      <c r="A190" s="3">
        <v>188</v>
      </c>
      <c r="B190" s="42" t="s">
        <v>366</v>
      </c>
      <c r="C190" s="8" t="s">
        <v>9</v>
      </c>
      <c r="D190" s="8">
        <v>1</v>
      </c>
      <c r="E190" s="8">
        <v>0.5</v>
      </c>
      <c r="F190" s="73">
        <v>116200</v>
      </c>
      <c r="G190" s="73">
        <v>118872.59999999999</v>
      </c>
      <c r="H190" s="79">
        <v>103807.26999999999</v>
      </c>
      <c r="I190" s="79">
        <f t="shared" si="4"/>
        <v>116200</v>
      </c>
      <c r="J190" s="79">
        <f t="shared" si="5"/>
        <v>110003.63499999999</v>
      </c>
    </row>
    <row r="191" spans="1:10" x14ac:dyDescent="0.3">
      <c r="A191" s="3">
        <v>189</v>
      </c>
      <c r="B191" s="30" t="s">
        <v>425</v>
      </c>
      <c r="C191" s="8" t="s">
        <v>9</v>
      </c>
      <c r="D191" s="8">
        <v>1</v>
      </c>
      <c r="E191" s="8">
        <v>0.5</v>
      </c>
      <c r="F191" s="73">
        <v>99000</v>
      </c>
      <c r="G191" s="73">
        <v>101276.99999999999</v>
      </c>
      <c r="H191" s="79">
        <v>88441.65</v>
      </c>
      <c r="I191" s="79">
        <f t="shared" si="4"/>
        <v>99000</v>
      </c>
      <c r="J191" s="79">
        <f t="shared" si="5"/>
        <v>93720.824999999997</v>
      </c>
    </row>
    <row r="192" spans="1:10" ht="20.399999999999999" x14ac:dyDescent="0.3">
      <c r="A192" s="3">
        <v>190</v>
      </c>
      <c r="B192" s="12" t="s">
        <v>245</v>
      </c>
      <c r="C192" s="37" t="s">
        <v>246</v>
      </c>
      <c r="D192" s="9">
        <v>1</v>
      </c>
      <c r="E192" s="3" t="s">
        <v>7</v>
      </c>
      <c r="F192" s="73">
        <v>75400</v>
      </c>
      <c r="G192" s="73">
        <v>75000</v>
      </c>
      <c r="H192" s="79">
        <v>67358.59</v>
      </c>
      <c r="I192" s="79">
        <f t="shared" si="4"/>
        <v>75000</v>
      </c>
      <c r="J192" s="79">
        <f t="shared" si="5"/>
        <v>71179.294999999998</v>
      </c>
    </row>
    <row r="193" spans="1:10" x14ac:dyDescent="0.3">
      <c r="A193" s="3">
        <v>191</v>
      </c>
      <c r="B193" s="42" t="s">
        <v>807</v>
      </c>
      <c r="C193" s="8" t="s">
        <v>9</v>
      </c>
      <c r="D193" s="9">
        <v>1</v>
      </c>
      <c r="E193" s="3">
        <v>1</v>
      </c>
      <c r="F193" s="73">
        <v>653600</v>
      </c>
      <c r="G193" s="73">
        <v>668632.79999999993</v>
      </c>
      <c r="H193" s="79">
        <v>583893.55999999994</v>
      </c>
      <c r="I193" s="79">
        <f t="shared" si="4"/>
        <v>653600</v>
      </c>
      <c r="J193" s="79">
        <f t="shared" si="5"/>
        <v>618746.78</v>
      </c>
    </row>
  </sheetData>
  <autoFilter ref="A2:E193" xr:uid="{8515188F-8E10-4BC7-B9DD-C136969895C2}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8523-70A4-43B4-AF06-C0ABEC92B05D}">
  <sheetPr codeName="Hoja6"/>
  <dimension ref="A1:J168"/>
  <sheetViews>
    <sheetView zoomScale="115" zoomScaleNormal="115" workbookViewId="0">
      <selection activeCell="J3" sqref="J3:J168"/>
    </sheetView>
  </sheetViews>
  <sheetFormatPr baseColWidth="10" defaultColWidth="11.44140625" defaultRowHeight="14.4" x14ac:dyDescent="0.3"/>
  <cols>
    <col min="1" max="1" width="8.88671875" style="41" customWidth="1"/>
    <col min="2" max="2" width="57.44140625" style="41" bestFit="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3" style="41" bestFit="1" customWidth="1"/>
    <col min="7" max="7" width="11.44140625" style="41"/>
    <col min="8" max="10" width="14.5546875" style="41" bestFit="1" customWidth="1"/>
    <col min="11" max="16384" width="11.44140625" style="41"/>
  </cols>
  <sheetData>
    <row r="1" spans="1:10" x14ac:dyDescent="0.3">
      <c r="A1" s="98" t="s">
        <v>796</v>
      </c>
      <c r="B1" s="99"/>
      <c r="C1" s="99"/>
      <c r="D1" s="99"/>
      <c r="E1" s="99"/>
    </row>
    <row r="2" spans="1:10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84" t="s">
        <v>825</v>
      </c>
      <c r="I2" s="88" t="s">
        <v>829</v>
      </c>
      <c r="J2" s="89" t="s">
        <v>826</v>
      </c>
    </row>
    <row r="3" spans="1:10" x14ac:dyDescent="0.3">
      <c r="A3" s="3">
        <v>1</v>
      </c>
      <c r="B3" s="12" t="s">
        <v>247</v>
      </c>
      <c r="C3" s="3" t="s">
        <v>6</v>
      </c>
      <c r="D3" s="9">
        <v>1</v>
      </c>
      <c r="E3" s="3" t="s">
        <v>7</v>
      </c>
      <c r="F3" s="73">
        <v>45900</v>
      </c>
      <c r="G3" s="73">
        <v>45000</v>
      </c>
      <c r="H3" s="79">
        <v>41004.764999999999</v>
      </c>
      <c r="I3" s="79">
        <f>MIN(F3,G3)</f>
        <v>45000</v>
      </c>
      <c r="J3" s="79">
        <f>AVERAGE(H3:I3)</f>
        <v>43002.3825</v>
      </c>
    </row>
    <row r="4" spans="1:10" x14ac:dyDescent="0.3">
      <c r="A4" s="3">
        <v>2</v>
      </c>
      <c r="B4" s="40" t="s">
        <v>70</v>
      </c>
      <c r="C4" s="3" t="s">
        <v>9</v>
      </c>
      <c r="D4" s="9">
        <v>1</v>
      </c>
      <c r="E4" s="10" t="s">
        <v>7</v>
      </c>
      <c r="F4" s="73">
        <v>21400</v>
      </c>
      <c r="G4" s="73">
        <v>22042</v>
      </c>
      <c r="H4" s="79">
        <v>19117.689999999999</v>
      </c>
      <c r="I4" s="79">
        <f t="shared" ref="I4:I67" si="0">MIN(F4,G4)</f>
        <v>21400</v>
      </c>
      <c r="J4" s="79">
        <f t="shared" ref="J4:J67" si="1">AVERAGE(H4:I4)</f>
        <v>20258.845000000001</v>
      </c>
    </row>
    <row r="5" spans="1:10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3">
        <v>794100</v>
      </c>
      <c r="G5" s="73">
        <v>650000</v>
      </c>
      <c r="H5" s="79">
        <v>709409.23499999999</v>
      </c>
      <c r="I5" s="79">
        <f t="shared" si="0"/>
        <v>650000</v>
      </c>
      <c r="J5" s="79">
        <f t="shared" si="1"/>
        <v>679704.61749999993</v>
      </c>
    </row>
    <row r="6" spans="1:10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3">
        <v>122500</v>
      </c>
      <c r="G6" s="73">
        <v>126175</v>
      </c>
      <c r="H6" s="79">
        <v>109435.375</v>
      </c>
      <c r="I6" s="79">
        <f t="shared" si="0"/>
        <v>122500</v>
      </c>
      <c r="J6" s="79">
        <f t="shared" si="1"/>
        <v>115967.6875</v>
      </c>
    </row>
    <row r="7" spans="1:10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3">
        <v>810900</v>
      </c>
      <c r="G7" s="73">
        <v>560000</v>
      </c>
      <c r="H7" s="79">
        <v>724417.5149999999</v>
      </c>
      <c r="I7" s="79">
        <f t="shared" si="0"/>
        <v>560000</v>
      </c>
      <c r="J7" s="79">
        <f t="shared" si="1"/>
        <v>642208.75749999995</v>
      </c>
    </row>
    <row r="8" spans="1:10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3">
        <v>100100</v>
      </c>
      <c r="G8" s="73">
        <v>103103</v>
      </c>
      <c r="H8" s="79">
        <v>89424.334999999992</v>
      </c>
      <c r="I8" s="79">
        <f t="shared" si="0"/>
        <v>100100</v>
      </c>
      <c r="J8" s="79">
        <f t="shared" si="1"/>
        <v>94762.167499999996</v>
      </c>
    </row>
    <row r="9" spans="1:10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3">
        <v>118000</v>
      </c>
      <c r="G9" s="73">
        <v>121540</v>
      </c>
      <c r="H9" s="79">
        <v>105415.29999999999</v>
      </c>
      <c r="I9" s="79">
        <f t="shared" si="0"/>
        <v>118000</v>
      </c>
      <c r="J9" s="79">
        <f t="shared" si="1"/>
        <v>111707.65</v>
      </c>
    </row>
    <row r="10" spans="1:10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3">
        <v>121200</v>
      </c>
      <c r="G10" s="73">
        <v>124836</v>
      </c>
      <c r="H10" s="79">
        <v>108274.01999999999</v>
      </c>
      <c r="I10" s="79">
        <f t="shared" si="0"/>
        <v>121200</v>
      </c>
      <c r="J10" s="79">
        <f t="shared" si="1"/>
        <v>114737.01</v>
      </c>
    </row>
    <row r="11" spans="1:10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3">
        <v>116500</v>
      </c>
      <c r="G11" s="73">
        <v>65000</v>
      </c>
      <c r="H11" s="79">
        <v>104075.27499999999</v>
      </c>
      <c r="I11" s="79">
        <f t="shared" si="0"/>
        <v>65000</v>
      </c>
      <c r="J11" s="79">
        <f t="shared" si="1"/>
        <v>84537.637499999997</v>
      </c>
    </row>
    <row r="12" spans="1:10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3">
        <v>542700</v>
      </c>
      <c r="G12" s="73">
        <v>400000</v>
      </c>
      <c r="H12" s="79">
        <v>484821.04499999998</v>
      </c>
      <c r="I12" s="79">
        <f t="shared" si="0"/>
        <v>400000</v>
      </c>
      <c r="J12" s="79">
        <f t="shared" si="1"/>
        <v>442410.52249999996</v>
      </c>
    </row>
    <row r="13" spans="1:10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3">
        <v>177200</v>
      </c>
      <c r="G13" s="73">
        <v>155000</v>
      </c>
      <c r="H13" s="79">
        <v>158301.62</v>
      </c>
      <c r="I13" s="79">
        <f t="shared" si="0"/>
        <v>155000</v>
      </c>
      <c r="J13" s="79">
        <f t="shared" si="1"/>
        <v>156650.81</v>
      </c>
    </row>
    <row r="14" spans="1:10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3">
        <v>242900</v>
      </c>
      <c r="G14" s="73">
        <v>250187</v>
      </c>
      <c r="H14" s="79">
        <v>216994.715</v>
      </c>
      <c r="I14" s="79">
        <f t="shared" si="0"/>
        <v>242900</v>
      </c>
      <c r="J14" s="79">
        <f t="shared" si="1"/>
        <v>229947.35749999998</v>
      </c>
    </row>
    <row r="15" spans="1:10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3">
        <v>385000</v>
      </c>
      <c r="G15" s="73">
        <v>396550</v>
      </c>
      <c r="H15" s="79">
        <v>343939.75</v>
      </c>
      <c r="I15" s="79">
        <f t="shared" si="0"/>
        <v>385000</v>
      </c>
      <c r="J15" s="79">
        <f t="shared" si="1"/>
        <v>364469.875</v>
      </c>
    </row>
    <row r="16" spans="1:10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3">
        <v>760900</v>
      </c>
      <c r="G16" s="73">
        <v>690000</v>
      </c>
      <c r="H16" s="79">
        <v>679750.01500000001</v>
      </c>
      <c r="I16" s="79">
        <f t="shared" si="0"/>
        <v>690000</v>
      </c>
      <c r="J16" s="79">
        <f t="shared" si="1"/>
        <v>684875.00750000007</v>
      </c>
    </row>
    <row r="17" spans="1:10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3">
        <v>246600</v>
      </c>
      <c r="G17" s="73">
        <v>253998</v>
      </c>
      <c r="H17" s="79">
        <v>220300.11</v>
      </c>
      <c r="I17" s="79">
        <f t="shared" si="0"/>
        <v>246600</v>
      </c>
      <c r="J17" s="79">
        <f t="shared" si="1"/>
        <v>233450.05499999999</v>
      </c>
    </row>
    <row r="18" spans="1:10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3">
        <v>1700</v>
      </c>
      <c r="G18" s="73">
        <v>1751</v>
      </c>
      <c r="H18" s="79">
        <v>1518.6949999999999</v>
      </c>
      <c r="I18" s="79">
        <f t="shared" si="0"/>
        <v>1700</v>
      </c>
      <c r="J18" s="79">
        <f t="shared" si="1"/>
        <v>1609.3474999999999</v>
      </c>
    </row>
    <row r="19" spans="1:10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3">
        <v>43000</v>
      </c>
      <c r="G19" s="73">
        <v>44290</v>
      </c>
      <c r="H19" s="79">
        <v>38414.049999999996</v>
      </c>
      <c r="I19" s="79">
        <f t="shared" si="0"/>
        <v>43000</v>
      </c>
      <c r="J19" s="79">
        <f t="shared" si="1"/>
        <v>40707.024999999994</v>
      </c>
    </row>
    <row r="20" spans="1:10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3">
        <v>17700</v>
      </c>
      <c r="G20" s="73">
        <v>18231</v>
      </c>
      <c r="H20" s="79">
        <v>15812.294999999998</v>
      </c>
      <c r="I20" s="79">
        <f t="shared" si="0"/>
        <v>17700</v>
      </c>
      <c r="J20" s="79">
        <f t="shared" si="1"/>
        <v>16756.147499999999</v>
      </c>
    </row>
    <row r="21" spans="1:10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3">
        <v>31400</v>
      </c>
      <c r="G21" s="73">
        <v>32342</v>
      </c>
      <c r="H21" s="79">
        <v>28051.19</v>
      </c>
      <c r="I21" s="79">
        <f t="shared" si="0"/>
        <v>31400</v>
      </c>
      <c r="J21" s="79">
        <f t="shared" si="1"/>
        <v>29725.595000000001</v>
      </c>
    </row>
    <row r="22" spans="1:10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3">
        <v>81200</v>
      </c>
      <c r="G22" s="73">
        <v>83636</v>
      </c>
      <c r="H22" s="79">
        <v>72540.01999999999</v>
      </c>
      <c r="I22" s="79">
        <f t="shared" si="0"/>
        <v>81200</v>
      </c>
      <c r="J22" s="79">
        <f t="shared" si="1"/>
        <v>76870.009999999995</v>
      </c>
    </row>
    <row r="23" spans="1:10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3">
        <v>388700</v>
      </c>
      <c r="G23" s="73">
        <v>400361</v>
      </c>
      <c r="H23" s="79">
        <v>347245.14499999996</v>
      </c>
      <c r="I23" s="79">
        <f t="shared" si="0"/>
        <v>388700</v>
      </c>
      <c r="J23" s="79">
        <f t="shared" si="1"/>
        <v>367972.57250000001</v>
      </c>
    </row>
    <row r="24" spans="1:10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3">
        <v>420800</v>
      </c>
      <c r="G24" s="73">
        <v>433424</v>
      </c>
      <c r="H24" s="79">
        <v>375921.68</v>
      </c>
      <c r="I24" s="79">
        <f t="shared" si="0"/>
        <v>420800</v>
      </c>
      <c r="J24" s="79">
        <f t="shared" si="1"/>
        <v>398360.83999999997</v>
      </c>
    </row>
    <row r="25" spans="1:10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3">
        <v>29400</v>
      </c>
      <c r="G25" s="73">
        <v>30282</v>
      </c>
      <c r="H25" s="79">
        <v>26264.489999999998</v>
      </c>
      <c r="I25" s="79">
        <f t="shared" si="0"/>
        <v>29400</v>
      </c>
      <c r="J25" s="79">
        <f t="shared" si="1"/>
        <v>27832.244999999999</v>
      </c>
    </row>
    <row r="26" spans="1:10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3">
        <v>17300</v>
      </c>
      <c r="G26" s="73">
        <v>17819</v>
      </c>
      <c r="H26" s="79">
        <v>15454.955</v>
      </c>
      <c r="I26" s="79">
        <f t="shared" si="0"/>
        <v>17300</v>
      </c>
      <c r="J26" s="79">
        <f t="shared" si="1"/>
        <v>16377.477500000001</v>
      </c>
    </row>
    <row r="27" spans="1:10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3">
        <v>42000</v>
      </c>
      <c r="G27" s="73">
        <v>43260</v>
      </c>
      <c r="H27" s="79">
        <v>37520.699999999997</v>
      </c>
      <c r="I27" s="79">
        <f t="shared" si="0"/>
        <v>42000</v>
      </c>
      <c r="J27" s="79">
        <f t="shared" si="1"/>
        <v>39760.35</v>
      </c>
    </row>
    <row r="28" spans="1:10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3">
        <v>46500</v>
      </c>
      <c r="G28" s="73">
        <v>47895</v>
      </c>
      <c r="H28" s="79">
        <v>41540.774999999994</v>
      </c>
      <c r="I28" s="79">
        <f t="shared" si="0"/>
        <v>46500</v>
      </c>
      <c r="J28" s="79">
        <f t="shared" si="1"/>
        <v>44020.387499999997</v>
      </c>
    </row>
    <row r="29" spans="1:10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3">
        <v>34900</v>
      </c>
      <c r="G29" s="73">
        <v>35947</v>
      </c>
      <c r="H29" s="79">
        <v>31177.914999999997</v>
      </c>
      <c r="I29" s="79">
        <f t="shared" si="0"/>
        <v>34900</v>
      </c>
      <c r="J29" s="79">
        <f t="shared" si="1"/>
        <v>33038.957499999997</v>
      </c>
    </row>
    <row r="30" spans="1:10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3">
        <v>13000</v>
      </c>
      <c r="G30" s="73">
        <v>13390</v>
      </c>
      <c r="H30" s="79">
        <v>11613.55</v>
      </c>
      <c r="I30" s="79">
        <f t="shared" si="0"/>
        <v>13000</v>
      </c>
      <c r="J30" s="79">
        <f t="shared" si="1"/>
        <v>12306.775</v>
      </c>
    </row>
    <row r="31" spans="1:10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3">
        <v>39600</v>
      </c>
      <c r="G31" s="73">
        <v>40788</v>
      </c>
      <c r="H31" s="79">
        <v>35376.659999999996</v>
      </c>
      <c r="I31" s="79">
        <f t="shared" si="0"/>
        <v>39600</v>
      </c>
      <c r="J31" s="79">
        <f t="shared" si="1"/>
        <v>37488.33</v>
      </c>
    </row>
    <row r="32" spans="1:10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3">
        <v>715100</v>
      </c>
      <c r="G32" s="73">
        <v>736553</v>
      </c>
      <c r="H32" s="79">
        <v>638834.58499999996</v>
      </c>
      <c r="I32" s="79">
        <f t="shared" si="0"/>
        <v>715100</v>
      </c>
      <c r="J32" s="79">
        <f t="shared" si="1"/>
        <v>676967.29249999998</v>
      </c>
    </row>
    <row r="33" spans="1:10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3">
        <v>771900</v>
      </c>
      <c r="G33" s="73">
        <v>795057</v>
      </c>
      <c r="H33" s="79">
        <v>689576.86499999999</v>
      </c>
      <c r="I33" s="79">
        <f t="shared" si="0"/>
        <v>771900</v>
      </c>
      <c r="J33" s="79">
        <f t="shared" si="1"/>
        <v>730738.4325</v>
      </c>
    </row>
    <row r="34" spans="1:10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3">
        <v>77300</v>
      </c>
      <c r="G34" s="73">
        <v>79619</v>
      </c>
      <c r="H34" s="79">
        <v>69055.955000000002</v>
      </c>
      <c r="I34" s="79">
        <f t="shared" si="0"/>
        <v>77300</v>
      </c>
      <c r="J34" s="79">
        <f t="shared" si="1"/>
        <v>73177.977500000008</v>
      </c>
    </row>
    <row r="35" spans="1:10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3">
        <v>525300</v>
      </c>
      <c r="G35" s="73">
        <v>541059</v>
      </c>
      <c r="H35" s="79">
        <v>469276.75499999995</v>
      </c>
      <c r="I35" s="79">
        <f t="shared" si="0"/>
        <v>525300</v>
      </c>
      <c r="J35" s="79">
        <f t="shared" si="1"/>
        <v>497288.37749999994</v>
      </c>
    </row>
    <row r="36" spans="1:10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3">
        <v>898400</v>
      </c>
      <c r="G36" s="73">
        <v>925352</v>
      </c>
      <c r="H36" s="79">
        <v>802585.6399999999</v>
      </c>
      <c r="I36" s="79">
        <f t="shared" si="0"/>
        <v>898400</v>
      </c>
      <c r="J36" s="79">
        <f t="shared" si="1"/>
        <v>850492.82</v>
      </c>
    </row>
    <row r="37" spans="1:10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3">
        <v>982500</v>
      </c>
      <c r="G37" s="73">
        <v>1011975</v>
      </c>
      <c r="H37" s="79">
        <v>877716.375</v>
      </c>
      <c r="I37" s="79">
        <f t="shared" si="0"/>
        <v>982500</v>
      </c>
      <c r="J37" s="79">
        <f t="shared" si="1"/>
        <v>930108.1875</v>
      </c>
    </row>
    <row r="38" spans="1:10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3">
        <v>145300</v>
      </c>
      <c r="G38" s="73">
        <v>149659</v>
      </c>
      <c r="H38" s="79">
        <v>129803.75499999999</v>
      </c>
      <c r="I38" s="79">
        <f t="shared" si="0"/>
        <v>145300</v>
      </c>
      <c r="J38" s="79">
        <f t="shared" si="1"/>
        <v>137551.8775</v>
      </c>
    </row>
    <row r="39" spans="1:10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3">
        <v>107700</v>
      </c>
      <c r="G39" s="73">
        <v>110931</v>
      </c>
      <c r="H39" s="79">
        <v>96213.794999999998</v>
      </c>
      <c r="I39" s="79">
        <f t="shared" si="0"/>
        <v>107700</v>
      </c>
      <c r="J39" s="79">
        <f t="shared" si="1"/>
        <v>101956.89749999999</v>
      </c>
    </row>
    <row r="40" spans="1:10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3">
        <v>60900</v>
      </c>
      <c r="G40" s="73">
        <v>62727</v>
      </c>
      <c r="H40" s="79">
        <v>54405.014999999999</v>
      </c>
      <c r="I40" s="79">
        <f t="shared" si="0"/>
        <v>60900</v>
      </c>
      <c r="J40" s="79">
        <f t="shared" si="1"/>
        <v>57652.5075</v>
      </c>
    </row>
    <row r="41" spans="1:10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3">
        <v>426600</v>
      </c>
      <c r="G41" s="73">
        <v>439398</v>
      </c>
      <c r="H41" s="79">
        <v>381103.11</v>
      </c>
      <c r="I41" s="79">
        <f t="shared" si="0"/>
        <v>426600</v>
      </c>
      <c r="J41" s="79">
        <f t="shared" si="1"/>
        <v>403851.55499999999</v>
      </c>
    </row>
    <row r="42" spans="1:10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3">
        <v>194600</v>
      </c>
      <c r="G42" s="73">
        <v>200438</v>
      </c>
      <c r="H42" s="79">
        <v>173845.91</v>
      </c>
      <c r="I42" s="79">
        <f t="shared" si="0"/>
        <v>194600</v>
      </c>
      <c r="J42" s="79">
        <f t="shared" si="1"/>
        <v>184222.95500000002</v>
      </c>
    </row>
    <row r="43" spans="1:10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3">
        <v>143900</v>
      </c>
      <c r="G43" s="73">
        <v>148217</v>
      </c>
      <c r="H43" s="79">
        <v>128553.06499999999</v>
      </c>
      <c r="I43" s="79">
        <f t="shared" si="0"/>
        <v>143900</v>
      </c>
      <c r="J43" s="79">
        <f t="shared" si="1"/>
        <v>136226.5325</v>
      </c>
    </row>
    <row r="44" spans="1:10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3">
        <v>167200</v>
      </c>
      <c r="G44" s="73">
        <v>172216</v>
      </c>
      <c r="H44" s="79">
        <v>149368.12</v>
      </c>
      <c r="I44" s="79">
        <f t="shared" si="0"/>
        <v>167200</v>
      </c>
      <c r="J44" s="79">
        <f t="shared" si="1"/>
        <v>158284.06</v>
      </c>
    </row>
    <row r="45" spans="1:10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3">
        <v>150100</v>
      </c>
      <c r="G45" s="73">
        <v>154603</v>
      </c>
      <c r="H45" s="79">
        <v>134091.83499999999</v>
      </c>
      <c r="I45" s="79">
        <f t="shared" si="0"/>
        <v>150100</v>
      </c>
      <c r="J45" s="79">
        <f t="shared" si="1"/>
        <v>142095.91749999998</v>
      </c>
    </row>
    <row r="46" spans="1:10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3">
        <v>29200</v>
      </c>
      <c r="G46" s="73">
        <v>30076</v>
      </c>
      <c r="H46" s="79">
        <v>26085.82</v>
      </c>
      <c r="I46" s="79">
        <f t="shared" si="0"/>
        <v>29200</v>
      </c>
      <c r="J46" s="79">
        <f t="shared" si="1"/>
        <v>27642.91</v>
      </c>
    </row>
    <row r="47" spans="1:10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3">
        <v>37700</v>
      </c>
      <c r="G47" s="73">
        <v>38831</v>
      </c>
      <c r="H47" s="79">
        <v>33679.294999999998</v>
      </c>
      <c r="I47" s="79">
        <f t="shared" si="0"/>
        <v>37700</v>
      </c>
      <c r="J47" s="79">
        <f t="shared" si="1"/>
        <v>35689.647499999999</v>
      </c>
    </row>
    <row r="48" spans="1:10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3">
        <v>18300</v>
      </c>
      <c r="G48" s="73">
        <v>18849</v>
      </c>
      <c r="H48" s="79">
        <v>16348.304999999998</v>
      </c>
      <c r="I48" s="79">
        <f t="shared" si="0"/>
        <v>18300</v>
      </c>
      <c r="J48" s="79">
        <f t="shared" si="1"/>
        <v>17324.1525</v>
      </c>
    </row>
    <row r="49" spans="1:10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3">
        <v>23300</v>
      </c>
      <c r="G49" s="73">
        <v>23999</v>
      </c>
      <c r="H49" s="79">
        <v>20815.055</v>
      </c>
      <c r="I49" s="79">
        <f t="shared" si="0"/>
        <v>23300</v>
      </c>
      <c r="J49" s="79">
        <f t="shared" si="1"/>
        <v>22057.5275</v>
      </c>
    </row>
    <row r="50" spans="1:10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3">
        <v>11700</v>
      </c>
      <c r="G50" s="73">
        <v>12051</v>
      </c>
      <c r="H50" s="79">
        <v>10452.195</v>
      </c>
      <c r="I50" s="79">
        <f t="shared" si="0"/>
        <v>11700</v>
      </c>
      <c r="J50" s="79">
        <f t="shared" si="1"/>
        <v>11076.0975</v>
      </c>
    </row>
    <row r="51" spans="1:10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3">
        <v>7600</v>
      </c>
      <c r="G51" s="73">
        <v>7828</v>
      </c>
      <c r="H51" s="79">
        <v>6789.4599999999991</v>
      </c>
      <c r="I51" s="79">
        <f t="shared" si="0"/>
        <v>7600</v>
      </c>
      <c r="J51" s="79">
        <f t="shared" si="1"/>
        <v>7194.73</v>
      </c>
    </row>
    <row r="52" spans="1:10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3">
        <v>79100</v>
      </c>
      <c r="G52" s="73">
        <v>81473</v>
      </c>
      <c r="H52" s="79">
        <v>70663.985000000001</v>
      </c>
      <c r="I52" s="79">
        <f t="shared" si="0"/>
        <v>79100</v>
      </c>
      <c r="J52" s="79">
        <f t="shared" si="1"/>
        <v>74881.992499999993</v>
      </c>
    </row>
    <row r="53" spans="1:10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3">
        <v>133800</v>
      </c>
      <c r="G53" s="73">
        <v>137814</v>
      </c>
      <c r="H53" s="79">
        <v>119530.23</v>
      </c>
      <c r="I53" s="79">
        <f t="shared" si="0"/>
        <v>133800</v>
      </c>
      <c r="J53" s="79">
        <f t="shared" si="1"/>
        <v>126665.11499999999</v>
      </c>
    </row>
    <row r="54" spans="1:10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3">
        <v>62500</v>
      </c>
      <c r="G54" s="73">
        <v>64375</v>
      </c>
      <c r="H54" s="79">
        <v>55834.375</v>
      </c>
      <c r="I54" s="79">
        <f t="shared" si="0"/>
        <v>62500</v>
      </c>
      <c r="J54" s="79">
        <f t="shared" si="1"/>
        <v>59167.1875</v>
      </c>
    </row>
    <row r="55" spans="1:10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3">
        <v>76400</v>
      </c>
      <c r="G55" s="73">
        <v>78692</v>
      </c>
      <c r="H55" s="79">
        <v>68251.94</v>
      </c>
      <c r="I55" s="79">
        <f t="shared" si="0"/>
        <v>76400</v>
      </c>
      <c r="J55" s="79">
        <f t="shared" si="1"/>
        <v>72325.97</v>
      </c>
    </row>
    <row r="56" spans="1:10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3">
        <v>83900</v>
      </c>
      <c r="G56" s="73">
        <v>86417</v>
      </c>
      <c r="H56" s="79">
        <v>74952.065000000002</v>
      </c>
      <c r="I56" s="79">
        <f t="shared" si="0"/>
        <v>83900</v>
      </c>
      <c r="J56" s="79">
        <f t="shared" si="1"/>
        <v>79426.032500000001</v>
      </c>
    </row>
    <row r="57" spans="1:10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3">
        <v>452500</v>
      </c>
      <c r="G57" s="73">
        <v>466075</v>
      </c>
      <c r="H57" s="79">
        <v>404240.875</v>
      </c>
      <c r="I57" s="79">
        <f t="shared" si="0"/>
        <v>452500</v>
      </c>
      <c r="J57" s="79">
        <f t="shared" si="1"/>
        <v>428370.4375</v>
      </c>
    </row>
    <row r="58" spans="1:10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3">
        <v>30900</v>
      </c>
      <c r="G58" s="73">
        <v>31827</v>
      </c>
      <c r="H58" s="79">
        <v>27604.514999999999</v>
      </c>
      <c r="I58" s="79">
        <f t="shared" si="0"/>
        <v>30900</v>
      </c>
      <c r="J58" s="79">
        <f t="shared" si="1"/>
        <v>29252.2575</v>
      </c>
    </row>
    <row r="59" spans="1:10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3">
        <v>50400</v>
      </c>
      <c r="G59" s="73">
        <v>51912</v>
      </c>
      <c r="H59" s="79">
        <v>45024.84</v>
      </c>
      <c r="I59" s="79">
        <f t="shared" si="0"/>
        <v>50400</v>
      </c>
      <c r="J59" s="79">
        <f t="shared" si="1"/>
        <v>47712.42</v>
      </c>
    </row>
    <row r="60" spans="1:10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3">
        <v>43500</v>
      </c>
      <c r="G60" s="73">
        <v>44805</v>
      </c>
      <c r="H60" s="79">
        <v>38860.724999999999</v>
      </c>
      <c r="I60" s="79">
        <f t="shared" si="0"/>
        <v>43500</v>
      </c>
      <c r="J60" s="79">
        <f t="shared" si="1"/>
        <v>41180.362500000003</v>
      </c>
    </row>
    <row r="61" spans="1:10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3">
        <v>26000</v>
      </c>
      <c r="G61" s="73">
        <v>26780</v>
      </c>
      <c r="H61" s="79">
        <v>23227.1</v>
      </c>
      <c r="I61" s="79">
        <f t="shared" si="0"/>
        <v>26000</v>
      </c>
      <c r="J61" s="79">
        <f t="shared" si="1"/>
        <v>24613.55</v>
      </c>
    </row>
    <row r="62" spans="1:10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3">
        <v>221900</v>
      </c>
      <c r="G62" s="73">
        <v>228557</v>
      </c>
      <c r="H62" s="79">
        <v>198234.36499999999</v>
      </c>
      <c r="I62" s="79">
        <f t="shared" si="0"/>
        <v>221900</v>
      </c>
      <c r="J62" s="79">
        <f t="shared" si="1"/>
        <v>210067.1825</v>
      </c>
    </row>
    <row r="63" spans="1:10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3">
        <v>90000</v>
      </c>
      <c r="G63" s="73">
        <v>92700</v>
      </c>
      <c r="H63" s="79">
        <v>80401.5</v>
      </c>
      <c r="I63" s="79">
        <f t="shared" si="0"/>
        <v>90000</v>
      </c>
      <c r="J63" s="79">
        <f t="shared" si="1"/>
        <v>85200.75</v>
      </c>
    </row>
    <row r="64" spans="1:10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3">
        <v>46600</v>
      </c>
      <c r="G64" s="73">
        <v>47998</v>
      </c>
      <c r="H64" s="79">
        <v>41630.11</v>
      </c>
      <c r="I64" s="79">
        <f t="shared" si="0"/>
        <v>46600</v>
      </c>
      <c r="J64" s="79">
        <f t="shared" si="1"/>
        <v>44115.055</v>
      </c>
    </row>
    <row r="65" spans="1:10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3">
        <v>104200</v>
      </c>
      <c r="G65" s="73">
        <v>107326</v>
      </c>
      <c r="H65" s="79">
        <v>93087.069999999992</v>
      </c>
      <c r="I65" s="79">
        <f t="shared" si="0"/>
        <v>104200</v>
      </c>
      <c r="J65" s="79">
        <f t="shared" si="1"/>
        <v>98643.535000000003</v>
      </c>
    </row>
    <row r="66" spans="1:10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3">
        <v>49800</v>
      </c>
      <c r="G66" s="73">
        <v>51294</v>
      </c>
      <c r="H66" s="79">
        <v>44488.829999999994</v>
      </c>
      <c r="I66" s="79">
        <f t="shared" si="0"/>
        <v>49800</v>
      </c>
      <c r="J66" s="79">
        <f t="shared" si="1"/>
        <v>47144.414999999994</v>
      </c>
    </row>
    <row r="67" spans="1:10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3">
        <v>37500</v>
      </c>
      <c r="G67" s="73">
        <v>38625</v>
      </c>
      <c r="H67" s="79">
        <v>33500.625</v>
      </c>
      <c r="I67" s="79">
        <f t="shared" si="0"/>
        <v>37500</v>
      </c>
      <c r="J67" s="79">
        <f t="shared" si="1"/>
        <v>35500.3125</v>
      </c>
    </row>
    <row r="68" spans="1:10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3">
        <v>323900</v>
      </c>
      <c r="G68" s="73">
        <v>333617</v>
      </c>
      <c r="H68" s="79">
        <v>289356.065</v>
      </c>
      <c r="I68" s="79">
        <f t="shared" ref="I68:I131" si="2">MIN(F68,G68)</f>
        <v>323900</v>
      </c>
      <c r="J68" s="79">
        <f t="shared" ref="J68:J131" si="3">AVERAGE(H68:I68)</f>
        <v>306628.03249999997</v>
      </c>
    </row>
    <row r="69" spans="1:10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3">
        <v>272400</v>
      </c>
      <c r="G69" s="73">
        <v>280572</v>
      </c>
      <c r="H69" s="79">
        <v>243348.53999999998</v>
      </c>
      <c r="I69" s="79">
        <f t="shared" si="2"/>
        <v>272400</v>
      </c>
      <c r="J69" s="79">
        <f t="shared" si="3"/>
        <v>257874.27</v>
      </c>
    </row>
    <row r="70" spans="1:10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3">
        <v>316700</v>
      </c>
      <c r="G70" s="73">
        <v>326201</v>
      </c>
      <c r="H70" s="79">
        <v>282923.94500000001</v>
      </c>
      <c r="I70" s="79">
        <f t="shared" si="2"/>
        <v>316700</v>
      </c>
      <c r="J70" s="79">
        <f t="shared" si="3"/>
        <v>299811.97250000003</v>
      </c>
    </row>
    <row r="71" spans="1:10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3">
        <v>48500</v>
      </c>
      <c r="G71" s="73">
        <v>49955</v>
      </c>
      <c r="H71" s="79">
        <v>43327.474999999999</v>
      </c>
      <c r="I71" s="79">
        <f t="shared" si="2"/>
        <v>48500</v>
      </c>
      <c r="J71" s="79">
        <f t="shared" si="3"/>
        <v>45913.737500000003</v>
      </c>
    </row>
    <row r="72" spans="1:10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3">
        <v>343000</v>
      </c>
      <c r="G72" s="73">
        <v>353290</v>
      </c>
      <c r="H72" s="79">
        <v>306419.05</v>
      </c>
      <c r="I72" s="79">
        <f t="shared" si="2"/>
        <v>343000</v>
      </c>
      <c r="J72" s="79">
        <f t="shared" si="3"/>
        <v>324709.52500000002</v>
      </c>
    </row>
    <row r="73" spans="1:10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3">
        <v>374400</v>
      </c>
      <c r="G73" s="73">
        <v>385632</v>
      </c>
      <c r="H73" s="79">
        <v>334470.24</v>
      </c>
      <c r="I73" s="79">
        <f t="shared" si="2"/>
        <v>374400</v>
      </c>
      <c r="J73" s="79">
        <f t="shared" si="3"/>
        <v>354435.12</v>
      </c>
    </row>
    <row r="74" spans="1:10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3">
        <v>294700</v>
      </c>
      <c r="G74" s="73">
        <v>303541</v>
      </c>
      <c r="H74" s="79">
        <v>263270.245</v>
      </c>
      <c r="I74" s="79">
        <f t="shared" si="2"/>
        <v>294700</v>
      </c>
      <c r="J74" s="79">
        <f t="shared" si="3"/>
        <v>278985.1225</v>
      </c>
    </row>
    <row r="75" spans="1:10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3">
        <v>142400</v>
      </c>
      <c r="G75" s="73">
        <v>126000</v>
      </c>
      <c r="H75" s="79">
        <v>127213.04</v>
      </c>
      <c r="I75" s="79">
        <f t="shared" si="2"/>
        <v>126000</v>
      </c>
      <c r="J75" s="79">
        <f t="shared" si="3"/>
        <v>126606.51999999999</v>
      </c>
    </row>
    <row r="76" spans="1:10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3">
        <v>99800</v>
      </c>
      <c r="G76" s="73">
        <v>102794</v>
      </c>
      <c r="H76" s="79">
        <v>89156.329999999987</v>
      </c>
      <c r="I76" s="79">
        <f t="shared" si="2"/>
        <v>99800</v>
      </c>
      <c r="J76" s="79">
        <f t="shared" si="3"/>
        <v>94478.164999999994</v>
      </c>
    </row>
    <row r="77" spans="1:10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3">
        <v>194300</v>
      </c>
      <c r="G77" s="73">
        <v>200129</v>
      </c>
      <c r="H77" s="79">
        <v>173577.905</v>
      </c>
      <c r="I77" s="79">
        <f t="shared" si="2"/>
        <v>194300</v>
      </c>
      <c r="J77" s="79">
        <f t="shared" si="3"/>
        <v>183938.95250000001</v>
      </c>
    </row>
    <row r="78" spans="1:10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3">
        <v>39200</v>
      </c>
      <c r="G78" s="73">
        <v>40376</v>
      </c>
      <c r="H78" s="79">
        <v>35019.32</v>
      </c>
      <c r="I78" s="79">
        <f t="shared" si="2"/>
        <v>39200</v>
      </c>
      <c r="J78" s="79">
        <f t="shared" si="3"/>
        <v>37109.660000000003</v>
      </c>
    </row>
    <row r="79" spans="1:10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3">
        <v>248900</v>
      </c>
      <c r="G79" s="73">
        <v>256367</v>
      </c>
      <c r="H79" s="79">
        <v>222354.81499999997</v>
      </c>
      <c r="I79" s="79">
        <f t="shared" si="2"/>
        <v>248900</v>
      </c>
      <c r="J79" s="79">
        <f t="shared" si="3"/>
        <v>235627.40749999997</v>
      </c>
    </row>
    <row r="80" spans="1:10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3">
        <v>99600</v>
      </c>
      <c r="G80" s="73">
        <v>102588</v>
      </c>
      <c r="H80" s="79">
        <v>88977.659999999989</v>
      </c>
      <c r="I80" s="79">
        <f t="shared" si="2"/>
        <v>99600</v>
      </c>
      <c r="J80" s="79">
        <f t="shared" si="3"/>
        <v>94288.829999999987</v>
      </c>
    </row>
    <row r="81" spans="1:10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3">
        <v>308100</v>
      </c>
      <c r="G81" s="73">
        <v>317343</v>
      </c>
      <c r="H81" s="79">
        <v>275241.13500000001</v>
      </c>
      <c r="I81" s="79">
        <f t="shared" si="2"/>
        <v>308100</v>
      </c>
      <c r="J81" s="79">
        <f t="shared" si="3"/>
        <v>291670.5675</v>
      </c>
    </row>
    <row r="82" spans="1:10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3">
        <v>111100</v>
      </c>
      <c r="G82" s="73">
        <v>114433</v>
      </c>
      <c r="H82" s="79">
        <v>99251.184999999998</v>
      </c>
      <c r="I82" s="79">
        <f t="shared" si="2"/>
        <v>111100</v>
      </c>
      <c r="J82" s="79">
        <f t="shared" si="3"/>
        <v>105175.5925</v>
      </c>
    </row>
    <row r="83" spans="1:10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3">
        <v>46800</v>
      </c>
      <c r="G83" s="73">
        <v>48204</v>
      </c>
      <c r="H83" s="79">
        <v>41808.78</v>
      </c>
      <c r="I83" s="79">
        <f t="shared" si="2"/>
        <v>46800</v>
      </c>
      <c r="J83" s="79">
        <f t="shared" si="3"/>
        <v>44304.39</v>
      </c>
    </row>
    <row r="84" spans="1:10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3">
        <v>37400</v>
      </c>
      <c r="G84" s="73">
        <v>38522</v>
      </c>
      <c r="H84" s="79">
        <v>33411.29</v>
      </c>
      <c r="I84" s="79">
        <f t="shared" si="2"/>
        <v>37400</v>
      </c>
      <c r="J84" s="79">
        <f t="shared" si="3"/>
        <v>35405.645000000004</v>
      </c>
    </row>
    <row r="85" spans="1:10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3">
        <v>210600</v>
      </c>
      <c r="G85" s="73">
        <v>216918</v>
      </c>
      <c r="H85" s="79">
        <v>188139.50999999998</v>
      </c>
      <c r="I85" s="79">
        <f t="shared" si="2"/>
        <v>210600</v>
      </c>
      <c r="J85" s="79">
        <f t="shared" si="3"/>
        <v>199369.755</v>
      </c>
    </row>
    <row r="86" spans="1:10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3">
        <v>114400</v>
      </c>
      <c r="G86" s="73">
        <v>117832</v>
      </c>
      <c r="H86" s="79">
        <v>102199.23999999999</v>
      </c>
      <c r="I86" s="79">
        <f t="shared" si="2"/>
        <v>114400</v>
      </c>
      <c r="J86" s="79">
        <f t="shared" si="3"/>
        <v>108299.62</v>
      </c>
    </row>
    <row r="87" spans="1:10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3">
        <v>95700</v>
      </c>
      <c r="G87" s="73">
        <v>98571</v>
      </c>
      <c r="H87" s="79">
        <v>85493.595000000001</v>
      </c>
      <c r="I87" s="79">
        <f t="shared" si="2"/>
        <v>95700</v>
      </c>
      <c r="J87" s="79">
        <f t="shared" si="3"/>
        <v>90596.797500000001</v>
      </c>
    </row>
    <row r="88" spans="1:10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3">
        <v>12200</v>
      </c>
      <c r="G88" s="73">
        <v>12566</v>
      </c>
      <c r="H88" s="79">
        <v>10898.869999999999</v>
      </c>
      <c r="I88" s="79">
        <f t="shared" si="2"/>
        <v>12200</v>
      </c>
      <c r="J88" s="79">
        <f t="shared" si="3"/>
        <v>11549.434999999999</v>
      </c>
    </row>
    <row r="89" spans="1:10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3">
        <v>14800</v>
      </c>
      <c r="G89" s="73">
        <v>15244</v>
      </c>
      <c r="H89" s="79">
        <v>13221.58</v>
      </c>
      <c r="I89" s="79">
        <f t="shared" si="2"/>
        <v>14800</v>
      </c>
      <c r="J89" s="79">
        <f t="shared" si="3"/>
        <v>14010.79</v>
      </c>
    </row>
    <row r="90" spans="1:10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3">
        <v>9400</v>
      </c>
      <c r="G90" s="73">
        <v>9682</v>
      </c>
      <c r="H90" s="79">
        <v>8397.49</v>
      </c>
      <c r="I90" s="79">
        <f t="shared" si="2"/>
        <v>9400</v>
      </c>
      <c r="J90" s="79">
        <f t="shared" si="3"/>
        <v>8898.744999999999</v>
      </c>
    </row>
    <row r="91" spans="1:10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3">
        <v>87700</v>
      </c>
      <c r="G91" s="73">
        <v>90331</v>
      </c>
      <c r="H91" s="79">
        <v>78346.794999999998</v>
      </c>
      <c r="I91" s="79">
        <f t="shared" si="2"/>
        <v>87700</v>
      </c>
      <c r="J91" s="79">
        <f t="shared" si="3"/>
        <v>83023.397499999992</v>
      </c>
    </row>
    <row r="92" spans="1:10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3">
        <v>243300</v>
      </c>
      <c r="G92" s="73">
        <v>250599</v>
      </c>
      <c r="H92" s="79">
        <v>217352.05499999999</v>
      </c>
      <c r="I92" s="79">
        <f t="shared" si="2"/>
        <v>243300</v>
      </c>
      <c r="J92" s="79">
        <f t="shared" si="3"/>
        <v>230326.0275</v>
      </c>
    </row>
    <row r="93" spans="1:10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3">
        <v>7300</v>
      </c>
      <c r="G93" s="73">
        <v>7519</v>
      </c>
      <c r="H93" s="79">
        <v>6521.4549999999999</v>
      </c>
      <c r="I93" s="79">
        <f t="shared" si="2"/>
        <v>7300</v>
      </c>
      <c r="J93" s="79">
        <f t="shared" si="3"/>
        <v>6910.7275</v>
      </c>
    </row>
    <row r="94" spans="1:10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3">
        <v>82500</v>
      </c>
      <c r="G94" s="73">
        <v>75000</v>
      </c>
      <c r="H94" s="79">
        <v>73701.375</v>
      </c>
      <c r="I94" s="79">
        <f t="shared" si="2"/>
        <v>75000</v>
      </c>
      <c r="J94" s="79">
        <f t="shared" si="3"/>
        <v>74350.6875</v>
      </c>
    </row>
    <row r="95" spans="1:10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3">
        <v>52700</v>
      </c>
      <c r="G95" s="73">
        <v>54281</v>
      </c>
      <c r="H95" s="79">
        <v>47079.544999999998</v>
      </c>
      <c r="I95" s="79">
        <f t="shared" si="2"/>
        <v>52700</v>
      </c>
      <c r="J95" s="79">
        <f t="shared" si="3"/>
        <v>49889.772499999999</v>
      </c>
    </row>
    <row r="96" spans="1:10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3">
        <v>77800</v>
      </c>
      <c r="G96" s="73">
        <v>80134</v>
      </c>
      <c r="H96" s="79">
        <v>69502.62999999999</v>
      </c>
      <c r="I96" s="79">
        <f t="shared" si="2"/>
        <v>77800</v>
      </c>
      <c r="J96" s="79">
        <f t="shared" si="3"/>
        <v>73651.315000000002</v>
      </c>
    </row>
    <row r="97" spans="1:10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3">
        <v>55400</v>
      </c>
      <c r="G97" s="73">
        <v>57062</v>
      </c>
      <c r="H97" s="79">
        <v>49491.59</v>
      </c>
      <c r="I97" s="79">
        <f t="shared" si="2"/>
        <v>55400</v>
      </c>
      <c r="J97" s="79">
        <f t="shared" si="3"/>
        <v>52445.794999999998</v>
      </c>
    </row>
    <row r="98" spans="1:10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3">
        <v>2600</v>
      </c>
      <c r="G98" s="73">
        <v>2678</v>
      </c>
      <c r="H98" s="79">
        <v>2322.71</v>
      </c>
      <c r="I98" s="79">
        <f t="shared" si="2"/>
        <v>2600</v>
      </c>
      <c r="J98" s="79">
        <f t="shared" si="3"/>
        <v>2461.355</v>
      </c>
    </row>
    <row r="99" spans="1:10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3">
        <v>1100</v>
      </c>
      <c r="G99" s="73">
        <v>1133</v>
      </c>
      <c r="H99" s="79">
        <v>982.68499999999995</v>
      </c>
      <c r="I99" s="79">
        <f t="shared" si="2"/>
        <v>1100</v>
      </c>
      <c r="J99" s="79">
        <f t="shared" si="3"/>
        <v>1041.3425</v>
      </c>
    </row>
    <row r="100" spans="1:10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3">
        <v>99900</v>
      </c>
      <c r="G100" s="73">
        <v>102897</v>
      </c>
      <c r="H100" s="79">
        <v>89245.664999999994</v>
      </c>
      <c r="I100" s="79">
        <f t="shared" si="2"/>
        <v>99900</v>
      </c>
      <c r="J100" s="79">
        <f t="shared" si="3"/>
        <v>94572.83249999999</v>
      </c>
    </row>
    <row r="101" spans="1:10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3">
        <v>143900</v>
      </c>
      <c r="G101" s="73">
        <v>148217</v>
      </c>
      <c r="H101" s="79">
        <v>128553.06499999999</v>
      </c>
      <c r="I101" s="79">
        <f t="shared" si="2"/>
        <v>143900</v>
      </c>
      <c r="J101" s="79">
        <f t="shared" si="3"/>
        <v>136226.5325</v>
      </c>
    </row>
    <row r="102" spans="1:10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3">
        <v>95400</v>
      </c>
      <c r="G102" s="73">
        <v>98262</v>
      </c>
      <c r="H102" s="79">
        <v>85225.59</v>
      </c>
      <c r="I102" s="79">
        <f t="shared" si="2"/>
        <v>95400</v>
      </c>
      <c r="J102" s="79">
        <f t="shared" si="3"/>
        <v>90312.794999999998</v>
      </c>
    </row>
    <row r="103" spans="1:10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3">
        <v>145800</v>
      </c>
      <c r="G103" s="73">
        <v>150174</v>
      </c>
      <c r="H103" s="79">
        <v>130250.43</v>
      </c>
      <c r="I103" s="79">
        <f t="shared" si="2"/>
        <v>145800</v>
      </c>
      <c r="J103" s="79">
        <f t="shared" si="3"/>
        <v>138025.215</v>
      </c>
    </row>
    <row r="104" spans="1:10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3">
        <v>129700</v>
      </c>
      <c r="G104" s="73">
        <v>133591</v>
      </c>
      <c r="H104" s="79">
        <v>115867.495</v>
      </c>
      <c r="I104" s="79">
        <f t="shared" si="2"/>
        <v>129700</v>
      </c>
      <c r="J104" s="79">
        <f t="shared" si="3"/>
        <v>122783.7475</v>
      </c>
    </row>
    <row r="105" spans="1:10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3">
        <v>98000</v>
      </c>
      <c r="G105" s="73">
        <v>100940</v>
      </c>
      <c r="H105" s="79">
        <v>87548.299999999988</v>
      </c>
      <c r="I105" s="79">
        <f t="shared" si="2"/>
        <v>98000</v>
      </c>
      <c r="J105" s="79">
        <f t="shared" si="3"/>
        <v>92774.15</v>
      </c>
    </row>
    <row r="106" spans="1:10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3">
        <v>20900</v>
      </c>
      <c r="G106" s="73">
        <v>21527</v>
      </c>
      <c r="H106" s="79">
        <v>18671.014999999999</v>
      </c>
      <c r="I106" s="79">
        <f t="shared" si="2"/>
        <v>20900</v>
      </c>
      <c r="J106" s="79">
        <f t="shared" si="3"/>
        <v>19785.5075</v>
      </c>
    </row>
    <row r="107" spans="1:10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3">
        <v>18400</v>
      </c>
      <c r="G107" s="73">
        <v>18952</v>
      </c>
      <c r="H107" s="79">
        <v>16437.64</v>
      </c>
      <c r="I107" s="79">
        <f t="shared" si="2"/>
        <v>18400</v>
      </c>
      <c r="J107" s="79">
        <f t="shared" si="3"/>
        <v>17418.82</v>
      </c>
    </row>
    <row r="108" spans="1:10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3">
        <v>602200</v>
      </c>
      <c r="G108" s="73">
        <v>620266</v>
      </c>
      <c r="H108" s="79">
        <v>537975.37</v>
      </c>
      <c r="I108" s="79">
        <f t="shared" si="2"/>
        <v>602200</v>
      </c>
      <c r="J108" s="79">
        <f t="shared" si="3"/>
        <v>570087.68500000006</v>
      </c>
    </row>
    <row r="109" spans="1:10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3">
        <v>264100</v>
      </c>
      <c r="G109" s="73">
        <v>272023</v>
      </c>
      <c r="H109" s="79">
        <v>235933.73499999999</v>
      </c>
      <c r="I109" s="79">
        <f t="shared" si="2"/>
        <v>264100</v>
      </c>
      <c r="J109" s="79">
        <f t="shared" si="3"/>
        <v>250016.86749999999</v>
      </c>
    </row>
    <row r="110" spans="1:10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3">
        <v>6300</v>
      </c>
      <c r="G110" s="73">
        <v>6489</v>
      </c>
      <c r="H110" s="79">
        <v>5628.1049999999996</v>
      </c>
      <c r="I110" s="79">
        <f t="shared" si="2"/>
        <v>6300</v>
      </c>
      <c r="J110" s="79">
        <f t="shared" si="3"/>
        <v>5964.0524999999998</v>
      </c>
    </row>
    <row r="111" spans="1:10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3">
        <v>8200</v>
      </c>
      <c r="G111" s="73">
        <v>8446</v>
      </c>
      <c r="H111" s="79">
        <v>7325.4699999999993</v>
      </c>
      <c r="I111" s="79">
        <f t="shared" si="2"/>
        <v>8200</v>
      </c>
      <c r="J111" s="79">
        <f t="shared" si="3"/>
        <v>7762.7349999999997</v>
      </c>
    </row>
    <row r="112" spans="1:10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3">
        <v>6300</v>
      </c>
      <c r="G112" s="73">
        <v>6489</v>
      </c>
      <c r="H112" s="79">
        <v>5628.1049999999996</v>
      </c>
      <c r="I112" s="79">
        <f t="shared" si="2"/>
        <v>6300</v>
      </c>
      <c r="J112" s="79">
        <f t="shared" si="3"/>
        <v>5964.0524999999998</v>
      </c>
    </row>
    <row r="113" spans="1:10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3">
        <v>10300</v>
      </c>
      <c r="G113" s="73">
        <v>10609</v>
      </c>
      <c r="H113" s="79">
        <v>9201.5049999999992</v>
      </c>
      <c r="I113" s="79">
        <f t="shared" si="2"/>
        <v>10300</v>
      </c>
      <c r="J113" s="79">
        <f t="shared" si="3"/>
        <v>9750.7524999999987</v>
      </c>
    </row>
    <row r="114" spans="1:10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3">
        <v>112000</v>
      </c>
      <c r="G114" s="73">
        <v>115360</v>
      </c>
      <c r="H114" s="79">
        <v>100055.2</v>
      </c>
      <c r="I114" s="79">
        <f t="shared" si="2"/>
        <v>112000</v>
      </c>
      <c r="J114" s="79">
        <f t="shared" si="3"/>
        <v>106027.6</v>
      </c>
    </row>
    <row r="115" spans="1:10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3">
        <v>52900</v>
      </c>
      <c r="G115" s="73">
        <v>54487</v>
      </c>
      <c r="H115" s="79">
        <v>47258.214999999997</v>
      </c>
      <c r="I115" s="79">
        <f t="shared" si="2"/>
        <v>52900</v>
      </c>
      <c r="J115" s="79">
        <f t="shared" si="3"/>
        <v>50079.107499999998</v>
      </c>
    </row>
    <row r="116" spans="1:10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3">
        <v>743000</v>
      </c>
      <c r="G116" s="73">
        <v>765290</v>
      </c>
      <c r="H116" s="79">
        <v>663759.04999999993</v>
      </c>
      <c r="I116" s="79">
        <f t="shared" si="2"/>
        <v>743000</v>
      </c>
      <c r="J116" s="79">
        <f t="shared" si="3"/>
        <v>703379.52499999991</v>
      </c>
    </row>
    <row r="117" spans="1:10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3">
        <v>711100</v>
      </c>
      <c r="G117" s="73">
        <v>732433</v>
      </c>
      <c r="H117" s="79">
        <v>635261.18499999994</v>
      </c>
      <c r="I117" s="79">
        <f t="shared" si="2"/>
        <v>711100</v>
      </c>
      <c r="J117" s="79">
        <f t="shared" si="3"/>
        <v>673180.59250000003</v>
      </c>
    </row>
    <row r="118" spans="1:10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3">
        <v>78300</v>
      </c>
      <c r="G118" s="73">
        <v>48000</v>
      </c>
      <c r="H118" s="79">
        <v>69949.304999999993</v>
      </c>
      <c r="I118" s="79">
        <f t="shared" si="2"/>
        <v>48000</v>
      </c>
      <c r="J118" s="79">
        <f t="shared" si="3"/>
        <v>58974.652499999997</v>
      </c>
    </row>
    <row r="119" spans="1:10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3">
        <v>89300</v>
      </c>
      <c r="G119" s="73">
        <v>45000</v>
      </c>
      <c r="H119" s="79">
        <v>79776.154999999999</v>
      </c>
      <c r="I119" s="79">
        <f t="shared" si="2"/>
        <v>45000</v>
      </c>
      <c r="J119" s="79">
        <f t="shared" si="3"/>
        <v>62388.077499999999</v>
      </c>
    </row>
    <row r="120" spans="1:10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3">
        <v>143400</v>
      </c>
      <c r="G120" s="73">
        <v>147702</v>
      </c>
      <c r="H120" s="79">
        <v>128106.38999999998</v>
      </c>
      <c r="I120" s="79">
        <f t="shared" si="2"/>
        <v>143400</v>
      </c>
      <c r="J120" s="79">
        <f t="shared" si="3"/>
        <v>135753.19500000001</v>
      </c>
    </row>
    <row r="121" spans="1:10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3">
        <v>166200</v>
      </c>
      <c r="G121" s="73">
        <v>171186</v>
      </c>
      <c r="H121" s="79">
        <v>148474.76999999999</v>
      </c>
      <c r="I121" s="79">
        <f t="shared" si="2"/>
        <v>166200</v>
      </c>
      <c r="J121" s="79">
        <f t="shared" si="3"/>
        <v>157337.38500000001</v>
      </c>
    </row>
    <row r="122" spans="1:10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3">
        <v>17900</v>
      </c>
      <c r="G122" s="73">
        <v>18437</v>
      </c>
      <c r="H122" s="79">
        <v>15990.964999999998</v>
      </c>
      <c r="I122" s="79">
        <f t="shared" si="2"/>
        <v>17900</v>
      </c>
      <c r="J122" s="79">
        <f t="shared" si="3"/>
        <v>16945.482499999998</v>
      </c>
    </row>
    <row r="123" spans="1:10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3">
        <v>288800</v>
      </c>
      <c r="G123" s="73">
        <v>297464</v>
      </c>
      <c r="H123" s="79">
        <v>257999.47999999998</v>
      </c>
      <c r="I123" s="79">
        <f t="shared" si="2"/>
        <v>288800</v>
      </c>
      <c r="J123" s="79">
        <f t="shared" si="3"/>
        <v>273399.74</v>
      </c>
    </row>
    <row r="124" spans="1:10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3">
        <v>73000</v>
      </c>
      <c r="G124" s="73">
        <v>75190</v>
      </c>
      <c r="H124" s="79">
        <v>65214.549999999996</v>
      </c>
      <c r="I124" s="79">
        <f t="shared" si="2"/>
        <v>73000</v>
      </c>
      <c r="J124" s="79">
        <f t="shared" si="3"/>
        <v>69107.274999999994</v>
      </c>
    </row>
    <row r="125" spans="1:10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3">
        <v>84600</v>
      </c>
      <c r="G125" s="73">
        <v>87138</v>
      </c>
      <c r="H125" s="79">
        <v>75577.409999999989</v>
      </c>
      <c r="I125" s="79">
        <f t="shared" si="2"/>
        <v>84600</v>
      </c>
      <c r="J125" s="79">
        <f t="shared" si="3"/>
        <v>80088.704999999987</v>
      </c>
    </row>
    <row r="126" spans="1:10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3">
        <v>165000</v>
      </c>
      <c r="G126" s="73">
        <v>169950</v>
      </c>
      <c r="H126" s="79">
        <v>147402.75</v>
      </c>
      <c r="I126" s="79">
        <f t="shared" si="2"/>
        <v>165000</v>
      </c>
      <c r="J126" s="79">
        <f t="shared" si="3"/>
        <v>156201.375</v>
      </c>
    </row>
    <row r="127" spans="1:10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3">
        <v>665800</v>
      </c>
      <c r="G127" s="73">
        <v>685774</v>
      </c>
      <c r="H127" s="79">
        <v>594792.42999999993</v>
      </c>
      <c r="I127" s="79">
        <f t="shared" si="2"/>
        <v>665800</v>
      </c>
      <c r="J127" s="79">
        <f t="shared" si="3"/>
        <v>630296.21499999997</v>
      </c>
    </row>
    <row r="128" spans="1:10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3">
        <v>42000</v>
      </c>
      <c r="G128" s="73">
        <v>43260</v>
      </c>
      <c r="H128" s="79">
        <v>37520.699999999997</v>
      </c>
      <c r="I128" s="79">
        <f t="shared" si="2"/>
        <v>42000</v>
      </c>
      <c r="J128" s="79">
        <f t="shared" si="3"/>
        <v>39760.35</v>
      </c>
    </row>
    <row r="129" spans="1:10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3">
        <v>194600</v>
      </c>
      <c r="G129" s="73">
        <v>200438</v>
      </c>
      <c r="H129" s="79">
        <v>173845.91</v>
      </c>
      <c r="I129" s="79">
        <f t="shared" si="2"/>
        <v>194600</v>
      </c>
      <c r="J129" s="79">
        <f t="shared" si="3"/>
        <v>184222.95500000002</v>
      </c>
    </row>
    <row r="130" spans="1:10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3">
        <v>51700</v>
      </c>
      <c r="G130" s="73">
        <v>53251</v>
      </c>
      <c r="H130" s="79">
        <v>46186.195</v>
      </c>
      <c r="I130" s="79">
        <f t="shared" si="2"/>
        <v>51700</v>
      </c>
      <c r="J130" s="79">
        <f t="shared" si="3"/>
        <v>48943.097500000003</v>
      </c>
    </row>
    <row r="131" spans="1:10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3">
        <v>82000</v>
      </c>
      <c r="G131" s="73">
        <v>84460</v>
      </c>
      <c r="H131" s="79">
        <v>73254.7</v>
      </c>
      <c r="I131" s="79">
        <f t="shared" si="2"/>
        <v>82000</v>
      </c>
      <c r="J131" s="79">
        <f t="shared" si="3"/>
        <v>77627.350000000006</v>
      </c>
    </row>
    <row r="132" spans="1:10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3">
        <v>17700</v>
      </c>
      <c r="G132" s="73">
        <v>18231</v>
      </c>
      <c r="H132" s="79">
        <v>15812.294999999998</v>
      </c>
      <c r="I132" s="79">
        <f t="shared" ref="I132:I168" si="4">MIN(F132,G132)</f>
        <v>17700</v>
      </c>
      <c r="J132" s="79">
        <f t="shared" ref="J132:J168" si="5">AVERAGE(H132:I132)</f>
        <v>16756.147499999999</v>
      </c>
    </row>
    <row r="133" spans="1:10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3">
        <v>52300</v>
      </c>
      <c r="G133" s="73">
        <v>53869</v>
      </c>
      <c r="H133" s="79">
        <v>46722.204999999994</v>
      </c>
      <c r="I133" s="79">
        <f t="shared" si="4"/>
        <v>52300</v>
      </c>
      <c r="J133" s="79">
        <f t="shared" si="5"/>
        <v>49511.102499999994</v>
      </c>
    </row>
    <row r="134" spans="1:10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3">
        <v>71800</v>
      </c>
      <c r="G134" s="73">
        <v>73954</v>
      </c>
      <c r="H134" s="79">
        <v>64142.53</v>
      </c>
      <c r="I134" s="79">
        <f t="shared" si="4"/>
        <v>71800</v>
      </c>
      <c r="J134" s="79">
        <f t="shared" si="5"/>
        <v>67971.264999999999</v>
      </c>
    </row>
    <row r="135" spans="1:10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3">
        <v>64300</v>
      </c>
      <c r="G135" s="73">
        <v>66229</v>
      </c>
      <c r="H135" s="79">
        <v>57442.404999999999</v>
      </c>
      <c r="I135" s="79">
        <f t="shared" si="4"/>
        <v>64300</v>
      </c>
      <c r="J135" s="79">
        <f t="shared" si="5"/>
        <v>60871.202499999999</v>
      </c>
    </row>
    <row r="136" spans="1:10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3">
        <v>500</v>
      </c>
      <c r="G136" s="73">
        <v>515</v>
      </c>
      <c r="H136" s="79">
        <v>446.67499999999995</v>
      </c>
      <c r="I136" s="79">
        <f t="shared" si="4"/>
        <v>500</v>
      </c>
      <c r="J136" s="79">
        <f t="shared" si="5"/>
        <v>473.33749999999998</v>
      </c>
    </row>
    <row r="137" spans="1:10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3">
        <v>600</v>
      </c>
      <c r="G137" s="73">
        <v>618</v>
      </c>
      <c r="H137" s="79">
        <v>536.01</v>
      </c>
      <c r="I137" s="79">
        <f t="shared" si="4"/>
        <v>600</v>
      </c>
      <c r="J137" s="79">
        <f t="shared" si="5"/>
        <v>568.005</v>
      </c>
    </row>
    <row r="138" spans="1:10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3">
        <v>5300</v>
      </c>
      <c r="G138" s="73">
        <v>5459</v>
      </c>
      <c r="H138" s="79">
        <v>4734.7550000000001</v>
      </c>
      <c r="I138" s="79">
        <f t="shared" si="4"/>
        <v>5300</v>
      </c>
      <c r="J138" s="79">
        <f t="shared" si="5"/>
        <v>5017.3775000000005</v>
      </c>
    </row>
    <row r="139" spans="1:10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3">
        <v>5500</v>
      </c>
      <c r="G139" s="73">
        <v>5665</v>
      </c>
      <c r="H139" s="79">
        <v>4913.4249999999993</v>
      </c>
      <c r="I139" s="79">
        <f t="shared" si="4"/>
        <v>5500</v>
      </c>
      <c r="J139" s="79">
        <f t="shared" si="5"/>
        <v>5206.7124999999996</v>
      </c>
    </row>
    <row r="140" spans="1:10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3">
        <v>9800</v>
      </c>
      <c r="G140" s="73">
        <v>10094</v>
      </c>
      <c r="H140" s="79">
        <v>8754.83</v>
      </c>
      <c r="I140" s="79">
        <f t="shared" si="4"/>
        <v>9800</v>
      </c>
      <c r="J140" s="79">
        <f t="shared" si="5"/>
        <v>9277.4150000000009</v>
      </c>
    </row>
    <row r="141" spans="1:10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3">
        <v>16800</v>
      </c>
      <c r="G141" s="73">
        <v>17304</v>
      </c>
      <c r="H141" s="79">
        <v>15008.279999999999</v>
      </c>
      <c r="I141" s="79">
        <f t="shared" si="4"/>
        <v>16800</v>
      </c>
      <c r="J141" s="79">
        <f t="shared" si="5"/>
        <v>15904.14</v>
      </c>
    </row>
    <row r="142" spans="1:10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3">
        <v>1529200</v>
      </c>
      <c r="G142" s="73">
        <v>1575076</v>
      </c>
      <c r="H142" s="79">
        <v>1366110.8199999998</v>
      </c>
      <c r="I142" s="79">
        <f t="shared" si="4"/>
        <v>1529200</v>
      </c>
      <c r="J142" s="79">
        <f t="shared" si="5"/>
        <v>1447655.41</v>
      </c>
    </row>
    <row r="143" spans="1:10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3">
        <v>41000</v>
      </c>
      <c r="G143" s="73">
        <v>42230</v>
      </c>
      <c r="H143" s="79">
        <v>36627.35</v>
      </c>
      <c r="I143" s="79">
        <f t="shared" si="4"/>
        <v>41000</v>
      </c>
      <c r="J143" s="79">
        <f t="shared" si="5"/>
        <v>38813.675000000003</v>
      </c>
    </row>
    <row r="144" spans="1:10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3">
        <v>61000</v>
      </c>
      <c r="G144" s="73">
        <v>62830</v>
      </c>
      <c r="H144" s="79">
        <v>54494.35</v>
      </c>
      <c r="I144" s="79">
        <f t="shared" si="4"/>
        <v>61000</v>
      </c>
      <c r="J144" s="79">
        <f t="shared" si="5"/>
        <v>57747.175000000003</v>
      </c>
    </row>
    <row r="145" spans="1:10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3">
        <v>25300</v>
      </c>
      <c r="G145" s="73">
        <v>26059</v>
      </c>
      <c r="H145" s="79">
        <v>22601.754999999997</v>
      </c>
      <c r="I145" s="79">
        <f t="shared" si="4"/>
        <v>25300</v>
      </c>
      <c r="J145" s="79">
        <f t="shared" si="5"/>
        <v>23950.877499999999</v>
      </c>
    </row>
    <row r="146" spans="1:10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3">
        <v>627600</v>
      </c>
      <c r="G146" s="73">
        <v>646428</v>
      </c>
      <c r="H146" s="79">
        <v>560666.46</v>
      </c>
      <c r="I146" s="79">
        <f t="shared" si="4"/>
        <v>627600</v>
      </c>
      <c r="J146" s="79">
        <f t="shared" si="5"/>
        <v>594133.23</v>
      </c>
    </row>
    <row r="147" spans="1:10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3">
        <v>76000</v>
      </c>
      <c r="G147" s="73">
        <v>78280</v>
      </c>
      <c r="H147" s="79">
        <v>67894.599999999991</v>
      </c>
      <c r="I147" s="79">
        <f t="shared" si="4"/>
        <v>76000</v>
      </c>
      <c r="J147" s="79">
        <f t="shared" si="5"/>
        <v>71947.299999999988</v>
      </c>
    </row>
    <row r="148" spans="1:10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3">
        <v>75700</v>
      </c>
      <c r="G148" s="73">
        <v>77971</v>
      </c>
      <c r="H148" s="79">
        <v>67626.595000000001</v>
      </c>
      <c r="I148" s="79">
        <f t="shared" si="4"/>
        <v>75700</v>
      </c>
      <c r="J148" s="79">
        <f t="shared" si="5"/>
        <v>71663.297500000001</v>
      </c>
    </row>
    <row r="149" spans="1:10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3">
        <v>48300</v>
      </c>
      <c r="G149" s="73">
        <v>49749</v>
      </c>
      <c r="H149" s="79">
        <v>43148.805</v>
      </c>
      <c r="I149" s="79">
        <f t="shared" si="4"/>
        <v>48300</v>
      </c>
      <c r="J149" s="79">
        <f t="shared" si="5"/>
        <v>45724.402499999997</v>
      </c>
    </row>
    <row r="150" spans="1:10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3">
        <v>37100</v>
      </c>
      <c r="G150" s="73">
        <v>38213</v>
      </c>
      <c r="H150" s="79">
        <v>33143.284999999996</v>
      </c>
      <c r="I150" s="79">
        <f t="shared" si="4"/>
        <v>37100</v>
      </c>
      <c r="J150" s="79">
        <f t="shared" si="5"/>
        <v>35121.642500000002</v>
      </c>
    </row>
    <row r="151" spans="1:10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3">
        <v>64200</v>
      </c>
      <c r="G151" s="73">
        <v>66126</v>
      </c>
      <c r="H151" s="79">
        <v>57353.07</v>
      </c>
      <c r="I151" s="79">
        <f t="shared" si="4"/>
        <v>64200</v>
      </c>
      <c r="J151" s="79">
        <f t="shared" si="5"/>
        <v>60776.535000000003</v>
      </c>
    </row>
    <row r="152" spans="1:10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3">
        <v>324000</v>
      </c>
      <c r="G152" s="73">
        <v>333720</v>
      </c>
      <c r="H152" s="79">
        <v>289445.39999999997</v>
      </c>
      <c r="I152" s="79">
        <f t="shared" si="4"/>
        <v>324000</v>
      </c>
      <c r="J152" s="79">
        <f t="shared" si="5"/>
        <v>306722.69999999995</v>
      </c>
    </row>
    <row r="153" spans="1:10" ht="20.399999999999999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3">
        <v>510300</v>
      </c>
      <c r="G153" s="73">
        <v>525609</v>
      </c>
      <c r="H153" s="79">
        <v>455876.50499999995</v>
      </c>
      <c r="I153" s="79">
        <f t="shared" si="4"/>
        <v>510300</v>
      </c>
      <c r="J153" s="79">
        <f t="shared" si="5"/>
        <v>483088.25249999994</v>
      </c>
    </row>
    <row r="154" spans="1:10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3">
        <v>53200</v>
      </c>
      <c r="G154" s="73">
        <v>54796</v>
      </c>
      <c r="H154" s="79">
        <v>47526.219999999994</v>
      </c>
      <c r="I154" s="79">
        <f t="shared" si="4"/>
        <v>53200</v>
      </c>
      <c r="J154" s="79">
        <f t="shared" si="5"/>
        <v>50363.11</v>
      </c>
    </row>
    <row r="155" spans="1:10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3">
        <v>512700</v>
      </c>
      <c r="G155" s="73">
        <v>528081</v>
      </c>
      <c r="H155" s="79">
        <v>458020.54499999998</v>
      </c>
      <c r="I155" s="79">
        <f t="shared" si="4"/>
        <v>512700</v>
      </c>
      <c r="J155" s="79">
        <f t="shared" si="5"/>
        <v>485360.27249999996</v>
      </c>
    </row>
    <row r="156" spans="1:10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3">
        <v>81000</v>
      </c>
      <c r="G156" s="73">
        <v>83430</v>
      </c>
      <c r="H156" s="79">
        <v>72361.349999999991</v>
      </c>
      <c r="I156" s="79">
        <f t="shared" si="4"/>
        <v>81000</v>
      </c>
      <c r="J156" s="79">
        <f t="shared" si="5"/>
        <v>76680.674999999988</v>
      </c>
    </row>
    <row r="157" spans="1:10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3">
        <v>464200</v>
      </c>
      <c r="G157" s="73">
        <v>478126</v>
      </c>
      <c r="H157" s="79">
        <v>414693.06999999995</v>
      </c>
      <c r="I157" s="79">
        <f t="shared" si="4"/>
        <v>464200</v>
      </c>
      <c r="J157" s="79">
        <f t="shared" si="5"/>
        <v>439446.53499999997</v>
      </c>
    </row>
    <row r="158" spans="1:10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3">
        <v>68400</v>
      </c>
      <c r="G158" s="73">
        <v>70452</v>
      </c>
      <c r="H158" s="79">
        <v>61105.14</v>
      </c>
      <c r="I158" s="79">
        <f t="shared" si="4"/>
        <v>68400</v>
      </c>
      <c r="J158" s="79">
        <f t="shared" si="5"/>
        <v>64752.57</v>
      </c>
    </row>
    <row r="159" spans="1:10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3">
        <v>61300</v>
      </c>
      <c r="G159" s="73">
        <v>63139</v>
      </c>
      <c r="H159" s="79">
        <v>54762.354999999996</v>
      </c>
      <c r="I159" s="79">
        <f t="shared" si="4"/>
        <v>61300</v>
      </c>
      <c r="J159" s="79">
        <f t="shared" si="5"/>
        <v>58031.177499999998</v>
      </c>
    </row>
    <row r="160" spans="1:10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3">
        <v>55100</v>
      </c>
      <c r="G160" s="73">
        <v>56753</v>
      </c>
      <c r="H160" s="79">
        <v>49223.584999999999</v>
      </c>
      <c r="I160" s="79">
        <f t="shared" si="4"/>
        <v>55100</v>
      </c>
      <c r="J160" s="79">
        <f t="shared" si="5"/>
        <v>52161.792499999996</v>
      </c>
    </row>
    <row r="161" spans="1:10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3">
        <v>502600</v>
      </c>
      <c r="G161" s="73">
        <v>517678</v>
      </c>
      <c r="H161" s="79">
        <v>448997.70999999996</v>
      </c>
      <c r="I161" s="79">
        <f t="shared" si="4"/>
        <v>502600</v>
      </c>
      <c r="J161" s="79">
        <f t="shared" si="5"/>
        <v>475798.85499999998</v>
      </c>
    </row>
    <row r="162" spans="1:10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3">
        <v>195400</v>
      </c>
      <c r="G162" s="73">
        <v>201262</v>
      </c>
      <c r="H162" s="79">
        <v>174560.59</v>
      </c>
      <c r="I162" s="79">
        <f t="shared" si="4"/>
        <v>195400</v>
      </c>
      <c r="J162" s="79">
        <f t="shared" si="5"/>
        <v>184980.29499999998</v>
      </c>
    </row>
    <row r="163" spans="1:10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3">
        <v>218000</v>
      </c>
      <c r="G163" s="73">
        <v>224540</v>
      </c>
      <c r="H163" s="79">
        <v>194750.3</v>
      </c>
      <c r="I163" s="79">
        <f t="shared" si="4"/>
        <v>218000</v>
      </c>
      <c r="J163" s="79">
        <f t="shared" si="5"/>
        <v>206375.15</v>
      </c>
    </row>
    <row r="164" spans="1:10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3">
        <v>235300</v>
      </c>
      <c r="G164" s="73">
        <v>242359</v>
      </c>
      <c r="H164" s="79">
        <v>210205.25499999998</v>
      </c>
      <c r="I164" s="79">
        <f t="shared" si="4"/>
        <v>235300</v>
      </c>
      <c r="J164" s="79">
        <f t="shared" si="5"/>
        <v>222752.6275</v>
      </c>
    </row>
    <row r="165" spans="1:10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3">
        <v>192200</v>
      </c>
      <c r="G165" s="73">
        <v>197966</v>
      </c>
      <c r="H165" s="79">
        <v>171701.87</v>
      </c>
      <c r="I165" s="79">
        <f t="shared" si="4"/>
        <v>192200</v>
      </c>
      <c r="J165" s="79">
        <f t="shared" si="5"/>
        <v>181950.935</v>
      </c>
    </row>
    <row r="166" spans="1:10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3">
        <v>544000</v>
      </c>
      <c r="G166" s="73">
        <v>560320</v>
      </c>
      <c r="H166" s="79">
        <v>485982.39999999997</v>
      </c>
      <c r="I166" s="79">
        <f t="shared" si="4"/>
        <v>544000</v>
      </c>
      <c r="J166" s="79">
        <f t="shared" si="5"/>
        <v>514991.19999999995</v>
      </c>
    </row>
    <row r="167" spans="1:10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3">
        <v>181200</v>
      </c>
      <c r="G167" s="73">
        <v>186636</v>
      </c>
      <c r="H167" s="79">
        <v>161875.01999999999</v>
      </c>
      <c r="I167" s="79">
        <f t="shared" si="4"/>
        <v>181200</v>
      </c>
      <c r="J167" s="79">
        <f t="shared" si="5"/>
        <v>171537.51</v>
      </c>
    </row>
    <row r="168" spans="1:10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3">
        <v>46100</v>
      </c>
      <c r="G168" s="73">
        <v>45000</v>
      </c>
      <c r="H168" s="79">
        <v>41183.434999999998</v>
      </c>
      <c r="I168" s="79">
        <f t="shared" si="4"/>
        <v>45000</v>
      </c>
      <c r="J168" s="79">
        <f t="shared" si="5"/>
        <v>43091.717499999999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CD48-FCB2-448C-BF6D-33CFC913F5A5}">
  <dimension ref="A1:J171"/>
  <sheetViews>
    <sheetView workbookViewId="0">
      <selection activeCell="J3" sqref="J3:J171"/>
    </sheetView>
  </sheetViews>
  <sheetFormatPr baseColWidth="10" defaultRowHeight="14.4" x14ac:dyDescent="0.3"/>
  <cols>
    <col min="2" max="2" width="46.5546875" bestFit="1" customWidth="1"/>
    <col min="6" max="6" width="12.44140625" bestFit="1" customWidth="1"/>
    <col min="8" max="10" width="14.33203125" bestFit="1" customWidth="1"/>
  </cols>
  <sheetData>
    <row r="1" spans="1:10" x14ac:dyDescent="0.3">
      <c r="A1" s="96" t="s">
        <v>828</v>
      </c>
      <c r="B1" s="97"/>
      <c r="C1" s="97"/>
      <c r="D1" s="97"/>
      <c r="E1" s="97"/>
    </row>
    <row r="2" spans="1:10" ht="30.6" x14ac:dyDescent="0.3">
      <c r="A2" s="33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84" t="s">
        <v>825</v>
      </c>
      <c r="I2" s="88" t="s">
        <v>829</v>
      </c>
      <c r="J2" s="89" t="s">
        <v>826</v>
      </c>
    </row>
    <row r="3" spans="1:10" x14ac:dyDescent="0.3">
      <c r="A3" s="3">
        <v>1</v>
      </c>
      <c r="B3" s="4" t="s">
        <v>247</v>
      </c>
      <c r="C3" s="3" t="s">
        <v>6</v>
      </c>
      <c r="D3" s="9">
        <v>1</v>
      </c>
      <c r="E3" s="3" t="s">
        <v>7</v>
      </c>
      <c r="F3" s="74">
        <v>45900</v>
      </c>
      <c r="G3" s="74">
        <v>45000</v>
      </c>
      <c r="H3" s="76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3">
        <v>2</v>
      </c>
      <c r="B4" s="4" t="s">
        <v>70</v>
      </c>
      <c r="C4" s="3" t="s">
        <v>9</v>
      </c>
      <c r="D4" s="9">
        <v>1</v>
      </c>
      <c r="E4" s="10" t="s">
        <v>7</v>
      </c>
      <c r="F4" s="74">
        <v>22400</v>
      </c>
      <c r="G4" s="74">
        <v>23408</v>
      </c>
      <c r="H4" s="76">
        <v>20011.039999999997</v>
      </c>
      <c r="I4" s="81">
        <f t="shared" ref="I4:I67" si="0">MIN(F4,G4)</f>
        <v>22400</v>
      </c>
      <c r="J4" s="81">
        <f t="shared" ref="J4:J67" si="1">AVERAGE(H4:I4)</f>
        <v>21205.519999999997</v>
      </c>
    </row>
    <row r="5" spans="1:10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4">
        <v>865000</v>
      </c>
      <c r="G5" s="74">
        <v>903924.99999999988</v>
      </c>
      <c r="H5" s="76">
        <v>772747.75</v>
      </c>
      <c r="I5" s="81">
        <f t="shared" si="0"/>
        <v>865000</v>
      </c>
      <c r="J5" s="81">
        <f t="shared" si="1"/>
        <v>818873.875</v>
      </c>
    </row>
    <row r="6" spans="1:10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4">
        <v>120200</v>
      </c>
      <c r="G6" s="74">
        <v>125608.99999999999</v>
      </c>
      <c r="H6" s="76">
        <v>107380.67</v>
      </c>
      <c r="I6" s="81">
        <f t="shared" si="0"/>
        <v>120200</v>
      </c>
      <c r="J6" s="81">
        <f t="shared" si="1"/>
        <v>113790.33499999999</v>
      </c>
    </row>
    <row r="7" spans="1:10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843500</v>
      </c>
      <c r="G7" s="74">
        <v>881457.49999999988</v>
      </c>
      <c r="H7" s="76">
        <v>753540.72499999998</v>
      </c>
      <c r="I7" s="81">
        <f t="shared" si="0"/>
        <v>843500</v>
      </c>
      <c r="J7" s="81">
        <f t="shared" si="1"/>
        <v>798520.36250000005</v>
      </c>
    </row>
    <row r="8" spans="1:10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4">
        <v>107200</v>
      </c>
      <c r="G8" s="74">
        <v>112023.99999999999</v>
      </c>
      <c r="H8" s="76">
        <v>95767.12</v>
      </c>
      <c r="I8" s="81">
        <f t="shared" si="0"/>
        <v>107200</v>
      </c>
      <c r="J8" s="81">
        <f t="shared" si="1"/>
        <v>101483.56</v>
      </c>
    </row>
    <row r="9" spans="1:10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4">
        <v>120100</v>
      </c>
      <c r="G9" s="74">
        <v>125504.49999999999</v>
      </c>
      <c r="H9" s="76">
        <v>107291.33499999999</v>
      </c>
      <c r="I9" s="81">
        <f t="shared" si="0"/>
        <v>120100</v>
      </c>
      <c r="J9" s="81">
        <f t="shared" si="1"/>
        <v>113695.6675</v>
      </c>
    </row>
    <row r="10" spans="1:10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4">
        <v>119100</v>
      </c>
      <c r="G10" s="74">
        <v>124459.49999999999</v>
      </c>
      <c r="H10" s="76">
        <v>106397.985</v>
      </c>
      <c r="I10" s="81">
        <f t="shared" si="0"/>
        <v>119100</v>
      </c>
      <c r="J10" s="81">
        <f t="shared" si="1"/>
        <v>112748.99249999999</v>
      </c>
    </row>
    <row r="11" spans="1:10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4">
        <v>125400</v>
      </c>
      <c r="G11" s="74">
        <v>131042.99999999999</v>
      </c>
      <c r="H11" s="76">
        <v>112026.09</v>
      </c>
      <c r="I11" s="81">
        <f t="shared" si="0"/>
        <v>125400</v>
      </c>
      <c r="J11" s="81">
        <f t="shared" si="1"/>
        <v>118713.045</v>
      </c>
    </row>
    <row r="12" spans="1:10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4">
        <v>610800</v>
      </c>
      <c r="G12" s="74">
        <v>502000</v>
      </c>
      <c r="H12" s="76">
        <v>545658.17999999993</v>
      </c>
      <c r="I12" s="81">
        <f t="shared" si="0"/>
        <v>502000</v>
      </c>
      <c r="J12" s="81">
        <f t="shared" si="1"/>
        <v>523829.08999999997</v>
      </c>
    </row>
    <row r="13" spans="1:10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4">
        <v>186600</v>
      </c>
      <c r="G13" s="74">
        <v>180000</v>
      </c>
      <c r="H13" s="76">
        <v>166699.10999999999</v>
      </c>
      <c r="I13" s="81">
        <f t="shared" si="0"/>
        <v>180000</v>
      </c>
      <c r="J13" s="81">
        <f t="shared" si="1"/>
        <v>173349.55499999999</v>
      </c>
    </row>
    <row r="14" spans="1:10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4">
        <v>271100</v>
      </c>
      <c r="G14" s="74">
        <v>283299.5</v>
      </c>
      <c r="H14" s="76">
        <v>242187.185</v>
      </c>
      <c r="I14" s="81">
        <f t="shared" si="0"/>
        <v>271100</v>
      </c>
      <c r="J14" s="81">
        <f t="shared" si="1"/>
        <v>256643.5925</v>
      </c>
    </row>
    <row r="15" spans="1:10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4">
        <v>431300</v>
      </c>
      <c r="G15" s="74">
        <v>450708.49999999994</v>
      </c>
      <c r="H15" s="76">
        <v>385301.85499999998</v>
      </c>
      <c r="I15" s="81">
        <f t="shared" si="0"/>
        <v>431300</v>
      </c>
      <c r="J15" s="81">
        <f t="shared" si="1"/>
        <v>408300.92749999999</v>
      </c>
    </row>
    <row r="16" spans="1:10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4">
        <v>818200</v>
      </c>
      <c r="G16" s="74">
        <v>855019</v>
      </c>
      <c r="H16" s="76">
        <v>730938.97</v>
      </c>
      <c r="I16" s="81">
        <f t="shared" si="0"/>
        <v>818200</v>
      </c>
      <c r="J16" s="81">
        <f t="shared" si="1"/>
        <v>774569.48499999999</v>
      </c>
    </row>
    <row r="17" spans="1:10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4">
        <v>265500</v>
      </c>
      <c r="G17" s="74">
        <v>277447.5</v>
      </c>
      <c r="H17" s="76">
        <v>237184.42499999999</v>
      </c>
      <c r="I17" s="81">
        <f t="shared" si="0"/>
        <v>265500</v>
      </c>
      <c r="J17" s="81">
        <f t="shared" si="1"/>
        <v>251342.21249999999</v>
      </c>
    </row>
    <row r="18" spans="1:10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4">
        <v>1900</v>
      </c>
      <c r="G18" s="74">
        <v>1985.4999999999998</v>
      </c>
      <c r="H18" s="76">
        <v>1697.3649999999998</v>
      </c>
      <c r="I18" s="81">
        <f t="shared" si="0"/>
        <v>1900</v>
      </c>
      <c r="J18" s="81">
        <f t="shared" si="1"/>
        <v>1798.6824999999999</v>
      </c>
    </row>
    <row r="19" spans="1:10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4">
        <v>48900</v>
      </c>
      <c r="G19" s="74">
        <v>51100.5</v>
      </c>
      <c r="H19" s="76">
        <v>43684.814999999995</v>
      </c>
      <c r="I19" s="81">
        <f t="shared" si="0"/>
        <v>48900</v>
      </c>
      <c r="J19" s="81">
        <f t="shared" si="1"/>
        <v>46292.407500000001</v>
      </c>
    </row>
    <row r="20" spans="1:10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4">
        <v>18900</v>
      </c>
      <c r="G20" s="74">
        <v>19750.5</v>
      </c>
      <c r="H20" s="76">
        <v>16884.314999999999</v>
      </c>
      <c r="I20" s="81">
        <f t="shared" si="0"/>
        <v>18900</v>
      </c>
      <c r="J20" s="81">
        <f t="shared" si="1"/>
        <v>17892.157500000001</v>
      </c>
    </row>
    <row r="21" spans="1:10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4">
        <v>34100</v>
      </c>
      <c r="G21" s="74">
        <v>35634.5</v>
      </c>
      <c r="H21" s="76">
        <v>30463.234999999997</v>
      </c>
      <c r="I21" s="81">
        <f t="shared" si="0"/>
        <v>34100</v>
      </c>
      <c r="J21" s="81">
        <f t="shared" si="1"/>
        <v>32281.6175</v>
      </c>
    </row>
    <row r="22" spans="1:10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4">
        <v>89200</v>
      </c>
      <c r="G22" s="74">
        <v>93214</v>
      </c>
      <c r="H22" s="76">
        <v>79686.819999999992</v>
      </c>
      <c r="I22" s="81">
        <f t="shared" si="0"/>
        <v>89200</v>
      </c>
      <c r="J22" s="81">
        <f t="shared" si="1"/>
        <v>84443.41</v>
      </c>
    </row>
    <row r="23" spans="1:10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4">
        <v>406400</v>
      </c>
      <c r="G23" s="74">
        <v>424688</v>
      </c>
      <c r="H23" s="76">
        <v>363057.44</v>
      </c>
      <c r="I23" s="81">
        <f t="shared" si="0"/>
        <v>406400</v>
      </c>
      <c r="J23" s="81">
        <f t="shared" si="1"/>
        <v>384728.72</v>
      </c>
    </row>
    <row r="24" spans="1:10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4">
        <v>454300</v>
      </c>
      <c r="G24" s="74">
        <v>474743.49999999994</v>
      </c>
      <c r="H24" s="76">
        <v>405848.90499999997</v>
      </c>
      <c r="I24" s="81">
        <f t="shared" si="0"/>
        <v>454300</v>
      </c>
      <c r="J24" s="81">
        <f t="shared" si="1"/>
        <v>430074.45250000001</v>
      </c>
    </row>
    <row r="25" spans="1:10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4">
        <v>32600</v>
      </c>
      <c r="G25" s="74">
        <v>34067</v>
      </c>
      <c r="H25" s="76">
        <v>29123.21</v>
      </c>
      <c r="I25" s="81">
        <f t="shared" si="0"/>
        <v>32600</v>
      </c>
      <c r="J25" s="81">
        <f t="shared" si="1"/>
        <v>30861.605</v>
      </c>
    </row>
    <row r="26" spans="1:10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4">
        <v>20100</v>
      </c>
      <c r="G26" s="74">
        <v>21004.5</v>
      </c>
      <c r="H26" s="76">
        <v>17956.334999999999</v>
      </c>
      <c r="I26" s="81">
        <f t="shared" si="0"/>
        <v>20100</v>
      </c>
      <c r="J26" s="81">
        <f t="shared" si="1"/>
        <v>19028.1675</v>
      </c>
    </row>
    <row r="27" spans="1:10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4">
        <v>42400</v>
      </c>
      <c r="G27" s="74">
        <v>44308</v>
      </c>
      <c r="H27" s="76">
        <v>37878.04</v>
      </c>
      <c r="I27" s="81">
        <f t="shared" si="0"/>
        <v>42400</v>
      </c>
      <c r="J27" s="81">
        <f t="shared" si="1"/>
        <v>40139.020000000004</v>
      </c>
    </row>
    <row r="28" spans="1:10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4">
        <v>49300</v>
      </c>
      <c r="G28" s="74">
        <v>51518.5</v>
      </c>
      <c r="H28" s="76">
        <v>44042.154999999999</v>
      </c>
      <c r="I28" s="81">
        <f t="shared" si="0"/>
        <v>49300</v>
      </c>
      <c r="J28" s="81">
        <f t="shared" si="1"/>
        <v>46671.077499999999</v>
      </c>
    </row>
    <row r="29" spans="1:10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4">
        <v>37000</v>
      </c>
      <c r="G29" s="74">
        <v>38665</v>
      </c>
      <c r="H29" s="76">
        <v>33053.949999999997</v>
      </c>
      <c r="I29" s="81">
        <f t="shared" si="0"/>
        <v>37000</v>
      </c>
      <c r="J29" s="81">
        <f t="shared" si="1"/>
        <v>35026.974999999999</v>
      </c>
    </row>
    <row r="30" spans="1:10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4">
        <v>13400</v>
      </c>
      <c r="G30" s="74">
        <v>14002.999999999998</v>
      </c>
      <c r="H30" s="76">
        <v>11970.89</v>
      </c>
      <c r="I30" s="81">
        <f t="shared" si="0"/>
        <v>13400</v>
      </c>
      <c r="J30" s="81">
        <f t="shared" si="1"/>
        <v>12685.445</v>
      </c>
    </row>
    <row r="31" spans="1:10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4">
        <v>44900</v>
      </c>
      <c r="G31" s="74">
        <v>46920.5</v>
      </c>
      <c r="H31" s="76">
        <v>40111.415000000001</v>
      </c>
      <c r="I31" s="81">
        <f t="shared" si="0"/>
        <v>44900</v>
      </c>
      <c r="J31" s="81">
        <f t="shared" si="1"/>
        <v>42505.707500000004</v>
      </c>
    </row>
    <row r="32" spans="1:10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4">
        <v>771100</v>
      </c>
      <c r="G32" s="74">
        <v>805799.5</v>
      </c>
      <c r="H32" s="76">
        <v>688862.18499999994</v>
      </c>
      <c r="I32" s="81">
        <f t="shared" si="0"/>
        <v>771100</v>
      </c>
      <c r="J32" s="81">
        <f t="shared" si="1"/>
        <v>729981.09250000003</v>
      </c>
    </row>
    <row r="33" spans="1:10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4">
        <v>811100</v>
      </c>
      <c r="G33" s="74">
        <v>847599.5</v>
      </c>
      <c r="H33" s="76">
        <v>724596.18499999994</v>
      </c>
      <c r="I33" s="81">
        <f t="shared" si="0"/>
        <v>811100</v>
      </c>
      <c r="J33" s="81">
        <f t="shared" si="1"/>
        <v>767848.09250000003</v>
      </c>
    </row>
    <row r="34" spans="1:10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4">
        <v>85200</v>
      </c>
      <c r="G34" s="74">
        <v>89034</v>
      </c>
      <c r="H34" s="76">
        <v>76113.42</v>
      </c>
      <c r="I34" s="81">
        <f t="shared" si="0"/>
        <v>85200</v>
      </c>
      <c r="J34" s="81">
        <f t="shared" si="1"/>
        <v>80656.709999999992</v>
      </c>
    </row>
    <row r="35" spans="1:10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4">
        <v>584000</v>
      </c>
      <c r="G35" s="74">
        <v>610280</v>
      </c>
      <c r="H35" s="76">
        <v>521716.39999999997</v>
      </c>
      <c r="I35" s="81">
        <f t="shared" si="0"/>
        <v>584000</v>
      </c>
      <c r="J35" s="81">
        <f t="shared" si="1"/>
        <v>552858.19999999995</v>
      </c>
    </row>
    <row r="36" spans="1:10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4">
        <v>941600</v>
      </c>
      <c r="G36" s="74">
        <v>983971.99999999988</v>
      </c>
      <c r="H36" s="76">
        <v>841178.36</v>
      </c>
      <c r="I36" s="81">
        <f t="shared" si="0"/>
        <v>941600</v>
      </c>
      <c r="J36" s="81">
        <f t="shared" si="1"/>
        <v>891389.17999999993</v>
      </c>
    </row>
    <row r="37" spans="1:10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4">
        <v>1176300</v>
      </c>
      <c r="G37" s="74">
        <v>1229233.5</v>
      </c>
      <c r="H37" s="76">
        <v>1050847.605</v>
      </c>
      <c r="I37" s="81">
        <f t="shared" si="0"/>
        <v>1176300</v>
      </c>
      <c r="J37" s="81">
        <f t="shared" si="1"/>
        <v>1113573.8025</v>
      </c>
    </row>
    <row r="38" spans="1:10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4">
        <v>156400</v>
      </c>
      <c r="G38" s="74">
        <v>163438</v>
      </c>
      <c r="H38" s="76">
        <v>139719.94</v>
      </c>
      <c r="I38" s="81">
        <f t="shared" si="0"/>
        <v>156400</v>
      </c>
      <c r="J38" s="81">
        <f t="shared" si="1"/>
        <v>148059.97</v>
      </c>
    </row>
    <row r="39" spans="1:10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4">
        <v>112400</v>
      </c>
      <c r="G39" s="74">
        <v>117457.99999999999</v>
      </c>
      <c r="H39" s="76">
        <v>100412.54</v>
      </c>
      <c r="I39" s="81">
        <f t="shared" si="0"/>
        <v>112400</v>
      </c>
      <c r="J39" s="81">
        <f t="shared" si="1"/>
        <v>106406.26999999999</v>
      </c>
    </row>
    <row r="40" spans="1:10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4">
        <v>70000</v>
      </c>
      <c r="G40" s="74">
        <v>73150</v>
      </c>
      <c r="H40" s="76">
        <v>62534.499999999993</v>
      </c>
      <c r="I40" s="81">
        <f t="shared" si="0"/>
        <v>70000</v>
      </c>
      <c r="J40" s="81">
        <f t="shared" si="1"/>
        <v>66267.25</v>
      </c>
    </row>
    <row r="41" spans="1:10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4">
        <v>457000</v>
      </c>
      <c r="G41" s="74">
        <v>477564.99999999994</v>
      </c>
      <c r="H41" s="76">
        <v>408260.94999999995</v>
      </c>
      <c r="I41" s="81">
        <f t="shared" si="0"/>
        <v>457000</v>
      </c>
      <c r="J41" s="81">
        <f t="shared" si="1"/>
        <v>432630.47499999998</v>
      </c>
    </row>
    <row r="42" spans="1:10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4">
        <v>226200</v>
      </c>
      <c r="G42" s="74">
        <v>236378.99999999997</v>
      </c>
      <c r="H42" s="76">
        <v>202075.77</v>
      </c>
      <c r="I42" s="81">
        <f t="shared" si="0"/>
        <v>226200</v>
      </c>
      <c r="J42" s="81">
        <f t="shared" si="1"/>
        <v>214137.88500000001</v>
      </c>
    </row>
    <row r="43" spans="1:10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4">
        <v>165500</v>
      </c>
      <c r="G43" s="74">
        <v>172947.5</v>
      </c>
      <c r="H43" s="76">
        <v>147849.42499999999</v>
      </c>
      <c r="I43" s="81">
        <f t="shared" si="0"/>
        <v>165500</v>
      </c>
      <c r="J43" s="81">
        <f t="shared" si="1"/>
        <v>156674.71249999999</v>
      </c>
    </row>
    <row r="44" spans="1:10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4">
        <v>163400</v>
      </c>
      <c r="G44" s="74">
        <v>170753</v>
      </c>
      <c r="H44" s="76">
        <v>145973.38999999998</v>
      </c>
      <c r="I44" s="81">
        <f t="shared" si="0"/>
        <v>163400</v>
      </c>
      <c r="J44" s="81">
        <f t="shared" si="1"/>
        <v>154686.69500000001</v>
      </c>
    </row>
    <row r="45" spans="1:10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4">
        <v>160700</v>
      </c>
      <c r="G45" s="74">
        <v>167931.5</v>
      </c>
      <c r="H45" s="76">
        <v>143561.345</v>
      </c>
      <c r="I45" s="81">
        <f t="shared" si="0"/>
        <v>160700</v>
      </c>
      <c r="J45" s="81">
        <f t="shared" si="1"/>
        <v>152130.67249999999</v>
      </c>
    </row>
    <row r="46" spans="1:10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4">
        <v>33600</v>
      </c>
      <c r="G46" s="74">
        <v>35112</v>
      </c>
      <c r="H46" s="76">
        <v>30016.559999999998</v>
      </c>
      <c r="I46" s="81">
        <f t="shared" si="0"/>
        <v>33600</v>
      </c>
      <c r="J46" s="81">
        <f t="shared" si="1"/>
        <v>31808.28</v>
      </c>
    </row>
    <row r="47" spans="1:10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4">
        <v>39000</v>
      </c>
      <c r="G47" s="74">
        <v>40755</v>
      </c>
      <c r="H47" s="76">
        <v>34840.65</v>
      </c>
      <c r="I47" s="81">
        <f t="shared" si="0"/>
        <v>39000</v>
      </c>
      <c r="J47" s="81">
        <f t="shared" si="1"/>
        <v>36920.324999999997</v>
      </c>
    </row>
    <row r="48" spans="1:10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4">
        <v>19700</v>
      </c>
      <c r="G48" s="74">
        <v>20586.5</v>
      </c>
      <c r="H48" s="76">
        <v>17598.994999999999</v>
      </c>
      <c r="I48" s="81">
        <f t="shared" si="0"/>
        <v>19700</v>
      </c>
      <c r="J48" s="81">
        <f t="shared" si="1"/>
        <v>18649.497499999998</v>
      </c>
    </row>
    <row r="49" spans="1:10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4">
        <v>23200</v>
      </c>
      <c r="G49" s="74">
        <v>24244</v>
      </c>
      <c r="H49" s="76">
        <v>20725.719999999998</v>
      </c>
      <c r="I49" s="81">
        <f t="shared" si="0"/>
        <v>23200</v>
      </c>
      <c r="J49" s="81">
        <f t="shared" si="1"/>
        <v>21962.86</v>
      </c>
    </row>
    <row r="50" spans="1:10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4">
        <v>12400</v>
      </c>
      <c r="G50" s="74">
        <v>12958</v>
      </c>
      <c r="H50" s="76">
        <v>11077.539999999999</v>
      </c>
      <c r="I50" s="81">
        <f t="shared" si="0"/>
        <v>12400</v>
      </c>
      <c r="J50" s="81">
        <f t="shared" si="1"/>
        <v>11738.77</v>
      </c>
    </row>
    <row r="51" spans="1:10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4">
        <v>8000</v>
      </c>
      <c r="G51" s="74">
        <v>8360</v>
      </c>
      <c r="H51" s="76">
        <v>7146.7999999999993</v>
      </c>
      <c r="I51" s="81">
        <f t="shared" si="0"/>
        <v>8000</v>
      </c>
      <c r="J51" s="81">
        <f t="shared" si="1"/>
        <v>7573.4</v>
      </c>
    </row>
    <row r="52" spans="1:10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4">
        <v>89000</v>
      </c>
      <c r="G52" s="74">
        <v>93005</v>
      </c>
      <c r="H52" s="76">
        <v>79508.149999999994</v>
      </c>
      <c r="I52" s="81">
        <f t="shared" si="0"/>
        <v>89000</v>
      </c>
      <c r="J52" s="81">
        <f t="shared" si="1"/>
        <v>84254.074999999997</v>
      </c>
    </row>
    <row r="53" spans="1:10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4">
        <v>132900</v>
      </c>
      <c r="G53" s="74">
        <v>138880.5</v>
      </c>
      <c r="H53" s="76">
        <v>118726.215</v>
      </c>
      <c r="I53" s="81">
        <f t="shared" si="0"/>
        <v>132900</v>
      </c>
      <c r="J53" s="81">
        <f t="shared" si="1"/>
        <v>125813.1075</v>
      </c>
    </row>
    <row r="54" spans="1:10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4">
        <v>65600</v>
      </c>
      <c r="G54" s="74">
        <v>68552</v>
      </c>
      <c r="H54" s="76">
        <v>58603.759999999995</v>
      </c>
      <c r="I54" s="81">
        <f t="shared" si="0"/>
        <v>65600</v>
      </c>
      <c r="J54" s="81">
        <f t="shared" si="1"/>
        <v>62101.88</v>
      </c>
    </row>
    <row r="55" spans="1:10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4">
        <v>83700</v>
      </c>
      <c r="G55" s="74">
        <v>87466.5</v>
      </c>
      <c r="H55" s="76">
        <v>74773.39499999999</v>
      </c>
      <c r="I55" s="81">
        <f t="shared" si="0"/>
        <v>83700</v>
      </c>
      <c r="J55" s="81">
        <f t="shared" si="1"/>
        <v>79236.697499999995</v>
      </c>
    </row>
    <row r="56" spans="1:10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4">
        <v>81200</v>
      </c>
      <c r="G56" s="74">
        <v>84854</v>
      </c>
      <c r="H56" s="76">
        <v>72540.01999999999</v>
      </c>
      <c r="I56" s="81">
        <f t="shared" si="0"/>
        <v>81200</v>
      </c>
      <c r="J56" s="81">
        <f t="shared" si="1"/>
        <v>76870.009999999995</v>
      </c>
    </row>
    <row r="57" spans="1:10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4">
        <v>474700</v>
      </c>
      <c r="G57" s="74">
        <v>496061.49999999994</v>
      </c>
      <c r="H57" s="76">
        <v>424073.245</v>
      </c>
      <c r="I57" s="81">
        <f t="shared" si="0"/>
        <v>474700</v>
      </c>
      <c r="J57" s="81">
        <f t="shared" si="1"/>
        <v>449386.6225</v>
      </c>
    </row>
    <row r="58" spans="1:10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4">
        <v>34900</v>
      </c>
      <c r="G58" s="74">
        <v>36470.5</v>
      </c>
      <c r="H58" s="76">
        <v>31177.914999999997</v>
      </c>
      <c r="I58" s="81">
        <f t="shared" si="0"/>
        <v>34900</v>
      </c>
      <c r="J58" s="81">
        <f t="shared" si="1"/>
        <v>33038.957499999997</v>
      </c>
    </row>
    <row r="59" spans="1:10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4">
        <v>54100</v>
      </c>
      <c r="G59" s="74">
        <v>56534.499999999993</v>
      </c>
      <c r="H59" s="76">
        <v>48330.235000000001</v>
      </c>
      <c r="I59" s="81">
        <f t="shared" si="0"/>
        <v>54100</v>
      </c>
      <c r="J59" s="81">
        <f t="shared" si="1"/>
        <v>51215.1175</v>
      </c>
    </row>
    <row r="60" spans="1:10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4">
        <v>43100</v>
      </c>
      <c r="G60" s="74">
        <v>45039.5</v>
      </c>
      <c r="H60" s="76">
        <v>38503.384999999995</v>
      </c>
      <c r="I60" s="81">
        <f t="shared" si="0"/>
        <v>43100</v>
      </c>
      <c r="J60" s="81">
        <f t="shared" si="1"/>
        <v>40801.692499999997</v>
      </c>
    </row>
    <row r="61" spans="1:10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4">
        <v>27900</v>
      </c>
      <c r="G61" s="74">
        <v>29155.499999999996</v>
      </c>
      <c r="H61" s="76">
        <v>24924.465</v>
      </c>
      <c r="I61" s="81">
        <f t="shared" si="0"/>
        <v>27900</v>
      </c>
      <c r="J61" s="81">
        <f t="shared" si="1"/>
        <v>26412.232499999998</v>
      </c>
    </row>
    <row r="62" spans="1:10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4">
        <v>229100</v>
      </c>
      <c r="G62" s="74">
        <v>239409.49999999997</v>
      </c>
      <c r="H62" s="76">
        <v>204666.48499999999</v>
      </c>
      <c r="I62" s="81">
        <f t="shared" si="0"/>
        <v>229100</v>
      </c>
      <c r="J62" s="81">
        <f t="shared" si="1"/>
        <v>216883.24249999999</v>
      </c>
    </row>
    <row r="63" spans="1:10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4">
        <v>97100</v>
      </c>
      <c r="G63" s="74">
        <v>101469.5</v>
      </c>
      <c r="H63" s="76">
        <v>86744.284999999989</v>
      </c>
      <c r="I63" s="81">
        <f t="shared" si="0"/>
        <v>97100</v>
      </c>
      <c r="J63" s="81">
        <f t="shared" si="1"/>
        <v>91922.142499999987</v>
      </c>
    </row>
    <row r="64" spans="1:10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4">
        <v>51500</v>
      </c>
      <c r="G64" s="74">
        <v>53817.499999999993</v>
      </c>
      <c r="H64" s="76">
        <v>46007.524999999994</v>
      </c>
      <c r="I64" s="81">
        <f t="shared" si="0"/>
        <v>51500</v>
      </c>
      <c r="J64" s="81">
        <f t="shared" si="1"/>
        <v>48753.762499999997</v>
      </c>
    </row>
    <row r="65" spans="1:10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4">
        <v>119100</v>
      </c>
      <c r="G65" s="74">
        <v>124459.49999999999</v>
      </c>
      <c r="H65" s="76">
        <v>106397.985</v>
      </c>
      <c r="I65" s="81">
        <f t="shared" si="0"/>
        <v>119100</v>
      </c>
      <c r="J65" s="81">
        <f t="shared" si="1"/>
        <v>112748.99249999999</v>
      </c>
    </row>
    <row r="66" spans="1:10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4">
        <v>48900</v>
      </c>
      <c r="G66" s="74">
        <v>51100.5</v>
      </c>
      <c r="H66" s="76">
        <v>43684.814999999995</v>
      </c>
      <c r="I66" s="81">
        <f t="shared" si="0"/>
        <v>48900</v>
      </c>
      <c r="J66" s="81">
        <f t="shared" si="1"/>
        <v>46292.407500000001</v>
      </c>
    </row>
    <row r="67" spans="1:10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4">
        <v>42100</v>
      </c>
      <c r="G67" s="74">
        <v>43994.5</v>
      </c>
      <c r="H67" s="76">
        <v>37610.034999999996</v>
      </c>
      <c r="I67" s="81">
        <f t="shared" si="0"/>
        <v>42100</v>
      </c>
      <c r="J67" s="81">
        <f t="shared" si="1"/>
        <v>39855.017500000002</v>
      </c>
    </row>
    <row r="68" spans="1:10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4">
        <v>343800</v>
      </c>
      <c r="G68" s="74">
        <v>359271</v>
      </c>
      <c r="H68" s="76">
        <v>307133.73</v>
      </c>
      <c r="I68" s="81">
        <f t="shared" ref="I68:I131" si="2">MIN(F68,G68)</f>
        <v>343800</v>
      </c>
      <c r="J68" s="81">
        <f t="shared" ref="J68:J131" si="3">AVERAGE(H68:I68)</f>
        <v>325466.86499999999</v>
      </c>
    </row>
    <row r="69" spans="1:10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4">
        <v>302700</v>
      </c>
      <c r="G69" s="74">
        <v>316321.5</v>
      </c>
      <c r="H69" s="76">
        <v>270417.04499999998</v>
      </c>
      <c r="I69" s="81">
        <f t="shared" si="2"/>
        <v>302700</v>
      </c>
      <c r="J69" s="81">
        <f t="shared" si="3"/>
        <v>286558.52249999996</v>
      </c>
    </row>
    <row r="70" spans="1:10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4">
        <v>313500</v>
      </c>
      <c r="G70" s="74">
        <v>327607.5</v>
      </c>
      <c r="H70" s="76">
        <v>280065.22499999998</v>
      </c>
      <c r="I70" s="81">
        <f t="shared" si="2"/>
        <v>313500</v>
      </c>
      <c r="J70" s="81">
        <f t="shared" si="3"/>
        <v>296782.61249999999</v>
      </c>
    </row>
    <row r="71" spans="1:10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4">
        <v>51200</v>
      </c>
      <c r="G71" s="74">
        <v>53504</v>
      </c>
      <c r="H71" s="76">
        <v>45739.519999999997</v>
      </c>
      <c r="I71" s="81">
        <f t="shared" si="2"/>
        <v>51200</v>
      </c>
      <c r="J71" s="81">
        <f t="shared" si="3"/>
        <v>48469.759999999995</v>
      </c>
    </row>
    <row r="72" spans="1:10" ht="30" customHeight="1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4">
        <v>352800</v>
      </c>
      <c r="G72" s="74">
        <v>368676</v>
      </c>
      <c r="H72" s="76">
        <v>315173.88</v>
      </c>
      <c r="I72" s="81">
        <f t="shared" si="2"/>
        <v>352800</v>
      </c>
      <c r="J72" s="81">
        <f t="shared" si="3"/>
        <v>333986.94</v>
      </c>
    </row>
    <row r="73" spans="1:10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4">
        <v>354100</v>
      </c>
      <c r="G73" s="74">
        <v>370034.5</v>
      </c>
      <c r="H73" s="76">
        <v>316335.23499999999</v>
      </c>
      <c r="I73" s="81">
        <f t="shared" si="2"/>
        <v>354100</v>
      </c>
      <c r="J73" s="81">
        <f t="shared" si="3"/>
        <v>335217.61749999999</v>
      </c>
    </row>
    <row r="74" spans="1:10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4">
        <v>319500</v>
      </c>
      <c r="G74" s="74">
        <v>333877.5</v>
      </c>
      <c r="H74" s="76">
        <v>285425.32499999995</v>
      </c>
      <c r="I74" s="81">
        <f t="shared" si="2"/>
        <v>319500</v>
      </c>
      <c r="J74" s="81">
        <f t="shared" si="3"/>
        <v>302462.66249999998</v>
      </c>
    </row>
    <row r="75" spans="1:10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4">
        <v>153500</v>
      </c>
      <c r="G75" s="74">
        <v>160407.5</v>
      </c>
      <c r="H75" s="76">
        <v>137129.22500000001</v>
      </c>
      <c r="I75" s="81">
        <f t="shared" si="2"/>
        <v>153500</v>
      </c>
      <c r="J75" s="81">
        <f t="shared" si="3"/>
        <v>145314.61249999999</v>
      </c>
    </row>
    <row r="76" spans="1:10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4">
        <v>111600</v>
      </c>
      <c r="G76" s="74">
        <v>116621.99999999999</v>
      </c>
      <c r="H76" s="76">
        <v>99697.86</v>
      </c>
      <c r="I76" s="81">
        <f t="shared" si="2"/>
        <v>111600</v>
      </c>
      <c r="J76" s="81">
        <f t="shared" si="3"/>
        <v>105648.93</v>
      </c>
    </row>
    <row r="77" spans="1:10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4">
        <v>210000</v>
      </c>
      <c r="G77" s="74">
        <v>219449.99999999997</v>
      </c>
      <c r="H77" s="76">
        <v>187603.5</v>
      </c>
      <c r="I77" s="81">
        <f t="shared" si="2"/>
        <v>210000</v>
      </c>
      <c r="J77" s="81">
        <f t="shared" si="3"/>
        <v>198801.75</v>
      </c>
    </row>
    <row r="78" spans="1:10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4">
        <v>41100</v>
      </c>
      <c r="G78" s="74">
        <v>42949.5</v>
      </c>
      <c r="H78" s="76">
        <v>36716.684999999998</v>
      </c>
      <c r="I78" s="81">
        <f t="shared" si="2"/>
        <v>41100</v>
      </c>
      <c r="J78" s="81">
        <f t="shared" si="3"/>
        <v>38908.342499999999</v>
      </c>
    </row>
    <row r="79" spans="1:10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4">
        <v>272100</v>
      </c>
      <c r="G79" s="74">
        <v>284344.5</v>
      </c>
      <c r="H79" s="76">
        <v>243080.53499999997</v>
      </c>
      <c r="I79" s="81">
        <f t="shared" si="2"/>
        <v>272100</v>
      </c>
      <c r="J79" s="81">
        <f t="shared" si="3"/>
        <v>257590.26749999999</v>
      </c>
    </row>
    <row r="80" spans="1:10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4">
        <v>109000</v>
      </c>
      <c r="G80" s="74">
        <v>113904.99999999999</v>
      </c>
      <c r="H80" s="76">
        <v>97375.15</v>
      </c>
      <c r="I80" s="81">
        <f t="shared" si="2"/>
        <v>109000</v>
      </c>
      <c r="J80" s="81">
        <f t="shared" si="3"/>
        <v>103187.575</v>
      </c>
    </row>
    <row r="81" spans="1:10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4">
        <v>317300</v>
      </c>
      <c r="G81" s="74">
        <v>331578.5</v>
      </c>
      <c r="H81" s="76">
        <v>283459.95499999996</v>
      </c>
      <c r="I81" s="81">
        <f t="shared" si="2"/>
        <v>317300</v>
      </c>
      <c r="J81" s="81">
        <f t="shared" si="3"/>
        <v>300379.97749999998</v>
      </c>
    </row>
    <row r="82" spans="1:10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4">
        <v>113400</v>
      </c>
      <c r="G82" s="74">
        <v>118502.99999999999</v>
      </c>
      <c r="H82" s="76">
        <v>101305.89</v>
      </c>
      <c r="I82" s="81">
        <f t="shared" si="2"/>
        <v>113400</v>
      </c>
      <c r="J82" s="81">
        <f t="shared" si="3"/>
        <v>107352.94500000001</v>
      </c>
    </row>
    <row r="83" spans="1:10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4">
        <v>53100</v>
      </c>
      <c r="G83" s="74">
        <v>55489.499999999993</v>
      </c>
      <c r="H83" s="76">
        <v>47436.884999999995</v>
      </c>
      <c r="I83" s="81">
        <f t="shared" si="2"/>
        <v>53100</v>
      </c>
      <c r="J83" s="81">
        <f t="shared" si="3"/>
        <v>50268.442499999997</v>
      </c>
    </row>
    <row r="84" spans="1:10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4">
        <v>37900</v>
      </c>
      <c r="G84" s="74">
        <v>39605.5</v>
      </c>
      <c r="H84" s="76">
        <v>33857.964999999997</v>
      </c>
      <c r="I84" s="81">
        <f t="shared" si="2"/>
        <v>37900</v>
      </c>
      <c r="J84" s="81">
        <f t="shared" si="3"/>
        <v>35878.982499999998</v>
      </c>
    </row>
    <row r="85" spans="1:10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4">
        <v>218700</v>
      </c>
      <c r="G85" s="74">
        <v>228541.49999999997</v>
      </c>
      <c r="H85" s="76">
        <v>195375.64499999999</v>
      </c>
      <c r="I85" s="81">
        <f t="shared" si="2"/>
        <v>218700</v>
      </c>
      <c r="J85" s="81">
        <f t="shared" si="3"/>
        <v>207037.82250000001</v>
      </c>
    </row>
    <row r="86" spans="1:10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4">
        <v>125300</v>
      </c>
      <c r="G86" s="74">
        <v>130938.49999999999</v>
      </c>
      <c r="H86" s="76">
        <v>111936.75499999999</v>
      </c>
      <c r="I86" s="81">
        <f t="shared" si="2"/>
        <v>125300</v>
      </c>
      <c r="J86" s="81">
        <f t="shared" si="3"/>
        <v>118618.3775</v>
      </c>
    </row>
    <row r="87" spans="1:10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4">
        <v>104600</v>
      </c>
      <c r="G87" s="74">
        <v>109306.99999999999</v>
      </c>
      <c r="H87" s="76">
        <v>93444.409999999989</v>
      </c>
      <c r="I87" s="81">
        <f t="shared" si="2"/>
        <v>104600</v>
      </c>
      <c r="J87" s="81">
        <f t="shared" si="3"/>
        <v>99022.204999999987</v>
      </c>
    </row>
    <row r="88" spans="1:10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4">
        <v>13000</v>
      </c>
      <c r="G88" s="74">
        <v>13584.999999999998</v>
      </c>
      <c r="H88" s="76">
        <v>11613.55</v>
      </c>
      <c r="I88" s="81">
        <f t="shared" si="2"/>
        <v>13000</v>
      </c>
      <c r="J88" s="81">
        <f t="shared" si="3"/>
        <v>12306.775</v>
      </c>
    </row>
    <row r="89" spans="1:10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4">
        <v>16300</v>
      </c>
      <c r="G89" s="74">
        <v>17033.5</v>
      </c>
      <c r="H89" s="76">
        <v>14561.605</v>
      </c>
      <c r="I89" s="81">
        <f t="shared" si="2"/>
        <v>16300</v>
      </c>
      <c r="J89" s="81">
        <f t="shared" si="3"/>
        <v>15430.8025</v>
      </c>
    </row>
    <row r="90" spans="1:10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4">
        <v>9800</v>
      </c>
      <c r="G90" s="74">
        <v>10241</v>
      </c>
      <c r="H90" s="76">
        <v>8754.83</v>
      </c>
      <c r="I90" s="81">
        <f t="shared" si="2"/>
        <v>9800</v>
      </c>
      <c r="J90" s="81">
        <f t="shared" si="3"/>
        <v>9277.4150000000009</v>
      </c>
    </row>
    <row r="91" spans="1:10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4">
        <v>96900</v>
      </c>
      <c r="G91" s="74">
        <v>101260.5</v>
      </c>
      <c r="H91" s="76">
        <v>86565.614999999991</v>
      </c>
      <c r="I91" s="81">
        <f t="shared" si="2"/>
        <v>96900</v>
      </c>
      <c r="J91" s="81">
        <f t="shared" si="3"/>
        <v>91732.807499999995</v>
      </c>
    </row>
    <row r="92" spans="1:10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4">
        <v>245400</v>
      </c>
      <c r="G92" s="74">
        <v>256442.99999999997</v>
      </c>
      <c r="H92" s="76">
        <v>219228.09</v>
      </c>
      <c r="I92" s="81">
        <f t="shared" si="2"/>
        <v>245400</v>
      </c>
      <c r="J92" s="81">
        <f t="shared" si="3"/>
        <v>232314.04499999998</v>
      </c>
    </row>
    <row r="93" spans="1:10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4">
        <v>7900</v>
      </c>
      <c r="G93" s="74">
        <v>8255.5</v>
      </c>
      <c r="H93" s="76">
        <v>7057.4649999999992</v>
      </c>
      <c r="I93" s="81">
        <f t="shared" si="2"/>
        <v>7900</v>
      </c>
      <c r="J93" s="81">
        <f t="shared" si="3"/>
        <v>7478.7325000000001</v>
      </c>
    </row>
    <row r="94" spans="1:10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4">
        <v>86700</v>
      </c>
      <c r="G94" s="74">
        <v>90000</v>
      </c>
      <c r="H94" s="76">
        <v>77453.444999999992</v>
      </c>
      <c r="I94" s="81">
        <f t="shared" si="2"/>
        <v>86700</v>
      </c>
      <c r="J94" s="81">
        <f t="shared" si="3"/>
        <v>82076.722500000003</v>
      </c>
    </row>
    <row r="95" spans="1:10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4">
        <v>60300</v>
      </c>
      <c r="G95" s="74">
        <v>63013.499999999993</v>
      </c>
      <c r="H95" s="76">
        <v>53869.004999999997</v>
      </c>
      <c r="I95" s="81">
        <f t="shared" si="2"/>
        <v>60300</v>
      </c>
      <c r="J95" s="81">
        <f t="shared" si="3"/>
        <v>57084.502500000002</v>
      </c>
    </row>
    <row r="96" spans="1:10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4">
        <v>80900</v>
      </c>
      <c r="G96" s="74">
        <v>84540.5</v>
      </c>
      <c r="H96" s="76">
        <v>72272.014999999999</v>
      </c>
      <c r="I96" s="81">
        <f t="shared" si="2"/>
        <v>80900</v>
      </c>
      <c r="J96" s="81">
        <f t="shared" si="3"/>
        <v>76586.007500000007</v>
      </c>
    </row>
    <row r="97" spans="1:10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4">
        <v>61500</v>
      </c>
      <c r="G97" s="74">
        <v>64267.499999999993</v>
      </c>
      <c r="H97" s="76">
        <v>54941.024999999994</v>
      </c>
      <c r="I97" s="81">
        <f t="shared" si="2"/>
        <v>61500</v>
      </c>
      <c r="J97" s="81">
        <f t="shared" si="3"/>
        <v>58220.512499999997</v>
      </c>
    </row>
    <row r="98" spans="1:10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4">
        <v>2700</v>
      </c>
      <c r="G98" s="74">
        <v>2821.5</v>
      </c>
      <c r="H98" s="76">
        <v>2412.0450000000001</v>
      </c>
      <c r="I98" s="81">
        <f t="shared" si="2"/>
        <v>2700</v>
      </c>
      <c r="J98" s="81">
        <f t="shared" si="3"/>
        <v>2556.0225</v>
      </c>
    </row>
    <row r="99" spans="1:10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4">
        <v>1200</v>
      </c>
      <c r="G99" s="74">
        <v>1254</v>
      </c>
      <c r="H99" s="76">
        <v>1072.02</v>
      </c>
      <c r="I99" s="81">
        <f t="shared" si="2"/>
        <v>1200</v>
      </c>
      <c r="J99" s="81">
        <f t="shared" si="3"/>
        <v>1136.01</v>
      </c>
    </row>
    <row r="100" spans="1:10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4">
        <v>109000</v>
      </c>
      <c r="G100" s="74">
        <v>113904.99999999999</v>
      </c>
      <c r="H100" s="76">
        <v>97375.15</v>
      </c>
      <c r="I100" s="81">
        <f t="shared" si="2"/>
        <v>109000</v>
      </c>
      <c r="J100" s="81">
        <f t="shared" si="3"/>
        <v>103187.575</v>
      </c>
    </row>
    <row r="101" spans="1:10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4">
        <v>159000</v>
      </c>
      <c r="G101" s="74">
        <v>166155</v>
      </c>
      <c r="H101" s="76">
        <v>142042.65</v>
      </c>
      <c r="I101" s="81">
        <f t="shared" si="2"/>
        <v>159000</v>
      </c>
      <c r="J101" s="81">
        <f t="shared" si="3"/>
        <v>150521.32500000001</v>
      </c>
    </row>
    <row r="102" spans="1:10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4">
        <v>101700</v>
      </c>
      <c r="G102" s="74">
        <v>106276.5</v>
      </c>
      <c r="H102" s="76">
        <v>90853.694999999992</v>
      </c>
      <c r="I102" s="81">
        <f t="shared" si="2"/>
        <v>101700</v>
      </c>
      <c r="J102" s="81">
        <f t="shared" si="3"/>
        <v>96276.847500000003</v>
      </c>
    </row>
    <row r="103" spans="1:10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4">
        <v>162500</v>
      </c>
      <c r="G103" s="74">
        <v>169812.5</v>
      </c>
      <c r="H103" s="76">
        <v>145169.375</v>
      </c>
      <c r="I103" s="81">
        <f t="shared" si="2"/>
        <v>162500</v>
      </c>
      <c r="J103" s="81">
        <f t="shared" si="3"/>
        <v>153834.6875</v>
      </c>
    </row>
    <row r="104" spans="1:10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4">
        <v>143400</v>
      </c>
      <c r="G104" s="74">
        <v>149853</v>
      </c>
      <c r="H104" s="76">
        <v>128106.38999999998</v>
      </c>
      <c r="I104" s="81">
        <f t="shared" si="2"/>
        <v>143400</v>
      </c>
      <c r="J104" s="81">
        <f t="shared" si="3"/>
        <v>135753.19500000001</v>
      </c>
    </row>
    <row r="105" spans="1:10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4">
        <v>109200</v>
      </c>
      <c r="G105" s="74">
        <v>114113.99999999999</v>
      </c>
      <c r="H105" s="76">
        <v>97553.819999999992</v>
      </c>
      <c r="I105" s="81">
        <f t="shared" si="2"/>
        <v>109200</v>
      </c>
      <c r="J105" s="81">
        <f t="shared" si="3"/>
        <v>103376.91</v>
      </c>
    </row>
    <row r="106" spans="1:10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4">
        <v>21400</v>
      </c>
      <c r="G106" s="74">
        <v>22363</v>
      </c>
      <c r="H106" s="76">
        <v>19117.689999999999</v>
      </c>
      <c r="I106" s="81">
        <f t="shared" si="2"/>
        <v>21400</v>
      </c>
      <c r="J106" s="81">
        <f t="shared" si="3"/>
        <v>20258.845000000001</v>
      </c>
    </row>
    <row r="107" spans="1:10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4">
        <v>21000</v>
      </c>
      <c r="G107" s="74">
        <v>21945</v>
      </c>
      <c r="H107" s="76">
        <v>18760.349999999999</v>
      </c>
      <c r="I107" s="81">
        <f t="shared" si="2"/>
        <v>21000</v>
      </c>
      <c r="J107" s="81">
        <f t="shared" si="3"/>
        <v>19880.174999999999</v>
      </c>
    </row>
    <row r="108" spans="1:10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4">
        <v>629100</v>
      </c>
      <c r="G108" s="74">
        <v>657409.5</v>
      </c>
      <c r="H108" s="76">
        <v>562006.48499999999</v>
      </c>
      <c r="I108" s="81">
        <f t="shared" si="2"/>
        <v>629100</v>
      </c>
      <c r="J108" s="81">
        <f t="shared" si="3"/>
        <v>595553.24249999993</v>
      </c>
    </row>
    <row r="109" spans="1:10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4">
        <v>266900</v>
      </c>
      <c r="G109" s="74">
        <v>278910.5</v>
      </c>
      <c r="H109" s="76">
        <v>238435.11499999999</v>
      </c>
      <c r="I109" s="81">
        <f t="shared" si="2"/>
        <v>266900</v>
      </c>
      <c r="J109" s="81">
        <f t="shared" si="3"/>
        <v>252667.5575</v>
      </c>
    </row>
    <row r="110" spans="1:10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4">
        <v>7300</v>
      </c>
      <c r="G110" s="74">
        <v>7628.4999999999991</v>
      </c>
      <c r="H110" s="76">
        <v>6521.4549999999999</v>
      </c>
      <c r="I110" s="81">
        <f t="shared" si="2"/>
        <v>7300</v>
      </c>
      <c r="J110" s="81">
        <f t="shared" si="3"/>
        <v>6910.7275</v>
      </c>
    </row>
    <row r="111" spans="1:10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4">
        <v>9200</v>
      </c>
      <c r="G111" s="74">
        <v>9614</v>
      </c>
      <c r="H111" s="76">
        <v>8218.82</v>
      </c>
      <c r="I111" s="81">
        <f t="shared" si="2"/>
        <v>9200</v>
      </c>
      <c r="J111" s="81">
        <f t="shared" si="3"/>
        <v>8709.41</v>
      </c>
    </row>
    <row r="112" spans="1:10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4">
        <v>7000</v>
      </c>
      <c r="G112" s="74">
        <v>7314.9999999999991</v>
      </c>
      <c r="H112" s="76">
        <v>6253.45</v>
      </c>
      <c r="I112" s="81">
        <f t="shared" si="2"/>
        <v>7000</v>
      </c>
      <c r="J112" s="81">
        <f t="shared" si="3"/>
        <v>6626.7250000000004</v>
      </c>
    </row>
    <row r="113" spans="1:10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4">
        <v>10300</v>
      </c>
      <c r="G113" s="74">
        <v>10763.5</v>
      </c>
      <c r="H113" s="76">
        <v>9201.5049999999992</v>
      </c>
      <c r="I113" s="81">
        <f t="shared" si="2"/>
        <v>10300</v>
      </c>
      <c r="J113" s="81">
        <f t="shared" si="3"/>
        <v>9750.7524999999987</v>
      </c>
    </row>
    <row r="114" spans="1:10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4">
        <v>120000</v>
      </c>
      <c r="G114" s="74">
        <v>125399.99999999999</v>
      </c>
      <c r="H114" s="76">
        <v>107202</v>
      </c>
      <c r="I114" s="81">
        <f t="shared" si="2"/>
        <v>120000</v>
      </c>
      <c r="J114" s="81">
        <f t="shared" si="3"/>
        <v>113601</v>
      </c>
    </row>
    <row r="115" spans="1:10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4">
        <v>60700</v>
      </c>
      <c r="G115" s="74">
        <v>63431.499999999993</v>
      </c>
      <c r="H115" s="76">
        <v>54226.344999999994</v>
      </c>
      <c r="I115" s="81">
        <f t="shared" si="2"/>
        <v>60700</v>
      </c>
      <c r="J115" s="81">
        <f t="shared" si="3"/>
        <v>57463.172500000001</v>
      </c>
    </row>
    <row r="116" spans="1:10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4">
        <v>786400</v>
      </c>
      <c r="G116" s="74">
        <v>821788</v>
      </c>
      <c r="H116" s="76">
        <v>702530.44</v>
      </c>
      <c r="I116" s="81">
        <f t="shared" si="2"/>
        <v>786400</v>
      </c>
      <c r="J116" s="81">
        <f t="shared" si="3"/>
        <v>744465.22</v>
      </c>
    </row>
    <row r="117" spans="1:10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4">
        <v>800300</v>
      </c>
      <c r="G117" s="74">
        <v>836313.5</v>
      </c>
      <c r="H117" s="76">
        <v>714948.005</v>
      </c>
      <c r="I117" s="81">
        <f t="shared" si="2"/>
        <v>800300</v>
      </c>
      <c r="J117" s="81">
        <f t="shared" si="3"/>
        <v>757624.00249999994</v>
      </c>
    </row>
    <row r="118" spans="1:10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4">
        <v>84200</v>
      </c>
      <c r="G118" s="74">
        <v>87989</v>
      </c>
      <c r="H118" s="76">
        <v>75220.069999999992</v>
      </c>
      <c r="I118" s="81">
        <f t="shared" si="2"/>
        <v>84200</v>
      </c>
      <c r="J118" s="81">
        <f t="shared" si="3"/>
        <v>79710.035000000003</v>
      </c>
    </row>
    <row r="119" spans="1:10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4">
        <v>97500</v>
      </c>
      <c r="G119" s="74">
        <v>101887.5</v>
      </c>
      <c r="H119" s="76">
        <v>87101.625</v>
      </c>
      <c r="I119" s="81">
        <f t="shared" si="2"/>
        <v>97500</v>
      </c>
      <c r="J119" s="81">
        <f t="shared" si="3"/>
        <v>92300.8125</v>
      </c>
    </row>
    <row r="120" spans="1:10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4">
        <v>165200</v>
      </c>
      <c r="G120" s="74">
        <v>172634</v>
      </c>
      <c r="H120" s="76">
        <v>147581.41999999998</v>
      </c>
      <c r="I120" s="81">
        <f t="shared" si="2"/>
        <v>165200</v>
      </c>
      <c r="J120" s="81">
        <f t="shared" si="3"/>
        <v>156390.71</v>
      </c>
    </row>
    <row r="121" spans="1:10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4">
        <v>171600</v>
      </c>
      <c r="G121" s="74">
        <v>179322</v>
      </c>
      <c r="H121" s="76">
        <v>153298.85999999999</v>
      </c>
      <c r="I121" s="81">
        <f t="shared" si="2"/>
        <v>171600</v>
      </c>
      <c r="J121" s="81">
        <f t="shared" si="3"/>
        <v>162449.43</v>
      </c>
    </row>
    <row r="122" spans="1:10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4">
        <v>19200</v>
      </c>
      <c r="G122" s="74">
        <v>20064</v>
      </c>
      <c r="H122" s="76">
        <v>17152.32</v>
      </c>
      <c r="I122" s="81">
        <f t="shared" si="2"/>
        <v>19200</v>
      </c>
      <c r="J122" s="81">
        <f t="shared" si="3"/>
        <v>18176.16</v>
      </c>
    </row>
    <row r="123" spans="1:10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4">
        <v>328000</v>
      </c>
      <c r="G123" s="74">
        <v>342760</v>
      </c>
      <c r="H123" s="76">
        <v>293018.8</v>
      </c>
      <c r="I123" s="81">
        <f t="shared" si="2"/>
        <v>328000</v>
      </c>
      <c r="J123" s="81">
        <f t="shared" si="3"/>
        <v>310509.40000000002</v>
      </c>
    </row>
    <row r="124" spans="1:10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4">
        <v>81700</v>
      </c>
      <c r="G124" s="74">
        <v>85376.5</v>
      </c>
      <c r="H124" s="76">
        <v>72986.694999999992</v>
      </c>
      <c r="I124" s="81">
        <f t="shared" si="2"/>
        <v>81700</v>
      </c>
      <c r="J124" s="81">
        <f t="shared" si="3"/>
        <v>77343.347500000003</v>
      </c>
    </row>
    <row r="125" spans="1:10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4">
        <v>97700</v>
      </c>
      <c r="G125" s="74">
        <v>102096.5</v>
      </c>
      <c r="H125" s="76">
        <v>87280.294999999998</v>
      </c>
      <c r="I125" s="81">
        <f t="shared" si="2"/>
        <v>97700</v>
      </c>
      <c r="J125" s="81">
        <f t="shared" si="3"/>
        <v>92490.147499999992</v>
      </c>
    </row>
    <row r="126" spans="1:10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4">
        <v>174200</v>
      </c>
      <c r="G126" s="74">
        <v>182039</v>
      </c>
      <c r="H126" s="76">
        <v>155621.56999999998</v>
      </c>
      <c r="I126" s="81">
        <f t="shared" si="2"/>
        <v>174200</v>
      </c>
      <c r="J126" s="81">
        <f t="shared" si="3"/>
        <v>164910.78499999997</v>
      </c>
    </row>
    <row r="127" spans="1:10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4">
        <v>679300</v>
      </c>
      <c r="G127" s="74">
        <v>709868.5</v>
      </c>
      <c r="H127" s="76">
        <v>606852.65499999991</v>
      </c>
      <c r="I127" s="81">
        <f t="shared" si="2"/>
        <v>679300</v>
      </c>
      <c r="J127" s="81">
        <f t="shared" si="3"/>
        <v>643076.3274999999</v>
      </c>
    </row>
    <row r="128" spans="1:10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4">
        <v>45000</v>
      </c>
      <c r="G128" s="74">
        <v>47025</v>
      </c>
      <c r="H128" s="76">
        <v>40200.75</v>
      </c>
      <c r="I128" s="81">
        <f t="shared" si="2"/>
        <v>45000</v>
      </c>
      <c r="J128" s="81">
        <f t="shared" si="3"/>
        <v>42600.375</v>
      </c>
    </row>
    <row r="129" spans="1:10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4">
        <v>204200</v>
      </c>
      <c r="G129" s="74">
        <v>213389</v>
      </c>
      <c r="H129" s="76">
        <v>182422.06999999998</v>
      </c>
      <c r="I129" s="81">
        <f t="shared" si="2"/>
        <v>204200</v>
      </c>
      <c r="J129" s="81">
        <f t="shared" si="3"/>
        <v>193311.03499999997</v>
      </c>
    </row>
    <row r="130" spans="1:10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4">
        <v>50700</v>
      </c>
      <c r="G130" s="74">
        <v>52981.5</v>
      </c>
      <c r="H130" s="76">
        <v>45292.844999999994</v>
      </c>
      <c r="I130" s="81">
        <f t="shared" si="2"/>
        <v>50700</v>
      </c>
      <c r="J130" s="81">
        <f t="shared" si="3"/>
        <v>47996.422500000001</v>
      </c>
    </row>
    <row r="131" spans="1:10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4">
        <v>89700</v>
      </c>
      <c r="G131" s="74">
        <v>93736.5</v>
      </c>
      <c r="H131" s="76">
        <v>80133.494999999995</v>
      </c>
      <c r="I131" s="81">
        <f t="shared" si="2"/>
        <v>89700</v>
      </c>
      <c r="J131" s="81">
        <f t="shared" si="3"/>
        <v>84916.747499999998</v>
      </c>
    </row>
    <row r="132" spans="1:10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4">
        <v>18500</v>
      </c>
      <c r="G132" s="74">
        <v>19332.5</v>
      </c>
      <c r="H132" s="76">
        <v>16526.974999999999</v>
      </c>
      <c r="I132" s="81">
        <f t="shared" ref="I132:I171" si="4">MIN(F132,G132)</f>
        <v>18500</v>
      </c>
      <c r="J132" s="81">
        <f t="shared" ref="J132:J171" si="5">AVERAGE(H132:I132)</f>
        <v>17513.487499999999</v>
      </c>
    </row>
    <row r="133" spans="1:10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4">
        <v>59100</v>
      </c>
      <c r="G133" s="74">
        <v>61759.499999999993</v>
      </c>
      <c r="H133" s="76">
        <v>52796.984999999993</v>
      </c>
      <c r="I133" s="81">
        <f t="shared" si="4"/>
        <v>59100</v>
      </c>
      <c r="J133" s="81">
        <f t="shared" si="5"/>
        <v>55948.492499999993</v>
      </c>
    </row>
    <row r="134" spans="1:10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4">
        <v>79400</v>
      </c>
      <c r="G134" s="74">
        <v>82973</v>
      </c>
      <c r="H134" s="76">
        <v>70931.989999999991</v>
      </c>
      <c r="I134" s="81">
        <f t="shared" si="4"/>
        <v>79400</v>
      </c>
      <c r="J134" s="81">
        <f t="shared" si="5"/>
        <v>75165.994999999995</v>
      </c>
    </row>
    <row r="135" spans="1:10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4">
        <v>67900</v>
      </c>
      <c r="G135" s="74">
        <v>70955.5</v>
      </c>
      <c r="H135" s="76">
        <v>60658.464999999997</v>
      </c>
      <c r="I135" s="81">
        <f t="shared" si="4"/>
        <v>67900</v>
      </c>
      <c r="J135" s="81">
        <f t="shared" si="5"/>
        <v>64279.232499999998</v>
      </c>
    </row>
    <row r="136" spans="1:10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4">
        <v>600</v>
      </c>
      <c r="G136" s="74">
        <v>627</v>
      </c>
      <c r="H136" s="76">
        <v>536.01</v>
      </c>
      <c r="I136" s="81">
        <f t="shared" si="4"/>
        <v>600</v>
      </c>
      <c r="J136" s="81">
        <f t="shared" si="5"/>
        <v>568.005</v>
      </c>
    </row>
    <row r="137" spans="1:10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4">
        <v>600</v>
      </c>
      <c r="G137" s="74">
        <v>627</v>
      </c>
      <c r="H137" s="76">
        <v>536.01</v>
      </c>
      <c r="I137" s="81">
        <f t="shared" si="4"/>
        <v>600</v>
      </c>
      <c r="J137" s="81">
        <f t="shared" si="5"/>
        <v>568.005</v>
      </c>
    </row>
    <row r="138" spans="1:10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4">
        <v>6200</v>
      </c>
      <c r="G138" s="74">
        <v>6479</v>
      </c>
      <c r="H138" s="76">
        <v>5538.7699999999995</v>
      </c>
      <c r="I138" s="81">
        <f t="shared" si="4"/>
        <v>6200</v>
      </c>
      <c r="J138" s="81">
        <f t="shared" si="5"/>
        <v>5869.3850000000002</v>
      </c>
    </row>
    <row r="139" spans="1:10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4">
        <v>6500</v>
      </c>
      <c r="G139" s="74">
        <v>6792.4999999999991</v>
      </c>
      <c r="H139" s="76">
        <v>5806.7749999999996</v>
      </c>
      <c r="I139" s="81">
        <f t="shared" si="4"/>
        <v>6500</v>
      </c>
      <c r="J139" s="81">
        <f t="shared" si="5"/>
        <v>6153.3874999999998</v>
      </c>
    </row>
    <row r="140" spans="1:10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4">
        <v>10200</v>
      </c>
      <c r="G140" s="74">
        <v>10659</v>
      </c>
      <c r="H140" s="76">
        <v>9112.17</v>
      </c>
      <c r="I140" s="81">
        <f t="shared" si="4"/>
        <v>10200</v>
      </c>
      <c r="J140" s="81">
        <f t="shared" si="5"/>
        <v>9656.0849999999991</v>
      </c>
    </row>
    <row r="141" spans="1:10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4">
        <v>16800</v>
      </c>
      <c r="G141" s="74">
        <v>17556</v>
      </c>
      <c r="H141" s="76">
        <v>15008.279999999999</v>
      </c>
      <c r="I141" s="81">
        <f t="shared" si="4"/>
        <v>16800</v>
      </c>
      <c r="J141" s="81">
        <f t="shared" si="5"/>
        <v>15904.14</v>
      </c>
    </row>
    <row r="142" spans="1:10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4">
        <v>1618800</v>
      </c>
      <c r="G142" s="74">
        <v>1691646</v>
      </c>
      <c r="H142" s="76">
        <v>1446154.98</v>
      </c>
      <c r="I142" s="81">
        <f t="shared" si="4"/>
        <v>1618800</v>
      </c>
      <c r="J142" s="81">
        <f t="shared" si="5"/>
        <v>1532477.49</v>
      </c>
    </row>
    <row r="143" spans="1:10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4">
        <v>47600</v>
      </c>
      <c r="G143" s="74">
        <v>49742</v>
      </c>
      <c r="H143" s="76">
        <v>42523.46</v>
      </c>
      <c r="I143" s="81">
        <f t="shared" si="4"/>
        <v>47600</v>
      </c>
      <c r="J143" s="81">
        <f t="shared" si="5"/>
        <v>45061.729999999996</v>
      </c>
    </row>
    <row r="144" spans="1:10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4">
        <v>62700</v>
      </c>
      <c r="G144" s="74">
        <v>65521.499999999993</v>
      </c>
      <c r="H144" s="76">
        <v>56013.044999999998</v>
      </c>
      <c r="I144" s="81">
        <f t="shared" si="4"/>
        <v>62700</v>
      </c>
      <c r="J144" s="81">
        <f t="shared" si="5"/>
        <v>59356.522499999999</v>
      </c>
    </row>
    <row r="145" spans="1:10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4">
        <v>27600</v>
      </c>
      <c r="G145" s="74">
        <v>28841.999999999996</v>
      </c>
      <c r="H145" s="76">
        <v>24656.46</v>
      </c>
      <c r="I145" s="81">
        <f t="shared" si="4"/>
        <v>27600</v>
      </c>
      <c r="J145" s="81">
        <f t="shared" si="5"/>
        <v>26128.23</v>
      </c>
    </row>
    <row r="146" spans="1:10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4">
        <v>612000</v>
      </c>
      <c r="G146" s="74">
        <v>639540</v>
      </c>
      <c r="H146" s="76">
        <v>546730.19999999995</v>
      </c>
      <c r="I146" s="81">
        <f t="shared" si="4"/>
        <v>612000</v>
      </c>
      <c r="J146" s="81">
        <f t="shared" si="5"/>
        <v>579365.1</v>
      </c>
    </row>
    <row r="147" spans="1:10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4">
        <v>83300</v>
      </c>
      <c r="G147" s="74">
        <v>87048.5</v>
      </c>
      <c r="H147" s="76">
        <v>74416.054999999993</v>
      </c>
      <c r="I147" s="81">
        <f t="shared" si="4"/>
        <v>83300</v>
      </c>
      <c r="J147" s="81">
        <f t="shared" si="5"/>
        <v>78858.027499999997</v>
      </c>
    </row>
    <row r="148" spans="1:10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4">
        <v>86900</v>
      </c>
      <c r="G148" s="74">
        <v>90810.5</v>
      </c>
      <c r="H148" s="76">
        <v>77632.114999999991</v>
      </c>
      <c r="I148" s="81">
        <f t="shared" si="4"/>
        <v>86900</v>
      </c>
      <c r="J148" s="81">
        <f t="shared" si="5"/>
        <v>82266.057499999995</v>
      </c>
    </row>
    <row r="149" spans="1:10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4">
        <v>57900</v>
      </c>
      <c r="G149" s="74">
        <v>60505.499999999993</v>
      </c>
      <c r="H149" s="76">
        <v>51724.964999999997</v>
      </c>
      <c r="I149" s="81">
        <f t="shared" si="4"/>
        <v>57900</v>
      </c>
      <c r="J149" s="81">
        <f t="shared" si="5"/>
        <v>54812.482499999998</v>
      </c>
    </row>
    <row r="150" spans="1:10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4">
        <v>40300</v>
      </c>
      <c r="G150" s="74">
        <v>42113.5</v>
      </c>
      <c r="H150" s="76">
        <v>36002.004999999997</v>
      </c>
      <c r="I150" s="81">
        <f t="shared" si="4"/>
        <v>40300</v>
      </c>
      <c r="J150" s="81">
        <f t="shared" si="5"/>
        <v>38151.002500000002</v>
      </c>
    </row>
    <row r="151" spans="1:10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4">
        <v>67700</v>
      </c>
      <c r="G151" s="74">
        <v>70746.5</v>
      </c>
      <c r="H151" s="76">
        <v>60479.794999999998</v>
      </c>
      <c r="I151" s="81">
        <f t="shared" si="4"/>
        <v>67700</v>
      </c>
      <c r="J151" s="81">
        <f t="shared" si="5"/>
        <v>64089.897499999999</v>
      </c>
    </row>
    <row r="152" spans="1:10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4">
        <v>316300</v>
      </c>
      <c r="G152" s="74">
        <v>330533.5</v>
      </c>
      <c r="H152" s="76">
        <v>282566.60499999998</v>
      </c>
      <c r="I152" s="81">
        <f t="shared" si="4"/>
        <v>316300</v>
      </c>
      <c r="J152" s="81">
        <f t="shared" si="5"/>
        <v>299433.30249999999</v>
      </c>
    </row>
    <row r="153" spans="1:10" ht="27.75" customHeight="1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4">
        <v>540400</v>
      </c>
      <c r="G153" s="74">
        <v>564718</v>
      </c>
      <c r="H153" s="76">
        <v>482766.33999999997</v>
      </c>
      <c r="I153" s="81">
        <f t="shared" si="4"/>
        <v>540400</v>
      </c>
      <c r="J153" s="81">
        <f t="shared" si="5"/>
        <v>511583.17</v>
      </c>
    </row>
    <row r="154" spans="1:10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4">
        <v>55600</v>
      </c>
      <c r="G154" s="74">
        <v>58101.999999999993</v>
      </c>
      <c r="H154" s="76">
        <v>49670.259999999995</v>
      </c>
      <c r="I154" s="81">
        <f t="shared" si="4"/>
        <v>55600</v>
      </c>
      <c r="J154" s="81">
        <f t="shared" si="5"/>
        <v>52635.13</v>
      </c>
    </row>
    <row r="155" spans="1:10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4">
        <v>488000</v>
      </c>
      <c r="G155" s="74">
        <v>509959.99999999994</v>
      </c>
      <c r="H155" s="76">
        <v>435954.8</v>
      </c>
      <c r="I155" s="81">
        <f t="shared" si="4"/>
        <v>488000</v>
      </c>
      <c r="J155" s="81">
        <f t="shared" si="5"/>
        <v>461977.4</v>
      </c>
    </row>
    <row r="156" spans="1:10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4">
        <v>84000</v>
      </c>
      <c r="G156" s="74">
        <v>87780</v>
      </c>
      <c r="H156" s="76">
        <v>75041.399999999994</v>
      </c>
      <c r="I156" s="81">
        <f t="shared" si="4"/>
        <v>84000</v>
      </c>
      <c r="J156" s="81">
        <f t="shared" si="5"/>
        <v>79520.7</v>
      </c>
    </row>
    <row r="157" spans="1:10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4">
        <v>527400</v>
      </c>
      <c r="G157" s="74">
        <v>551133</v>
      </c>
      <c r="H157" s="76">
        <v>471152.79</v>
      </c>
      <c r="I157" s="81">
        <f t="shared" si="4"/>
        <v>527400</v>
      </c>
      <c r="J157" s="81">
        <f t="shared" si="5"/>
        <v>499276.39500000002</v>
      </c>
    </row>
    <row r="158" spans="1:10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4">
        <v>68500</v>
      </c>
      <c r="G158" s="74">
        <v>71582.5</v>
      </c>
      <c r="H158" s="76">
        <v>61194.474999999999</v>
      </c>
      <c r="I158" s="81">
        <f t="shared" si="4"/>
        <v>68500</v>
      </c>
      <c r="J158" s="81">
        <f t="shared" si="5"/>
        <v>64847.237500000003</v>
      </c>
    </row>
    <row r="159" spans="1:10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4">
        <v>65100</v>
      </c>
      <c r="G159" s="74">
        <v>68029.5</v>
      </c>
      <c r="H159" s="76">
        <v>58157.084999999999</v>
      </c>
      <c r="I159" s="81">
        <f t="shared" si="4"/>
        <v>65100</v>
      </c>
      <c r="J159" s="81">
        <f t="shared" si="5"/>
        <v>61628.542499999996</v>
      </c>
    </row>
    <row r="160" spans="1:10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4">
        <v>57400</v>
      </c>
      <c r="G160" s="74">
        <v>59982.999999999993</v>
      </c>
      <c r="H160" s="76">
        <v>51278.289999999994</v>
      </c>
      <c r="I160" s="81">
        <f t="shared" si="4"/>
        <v>57400</v>
      </c>
      <c r="J160" s="81">
        <f t="shared" si="5"/>
        <v>54339.144999999997</v>
      </c>
    </row>
    <row r="161" spans="1:10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4">
        <v>527600</v>
      </c>
      <c r="G161" s="74">
        <v>551342</v>
      </c>
      <c r="H161" s="76">
        <v>471331.45999999996</v>
      </c>
      <c r="I161" s="81">
        <f t="shared" si="4"/>
        <v>527600</v>
      </c>
      <c r="J161" s="81">
        <f t="shared" si="5"/>
        <v>499465.73</v>
      </c>
    </row>
    <row r="162" spans="1:10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4">
        <v>202900</v>
      </c>
      <c r="G162" s="74">
        <v>212030.5</v>
      </c>
      <c r="H162" s="76">
        <v>181260.715</v>
      </c>
      <c r="I162" s="81">
        <f t="shared" si="4"/>
        <v>202900</v>
      </c>
      <c r="J162" s="81">
        <f t="shared" si="5"/>
        <v>192080.35749999998</v>
      </c>
    </row>
    <row r="163" spans="1:10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4">
        <v>221000</v>
      </c>
      <c r="G163" s="74">
        <v>230944.99999999997</v>
      </c>
      <c r="H163" s="76">
        <v>197430.34999999998</v>
      </c>
      <c r="I163" s="81">
        <f t="shared" si="4"/>
        <v>221000</v>
      </c>
      <c r="J163" s="81">
        <f t="shared" si="5"/>
        <v>209215.17499999999</v>
      </c>
    </row>
    <row r="164" spans="1:10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4">
        <v>232800</v>
      </c>
      <c r="G164" s="74">
        <v>243275.99999999997</v>
      </c>
      <c r="H164" s="76">
        <v>207971.87999999998</v>
      </c>
      <c r="I164" s="81">
        <f t="shared" si="4"/>
        <v>232800</v>
      </c>
      <c r="J164" s="81">
        <f t="shared" si="5"/>
        <v>220385.94</v>
      </c>
    </row>
    <row r="165" spans="1:10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4">
        <v>203700</v>
      </c>
      <c r="G165" s="74">
        <v>212866.5</v>
      </c>
      <c r="H165" s="76">
        <v>181975.39499999999</v>
      </c>
      <c r="I165" s="81">
        <f t="shared" si="4"/>
        <v>203700</v>
      </c>
      <c r="J165" s="81">
        <f t="shared" si="5"/>
        <v>192837.69750000001</v>
      </c>
    </row>
    <row r="166" spans="1:10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4">
        <v>634400</v>
      </c>
      <c r="G166" s="74">
        <v>662948</v>
      </c>
      <c r="H166" s="76">
        <v>566741.24</v>
      </c>
      <c r="I166" s="81">
        <f t="shared" si="4"/>
        <v>634400</v>
      </c>
      <c r="J166" s="81">
        <f t="shared" si="5"/>
        <v>600570.62</v>
      </c>
    </row>
    <row r="167" spans="1:10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4">
        <v>200200</v>
      </c>
      <c r="G167" s="74">
        <v>209209</v>
      </c>
      <c r="H167" s="76">
        <v>178848.66999999998</v>
      </c>
      <c r="I167" s="81">
        <f t="shared" si="4"/>
        <v>200200</v>
      </c>
      <c r="J167" s="81">
        <f t="shared" si="5"/>
        <v>189524.33499999999</v>
      </c>
    </row>
    <row r="168" spans="1:10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4">
        <v>53100</v>
      </c>
      <c r="G168" s="74">
        <v>50000</v>
      </c>
      <c r="H168" s="76">
        <v>47436.884999999995</v>
      </c>
      <c r="I168" s="81">
        <f t="shared" si="4"/>
        <v>50000</v>
      </c>
      <c r="J168" s="81">
        <f t="shared" si="5"/>
        <v>48718.442499999997</v>
      </c>
    </row>
    <row r="169" spans="1:10" x14ac:dyDescent="0.3">
      <c r="A169" s="3">
        <v>167</v>
      </c>
      <c r="B169" s="2" t="s">
        <v>363</v>
      </c>
      <c r="C169" s="1" t="s">
        <v>9</v>
      </c>
      <c r="D169" s="1">
        <v>1</v>
      </c>
      <c r="E169" s="1">
        <v>0.3</v>
      </c>
      <c r="F169" s="74">
        <v>650000</v>
      </c>
      <c r="G169" s="74">
        <v>679250</v>
      </c>
      <c r="H169" s="76">
        <v>580677.5</v>
      </c>
      <c r="I169" s="81">
        <f t="shared" si="4"/>
        <v>650000</v>
      </c>
      <c r="J169" s="81">
        <f t="shared" si="5"/>
        <v>615338.75</v>
      </c>
    </row>
    <row r="170" spans="1:10" x14ac:dyDescent="0.3">
      <c r="A170" s="3">
        <v>168</v>
      </c>
      <c r="B170" s="2" t="s">
        <v>364</v>
      </c>
      <c r="C170" s="1" t="s">
        <v>9</v>
      </c>
      <c r="D170" s="1">
        <v>1</v>
      </c>
      <c r="E170" s="1">
        <v>0.3</v>
      </c>
      <c r="F170" s="74">
        <v>190000</v>
      </c>
      <c r="G170" s="74">
        <v>198550</v>
      </c>
      <c r="H170" s="76">
        <v>169736.5</v>
      </c>
      <c r="I170" s="81">
        <f t="shared" si="4"/>
        <v>190000</v>
      </c>
      <c r="J170" s="81">
        <f t="shared" si="5"/>
        <v>179868.25</v>
      </c>
    </row>
    <row r="171" spans="1:10" x14ac:dyDescent="0.3">
      <c r="A171" s="3">
        <v>169</v>
      </c>
      <c r="B171" s="2" t="s">
        <v>365</v>
      </c>
      <c r="C171" s="1" t="s">
        <v>9</v>
      </c>
      <c r="D171" s="1">
        <v>1</v>
      </c>
      <c r="E171" s="1">
        <v>0.3</v>
      </c>
      <c r="F171" s="74">
        <v>30000</v>
      </c>
      <c r="G171" s="74">
        <v>31349.999999999996</v>
      </c>
      <c r="H171" s="76">
        <v>26800.5</v>
      </c>
      <c r="I171" s="81">
        <f t="shared" si="4"/>
        <v>30000</v>
      </c>
      <c r="J171" s="81">
        <f t="shared" si="5"/>
        <v>28400.25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311F-454F-47C3-BA3F-458AF270B223}">
  <sheetPr codeName="Hoja7"/>
  <dimension ref="A1:J159"/>
  <sheetViews>
    <sheetView workbookViewId="0">
      <selection activeCell="J3" sqref="J3:J159"/>
    </sheetView>
  </sheetViews>
  <sheetFormatPr baseColWidth="10" defaultRowHeight="14.4" x14ac:dyDescent="0.3"/>
  <cols>
    <col min="1" max="1" width="9.33203125" customWidth="1"/>
    <col min="2" max="2" width="57.44140625" bestFit="1" customWidth="1"/>
    <col min="5" max="5" width="8" bestFit="1" customWidth="1"/>
    <col min="8" max="10" width="12.77734375" bestFit="1" customWidth="1"/>
  </cols>
  <sheetData>
    <row r="1" spans="1:10" x14ac:dyDescent="0.3">
      <c r="A1" s="94" t="s">
        <v>797</v>
      </c>
      <c r="B1" s="95"/>
      <c r="C1" s="95"/>
      <c r="D1" s="95"/>
      <c r="E1" s="95"/>
    </row>
    <row r="2" spans="1:10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84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4">
        <v>41600</v>
      </c>
      <c r="G3" s="74">
        <v>41000</v>
      </c>
      <c r="H3" s="81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4">
        <v>79500</v>
      </c>
      <c r="G4" s="74">
        <v>83952</v>
      </c>
      <c r="H4" s="81">
        <v>71021.324999999997</v>
      </c>
      <c r="I4" s="81">
        <f t="shared" ref="I4:I67" si="0">MIN(F4,G4)</f>
        <v>79500</v>
      </c>
      <c r="J4" s="81">
        <f t="shared" ref="J4:J67" si="1">AVERAGE(H4:I4)</f>
        <v>75260.662500000006</v>
      </c>
    </row>
    <row r="5" spans="1:10" x14ac:dyDescent="0.3">
      <c r="A5" s="8">
        <v>3</v>
      </c>
      <c r="B5" s="4" t="s">
        <v>71</v>
      </c>
      <c r="C5" s="3" t="s">
        <v>9</v>
      </c>
      <c r="D5" s="9">
        <v>2</v>
      </c>
      <c r="E5" s="9">
        <v>1</v>
      </c>
      <c r="F5" s="74">
        <v>85600</v>
      </c>
      <c r="G5" s="74">
        <v>90393.600000000006</v>
      </c>
      <c r="H5" s="81">
        <v>76470.759999999995</v>
      </c>
      <c r="I5" s="81">
        <f t="shared" si="0"/>
        <v>85600</v>
      </c>
      <c r="J5" s="81">
        <f t="shared" si="1"/>
        <v>81035.38</v>
      </c>
    </row>
    <row r="6" spans="1:10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4">
        <v>85600</v>
      </c>
      <c r="G6" s="74">
        <v>90393.600000000006</v>
      </c>
      <c r="H6" s="81">
        <v>76470.759999999995</v>
      </c>
      <c r="I6" s="81">
        <f t="shared" si="0"/>
        <v>85600</v>
      </c>
      <c r="J6" s="81">
        <f t="shared" si="1"/>
        <v>81035.38</v>
      </c>
    </row>
    <row r="7" spans="1:10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82400</v>
      </c>
      <c r="G7" s="74">
        <v>87014.400000000009</v>
      </c>
      <c r="H7" s="81">
        <v>73612.039999999994</v>
      </c>
      <c r="I7" s="81">
        <f t="shared" si="0"/>
        <v>82400</v>
      </c>
      <c r="J7" s="81">
        <f t="shared" si="1"/>
        <v>78006.01999999999</v>
      </c>
    </row>
    <row r="8" spans="1:10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4">
        <v>82400</v>
      </c>
      <c r="G8" s="74">
        <v>87014.400000000009</v>
      </c>
      <c r="H8" s="81">
        <v>73612.039999999994</v>
      </c>
      <c r="I8" s="81">
        <f t="shared" si="0"/>
        <v>82400</v>
      </c>
      <c r="J8" s="81">
        <f t="shared" si="1"/>
        <v>78006.01999999999</v>
      </c>
    </row>
    <row r="9" spans="1:10" x14ac:dyDescent="0.3">
      <c r="A9" s="8">
        <v>7</v>
      </c>
      <c r="B9" s="4" t="s">
        <v>76</v>
      </c>
      <c r="C9" s="3" t="s">
        <v>9</v>
      </c>
      <c r="D9" s="9">
        <v>1</v>
      </c>
      <c r="E9" s="10">
        <v>1</v>
      </c>
      <c r="F9" s="74">
        <v>83000</v>
      </c>
      <c r="G9" s="74">
        <v>87648</v>
      </c>
      <c r="H9" s="81">
        <v>74148.049999999988</v>
      </c>
      <c r="I9" s="81">
        <f t="shared" si="0"/>
        <v>83000</v>
      </c>
      <c r="J9" s="81">
        <f t="shared" si="1"/>
        <v>78574.024999999994</v>
      </c>
    </row>
    <row r="10" spans="1:10" x14ac:dyDescent="0.3">
      <c r="A10" s="8">
        <v>8</v>
      </c>
      <c r="B10" s="4" t="s">
        <v>77</v>
      </c>
      <c r="C10" s="3" t="s">
        <v>9</v>
      </c>
      <c r="D10" s="9">
        <v>1</v>
      </c>
      <c r="E10" s="10">
        <v>1</v>
      </c>
      <c r="F10" s="74">
        <v>63500</v>
      </c>
      <c r="G10" s="74">
        <v>67056</v>
      </c>
      <c r="H10" s="81">
        <v>56727.724999999999</v>
      </c>
      <c r="I10" s="81">
        <f t="shared" si="0"/>
        <v>63500</v>
      </c>
      <c r="J10" s="81">
        <f t="shared" si="1"/>
        <v>60113.862500000003</v>
      </c>
    </row>
    <row r="11" spans="1:10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4">
        <v>63500</v>
      </c>
      <c r="G11" s="74">
        <v>67056</v>
      </c>
      <c r="H11" s="81">
        <v>56727.724999999999</v>
      </c>
      <c r="I11" s="81">
        <f t="shared" si="0"/>
        <v>63500</v>
      </c>
      <c r="J11" s="81">
        <f t="shared" si="1"/>
        <v>60113.862500000003</v>
      </c>
    </row>
    <row r="12" spans="1:10" x14ac:dyDescent="0.3">
      <c r="A12" s="8">
        <v>10</v>
      </c>
      <c r="B12" s="4" t="s">
        <v>79</v>
      </c>
      <c r="C12" s="1" t="s">
        <v>9</v>
      </c>
      <c r="D12" s="1">
        <v>1</v>
      </c>
      <c r="E12" s="5" t="s">
        <v>7</v>
      </c>
      <c r="F12" s="74">
        <v>286700</v>
      </c>
      <c r="G12" s="74">
        <v>286000</v>
      </c>
      <c r="H12" s="81">
        <v>256123.44499999998</v>
      </c>
      <c r="I12" s="81">
        <f t="shared" si="0"/>
        <v>286000</v>
      </c>
      <c r="J12" s="81">
        <f t="shared" si="1"/>
        <v>271061.72249999997</v>
      </c>
    </row>
    <row r="13" spans="1:10" x14ac:dyDescent="0.3">
      <c r="A13" s="8">
        <v>11</v>
      </c>
      <c r="B13" s="4" t="s">
        <v>481</v>
      </c>
      <c r="C13" s="3" t="s">
        <v>9</v>
      </c>
      <c r="D13" s="9">
        <v>1</v>
      </c>
      <c r="E13" s="9" t="s">
        <v>7</v>
      </c>
      <c r="F13" s="74">
        <v>80400</v>
      </c>
      <c r="G13" s="74">
        <v>85000</v>
      </c>
      <c r="H13" s="81">
        <v>71825.34</v>
      </c>
      <c r="I13" s="81">
        <f t="shared" si="0"/>
        <v>80400</v>
      </c>
      <c r="J13" s="81">
        <f t="shared" si="1"/>
        <v>76112.67</v>
      </c>
    </row>
    <row r="14" spans="1:10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4">
        <v>80400</v>
      </c>
      <c r="G14" s="74">
        <v>84902.400000000009</v>
      </c>
      <c r="H14" s="81">
        <v>71825.34</v>
      </c>
      <c r="I14" s="81">
        <f t="shared" si="0"/>
        <v>80400</v>
      </c>
      <c r="J14" s="81">
        <f t="shared" si="1"/>
        <v>76112.67</v>
      </c>
    </row>
    <row r="15" spans="1:10" x14ac:dyDescent="0.3">
      <c r="A15" s="8">
        <v>13</v>
      </c>
      <c r="B15" s="4" t="s">
        <v>85</v>
      </c>
      <c r="C15" s="3" t="s">
        <v>9</v>
      </c>
      <c r="D15" s="9">
        <v>1</v>
      </c>
      <c r="E15" s="10">
        <v>1.3</v>
      </c>
      <c r="F15" s="74">
        <v>81900</v>
      </c>
      <c r="G15" s="74">
        <v>86486.400000000009</v>
      </c>
      <c r="H15" s="81">
        <v>73165.364999999991</v>
      </c>
      <c r="I15" s="81">
        <f t="shared" si="0"/>
        <v>81900</v>
      </c>
      <c r="J15" s="81">
        <f t="shared" si="1"/>
        <v>77532.682499999995</v>
      </c>
    </row>
    <row r="16" spans="1:10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4">
        <v>1600</v>
      </c>
      <c r="G16" s="74">
        <v>1689.6000000000001</v>
      </c>
      <c r="H16" s="81">
        <v>1429.36</v>
      </c>
      <c r="I16" s="81">
        <f t="shared" si="0"/>
        <v>1600</v>
      </c>
      <c r="J16" s="81">
        <f t="shared" si="1"/>
        <v>1514.6799999999998</v>
      </c>
    </row>
    <row r="17" spans="1:10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4">
        <v>1600</v>
      </c>
      <c r="G17" s="74">
        <v>1689.6000000000001</v>
      </c>
      <c r="H17" s="81">
        <v>1429.36</v>
      </c>
      <c r="I17" s="81">
        <f t="shared" si="0"/>
        <v>1600</v>
      </c>
      <c r="J17" s="81">
        <f t="shared" si="1"/>
        <v>1514.6799999999998</v>
      </c>
    </row>
    <row r="18" spans="1:10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0.1</v>
      </c>
      <c r="F18" s="74">
        <v>12800</v>
      </c>
      <c r="G18" s="74">
        <v>13516.800000000001</v>
      </c>
      <c r="H18" s="81">
        <v>11434.88</v>
      </c>
      <c r="I18" s="81">
        <f t="shared" si="0"/>
        <v>12800</v>
      </c>
      <c r="J18" s="81">
        <f t="shared" si="1"/>
        <v>12117.439999999999</v>
      </c>
    </row>
    <row r="19" spans="1:10" x14ac:dyDescent="0.3">
      <c r="A19" s="8">
        <v>17</v>
      </c>
      <c r="B19" s="4" t="s">
        <v>92</v>
      </c>
      <c r="C19" s="3" t="s">
        <v>9</v>
      </c>
      <c r="D19" s="9">
        <v>1</v>
      </c>
      <c r="E19" s="10">
        <v>0.1</v>
      </c>
      <c r="F19" s="74">
        <v>12800</v>
      </c>
      <c r="G19" s="74">
        <v>13516.800000000001</v>
      </c>
      <c r="H19" s="81">
        <v>11434.88</v>
      </c>
      <c r="I19" s="81">
        <f t="shared" si="0"/>
        <v>12800</v>
      </c>
      <c r="J19" s="81">
        <f t="shared" si="1"/>
        <v>12117.439999999999</v>
      </c>
    </row>
    <row r="20" spans="1:10" x14ac:dyDescent="0.3">
      <c r="A20" s="8">
        <v>18</v>
      </c>
      <c r="B20" s="4" t="s">
        <v>93</v>
      </c>
      <c r="C20" s="3" t="s">
        <v>9</v>
      </c>
      <c r="D20" s="9">
        <v>1</v>
      </c>
      <c r="E20" s="10">
        <v>0.1</v>
      </c>
      <c r="F20" s="74">
        <v>27200</v>
      </c>
      <c r="G20" s="74">
        <v>28723.200000000001</v>
      </c>
      <c r="H20" s="81">
        <v>24299.119999999999</v>
      </c>
      <c r="I20" s="81">
        <f t="shared" si="0"/>
        <v>27200</v>
      </c>
      <c r="J20" s="81">
        <f t="shared" si="1"/>
        <v>25749.559999999998</v>
      </c>
    </row>
    <row r="21" spans="1:10" x14ac:dyDescent="0.3">
      <c r="A21" s="8">
        <v>19</v>
      </c>
      <c r="B21" s="4" t="s">
        <v>94</v>
      </c>
      <c r="C21" s="3" t="s">
        <v>9</v>
      </c>
      <c r="D21" s="9">
        <v>1</v>
      </c>
      <c r="E21" s="10">
        <v>1</v>
      </c>
      <c r="F21" s="74">
        <v>89700</v>
      </c>
      <c r="G21" s="74">
        <v>94723.200000000012</v>
      </c>
      <c r="H21" s="81">
        <v>80133.494999999995</v>
      </c>
      <c r="I21" s="81">
        <f t="shared" si="0"/>
        <v>89700</v>
      </c>
      <c r="J21" s="81">
        <f t="shared" si="1"/>
        <v>84916.747499999998</v>
      </c>
    </row>
    <row r="22" spans="1:10" x14ac:dyDescent="0.3">
      <c r="A22" s="8">
        <v>20</v>
      </c>
      <c r="B22" s="4" t="s">
        <v>95</v>
      </c>
      <c r="C22" s="3" t="s">
        <v>9</v>
      </c>
      <c r="D22" s="9">
        <v>1</v>
      </c>
      <c r="E22" s="10">
        <v>0.2</v>
      </c>
      <c r="F22" s="74">
        <v>121300</v>
      </c>
      <c r="G22" s="74">
        <v>128092.8</v>
      </c>
      <c r="H22" s="81">
        <v>108363.355</v>
      </c>
      <c r="I22" s="81">
        <f t="shared" si="0"/>
        <v>121300</v>
      </c>
      <c r="J22" s="81">
        <f t="shared" si="1"/>
        <v>114831.67749999999</v>
      </c>
    </row>
    <row r="23" spans="1:10" x14ac:dyDescent="0.3">
      <c r="A23" s="8">
        <v>21</v>
      </c>
      <c r="B23" s="4" t="s">
        <v>96</v>
      </c>
      <c r="C23" s="3" t="s">
        <v>9</v>
      </c>
      <c r="D23" s="9">
        <v>1</v>
      </c>
      <c r="E23" s="9">
        <v>1</v>
      </c>
      <c r="F23" s="74">
        <v>469500</v>
      </c>
      <c r="G23" s="74">
        <v>495792</v>
      </c>
      <c r="H23" s="81">
        <v>419427.82499999995</v>
      </c>
      <c r="I23" s="81">
        <f t="shared" si="0"/>
        <v>469500</v>
      </c>
      <c r="J23" s="81">
        <f t="shared" si="1"/>
        <v>444463.91249999998</v>
      </c>
    </row>
    <row r="24" spans="1:10" x14ac:dyDescent="0.3">
      <c r="A24" s="8">
        <v>22</v>
      </c>
      <c r="B24" s="4" t="s">
        <v>97</v>
      </c>
      <c r="C24" s="3" t="s">
        <v>9</v>
      </c>
      <c r="D24" s="9">
        <v>1</v>
      </c>
      <c r="E24" s="10">
        <v>0.6</v>
      </c>
      <c r="F24" s="74">
        <v>21200</v>
      </c>
      <c r="G24" s="74">
        <v>22387.200000000001</v>
      </c>
      <c r="H24" s="81">
        <v>18939.02</v>
      </c>
      <c r="I24" s="81">
        <f t="shared" si="0"/>
        <v>21200</v>
      </c>
      <c r="J24" s="81">
        <f t="shared" si="1"/>
        <v>20069.510000000002</v>
      </c>
    </row>
    <row r="25" spans="1:10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4">
        <v>20400</v>
      </c>
      <c r="G25" s="74">
        <v>21542.400000000001</v>
      </c>
      <c r="H25" s="81">
        <v>18224.34</v>
      </c>
      <c r="I25" s="81">
        <f t="shared" si="0"/>
        <v>20400</v>
      </c>
      <c r="J25" s="81">
        <f t="shared" si="1"/>
        <v>19312.169999999998</v>
      </c>
    </row>
    <row r="26" spans="1:10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4">
        <v>20400</v>
      </c>
      <c r="G26" s="74">
        <v>21542.400000000001</v>
      </c>
      <c r="H26" s="81">
        <v>18224.34</v>
      </c>
      <c r="I26" s="81">
        <f t="shared" si="0"/>
        <v>20400</v>
      </c>
      <c r="J26" s="81">
        <f t="shared" si="1"/>
        <v>19312.169999999998</v>
      </c>
    </row>
    <row r="27" spans="1:10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4">
        <v>26600</v>
      </c>
      <c r="G27" s="74">
        <v>28089.600000000002</v>
      </c>
      <c r="H27" s="81">
        <v>23763.109999999997</v>
      </c>
      <c r="I27" s="81">
        <f t="shared" si="0"/>
        <v>26600</v>
      </c>
      <c r="J27" s="81">
        <f t="shared" si="1"/>
        <v>25181.555</v>
      </c>
    </row>
    <row r="28" spans="1:10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4">
        <v>26600</v>
      </c>
      <c r="G28" s="74">
        <v>28089.600000000002</v>
      </c>
      <c r="H28" s="81">
        <v>23763.109999999997</v>
      </c>
      <c r="I28" s="81">
        <f t="shared" si="0"/>
        <v>26600</v>
      </c>
      <c r="J28" s="81">
        <f t="shared" si="1"/>
        <v>25181.555</v>
      </c>
    </row>
    <row r="29" spans="1:10" x14ac:dyDescent="0.3">
      <c r="A29" s="8">
        <v>27</v>
      </c>
      <c r="B29" s="4" t="s">
        <v>106</v>
      </c>
      <c r="C29" s="3" t="s">
        <v>73</v>
      </c>
      <c r="D29" s="9">
        <v>1</v>
      </c>
      <c r="E29" s="10">
        <v>0.6</v>
      </c>
      <c r="F29" s="74">
        <v>33600</v>
      </c>
      <c r="G29" s="74">
        <v>35481.599999999999</v>
      </c>
      <c r="H29" s="81">
        <v>30016.559999999998</v>
      </c>
      <c r="I29" s="81">
        <f t="shared" si="0"/>
        <v>33600</v>
      </c>
      <c r="J29" s="81">
        <f t="shared" si="1"/>
        <v>31808.28</v>
      </c>
    </row>
    <row r="30" spans="1:10" x14ac:dyDescent="0.3">
      <c r="A30" s="8">
        <v>28</v>
      </c>
      <c r="B30" s="4" t="s">
        <v>107</v>
      </c>
      <c r="C30" s="3" t="s">
        <v>73</v>
      </c>
      <c r="D30" s="9">
        <v>1</v>
      </c>
      <c r="E30" s="10">
        <v>0.3</v>
      </c>
      <c r="F30" s="74">
        <v>58100</v>
      </c>
      <c r="G30" s="74">
        <v>61353.600000000006</v>
      </c>
      <c r="H30" s="81">
        <v>51903.634999999995</v>
      </c>
      <c r="I30" s="81">
        <f t="shared" si="0"/>
        <v>58100</v>
      </c>
      <c r="J30" s="81">
        <f t="shared" si="1"/>
        <v>55001.817499999997</v>
      </c>
    </row>
    <row r="31" spans="1:10" x14ac:dyDescent="0.3">
      <c r="A31" s="8">
        <v>29</v>
      </c>
      <c r="B31" s="4" t="s">
        <v>108</v>
      </c>
      <c r="C31" s="3" t="s">
        <v>9</v>
      </c>
      <c r="D31" s="9">
        <v>1</v>
      </c>
      <c r="E31" s="3" t="s">
        <v>7</v>
      </c>
      <c r="F31" s="74">
        <v>685700</v>
      </c>
      <c r="G31" s="74">
        <v>724099.20000000007</v>
      </c>
      <c r="H31" s="81">
        <v>612570.09499999997</v>
      </c>
      <c r="I31" s="81">
        <f t="shared" si="0"/>
        <v>685700</v>
      </c>
      <c r="J31" s="81">
        <f t="shared" si="1"/>
        <v>649135.04749999999</v>
      </c>
    </row>
    <row r="32" spans="1:10" x14ac:dyDescent="0.3">
      <c r="A32" s="8">
        <v>30</v>
      </c>
      <c r="B32" s="4" t="s">
        <v>109</v>
      </c>
      <c r="C32" s="3" t="s">
        <v>9</v>
      </c>
      <c r="D32" s="9">
        <v>1</v>
      </c>
      <c r="E32" s="3">
        <v>1</v>
      </c>
      <c r="F32" s="74">
        <v>34800</v>
      </c>
      <c r="G32" s="74">
        <v>36748.800000000003</v>
      </c>
      <c r="H32" s="81">
        <v>31088.579999999998</v>
      </c>
      <c r="I32" s="81">
        <f t="shared" si="0"/>
        <v>34800</v>
      </c>
      <c r="J32" s="81">
        <f t="shared" si="1"/>
        <v>32944.29</v>
      </c>
    </row>
    <row r="33" spans="1:10" x14ac:dyDescent="0.3">
      <c r="A33" s="8">
        <v>31</v>
      </c>
      <c r="B33" s="4" t="s">
        <v>110</v>
      </c>
      <c r="C33" s="3" t="s">
        <v>91</v>
      </c>
      <c r="D33" s="9">
        <v>1</v>
      </c>
      <c r="E33" s="10">
        <v>0.1</v>
      </c>
      <c r="F33" s="74">
        <v>34800</v>
      </c>
      <c r="G33" s="74">
        <v>36748.800000000003</v>
      </c>
      <c r="H33" s="81">
        <v>31088.579999999998</v>
      </c>
      <c r="I33" s="81">
        <f t="shared" si="0"/>
        <v>34800</v>
      </c>
      <c r="J33" s="81">
        <f t="shared" si="1"/>
        <v>32944.29</v>
      </c>
    </row>
    <row r="34" spans="1:10" x14ac:dyDescent="0.3">
      <c r="A34" s="8">
        <v>32</v>
      </c>
      <c r="B34" s="4" t="s">
        <v>111</v>
      </c>
      <c r="C34" s="3" t="s">
        <v>9</v>
      </c>
      <c r="D34" s="9">
        <v>1</v>
      </c>
      <c r="E34" s="9">
        <v>1</v>
      </c>
      <c r="F34" s="74">
        <v>432400</v>
      </c>
      <c r="G34" s="74">
        <v>456614.40000000002</v>
      </c>
      <c r="H34" s="81">
        <v>386284.54</v>
      </c>
      <c r="I34" s="81">
        <f t="shared" si="0"/>
        <v>432400</v>
      </c>
      <c r="J34" s="81">
        <f t="shared" si="1"/>
        <v>409342.27</v>
      </c>
    </row>
    <row r="35" spans="1:10" x14ac:dyDescent="0.3">
      <c r="A35" s="8">
        <v>33</v>
      </c>
      <c r="B35" s="4" t="s">
        <v>113</v>
      </c>
      <c r="C35" s="3" t="s">
        <v>9</v>
      </c>
      <c r="D35" s="9">
        <v>1</v>
      </c>
      <c r="E35" s="3" t="s">
        <v>7</v>
      </c>
      <c r="F35" s="74">
        <v>145300</v>
      </c>
      <c r="G35" s="74">
        <v>153436.80000000002</v>
      </c>
      <c r="H35" s="81">
        <v>129803.75499999999</v>
      </c>
      <c r="I35" s="81">
        <f t="shared" si="0"/>
        <v>145300</v>
      </c>
      <c r="J35" s="81">
        <f t="shared" si="1"/>
        <v>137551.8775</v>
      </c>
    </row>
    <row r="36" spans="1:10" x14ac:dyDescent="0.3">
      <c r="A36" s="8">
        <v>34</v>
      </c>
      <c r="B36" s="4" t="s">
        <v>114</v>
      </c>
      <c r="C36" s="3" t="s">
        <v>91</v>
      </c>
      <c r="D36" s="9">
        <v>1</v>
      </c>
      <c r="E36" s="10">
        <v>1.5</v>
      </c>
      <c r="F36" s="74">
        <v>100900</v>
      </c>
      <c r="G36" s="74">
        <v>106550.40000000001</v>
      </c>
      <c r="H36" s="81">
        <v>90139.014999999999</v>
      </c>
      <c r="I36" s="81">
        <f t="shared" si="0"/>
        <v>100900</v>
      </c>
      <c r="J36" s="81">
        <f t="shared" si="1"/>
        <v>95519.507500000007</v>
      </c>
    </row>
    <row r="37" spans="1:10" x14ac:dyDescent="0.3">
      <c r="A37" s="8">
        <v>35</v>
      </c>
      <c r="B37" s="4" t="s">
        <v>116</v>
      </c>
      <c r="C37" s="3" t="s">
        <v>9</v>
      </c>
      <c r="D37" s="9">
        <v>1</v>
      </c>
      <c r="E37" s="9">
        <v>1</v>
      </c>
      <c r="F37" s="74">
        <v>36200</v>
      </c>
      <c r="G37" s="74">
        <v>38227.200000000004</v>
      </c>
      <c r="H37" s="81">
        <v>32339.269999999997</v>
      </c>
      <c r="I37" s="81">
        <f t="shared" si="0"/>
        <v>36200</v>
      </c>
      <c r="J37" s="81">
        <f t="shared" si="1"/>
        <v>34269.634999999995</v>
      </c>
    </row>
    <row r="38" spans="1:10" x14ac:dyDescent="0.3">
      <c r="A38" s="8">
        <v>36</v>
      </c>
      <c r="B38" s="4" t="s">
        <v>117</v>
      </c>
      <c r="C38" s="3" t="s">
        <v>9</v>
      </c>
      <c r="D38" s="9">
        <v>1</v>
      </c>
      <c r="E38" s="10">
        <v>0.3</v>
      </c>
      <c r="F38" s="74">
        <v>36200</v>
      </c>
      <c r="G38" s="74">
        <v>38227.200000000004</v>
      </c>
      <c r="H38" s="81">
        <v>32339.269999999997</v>
      </c>
      <c r="I38" s="81">
        <f t="shared" si="0"/>
        <v>36200</v>
      </c>
      <c r="J38" s="81">
        <f t="shared" si="1"/>
        <v>34269.634999999995</v>
      </c>
    </row>
    <row r="39" spans="1:10" x14ac:dyDescent="0.3">
      <c r="A39" s="8">
        <v>37</v>
      </c>
      <c r="B39" s="4" t="s">
        <v>118</v>
      </c>
      <c r="C39" s="3" t="s">
        <v>9</v>
      </c>
      <c r="D39" s="9">
        <v>1</v>
      </c>
      <c r="E39" s="10">
        <v>0.9</v>
      </c>
      <c r="F39" s="74">
        <v>63900</v>
      </c>
      <c r="G39" s="74">
        <v>67478.400000000009</v>
      </c>
      <c r="H39" s="81">
        <v>57085.064999999995</v>
      </c>
      <c r="I39" s="81">
        <f t="shared" si="0"/>
        <v>63900</v>
      </c>
      <c r="J39" s="81">
        <f t="shared" si="1"/>
        <v>60492.532500000001</v>
      </c>
    </row>
    <row r="40" spans="1:10" x14ac:dyDescent="0.3">
      <c r="A40" s="8">
        <v>38</v>
      </c>
      <c r="B40" s="4" t="s">
        <v>119</v>
      </c>
      <c r="C40" s="3" t="s">
        <v>9</v>
      </c>
      <c r="D40" s="9">
        <v>1</v>
      </c>
      <c r="E40" s="9">
        <v>1</v>
      </c>
      <c r="F40" s="74">
        <v>63900</v>
      </c>
      <c r="G40" s="74">
        <v>67478.400000000009</v>
      </c>
      <c r="H40" s="81">
        <v>57085.064999999995</v>
      </c>
      <c r="I40" s="81">
        <f t="shared" si="0"/>
        <v>63900</v>
      </c>
      <c r="J40" s="81">
        <f t="shared" si="1"/>
        <v>60492.532500000001</v>
      </c>
    </row>
    <row r="41" spans="1:10" x14ac:dyDescent="0.3">
      <c r="A41" s="8">
        <v>39</v>
      </c>
      <c r="B41" s="4" t="s">
        <v>120</v>
      </c>
      <c r="C41" s="3" t="s">
        <v>9</v>
      </c>
      <c r="D41" s="9">
        <v>1</v>
      </c>
      <c r="E41" s="3" t="s">
        <v>7</v>
      </c>
      <c r="F41" s="74">
        <v>83900</v>
      </c>
      <c r="G41" s="74">
        <v>88598.400000000009</v>
      </c>
      <c r="H41" s="81">
        <v>74952.065000000002</v>
      </c>
      <c r="I41" s="81">
        <f t="shared" si="0"/>
        <v>83900</v>
      </c>
      <c r="J41" s="81">
        <f t="shared" si="1"/>
        <v>79426.032500000001</v>
      </c>
    </row>
    <row r="42" spans="1:10" x14ac:dyDescent="0.3">
      <c r="A42" s="8">
        <v>40</v>
      </c>
      <c r="B42" s="4" t="s">
        <v>121</v>
      </c>
      <c r="C42" s="3" t="s">
        <v>9</v>
      </c>
      <c r="D42" s="9">
        <v>1</v>
      </c>
      <c r="E42" s="3" t="s">
        <v>7</v>
      </c>
      <c r="F42" s="74">
        <v>20300</v>
      </c>
      <c r="G42" s="74">
        <v>21436.799999999999</v>
      </c>
      <c r="H42" s="81">
        <v>18135.004999999997</v>
      </c>
      <c r="I42" s="81">
        <f t="shared" si="0"/>
        <v>20300</v>
      </c>
      <c r="J42" s="81">
        <f t="shared" si="1"/>
        <v>19217.502499999999</v>
      </c>
    </row>
    <row r="43" spans="1:10" x14ac:dyDescent="0.3">
      <c r="A43" s="8">
        <v>41</v>
      </c>
      <c r="B43" s="4" t="s">
        <v>122</v>
      </c>
      <c r="C43" s="3" t="s">
        <v>9</v>
      </c>
      <c r="D43" s="9">
        <v>1</v>
      </c>
      <c r="E43" s="10">
        <v>0.1</v>
      </c>
      <c r="F43" s="74">
        <v>12600</v>
      </c>
      <c r="G43" s="74">
        <v>13305.6</v>
      </c>
      <c r="H43" s="81">
        <v>11256.21</v>
      </c>
      <c r="I43" s="81">
        <f t="shared" si="0"/>
        <v>12600</v>
      </c>
      <c r="J43" s="81">
        <f t="shared" si="1"/>
        <v>11928.105</v>
      </c>
    </row>
    <row r="44" spans="1:10" x14ac:dyDescent="0.3">
      <c r="A44" s="8">
        <v>42</v>
      </c>
      <c r="B44" s="4" t="s">
        <v>123</v>
      </c>
      <c r="C44" s="3" t="s">
        <v>9</v>
      </c>
      <c r="D44" s="9">
        <v>1</v>
      </c>
      <c r="E44" s="3" t="s">
        <v>7</v>
      </c>
      <c r="F44" s="74">
        <v>12600</v>
      </c>
      <c r="G44" s="74">
        <v>13305.6</v>
      </c>
      <c r="H44" s="81">
        <v>11256.21</v>
      </c>
      <c r="I44" s="81">
        <f t="shared" si="0"/>
        <v>12600</v>
      </c>
      <c r="J44" s="81">
        <f t="shared" si="1"/>
        <v>11928.105</v>
      </c>
    </row>
    <row r="45" spans="1:10" x14ac:dyDescent="0.3">
      <c r="A45" s="8">
        <v>43</v>
      </c>
      <c r="B45" s="4" t="s">
        <v>127</v>
      </c>
      <c r="C45" s="3" t="s">
        <v>9</v>
      </c>
      <c r="D45" s="9">
        <v>1</v>
      </c>
      <c r="E45" s="10">
        <v>0.4</v>
      </c>
      <c r="F45" s="74">
        <v>27500</v>
      </c>
      <c r="G45" s="74">
        <v>29040</v>
      </c>
      <c r="H45" s="81">
        <v>24567.125</v>
      </c>
      <c r="I45" s="81">
        <f t="shared" si="0"/>
        <v>27500</v>
      </c>
      <c r="J45" s="81">
        <f t="shared" si="1"/>
        <v>26033.5625</v>
      </c>
    </row>
    <row r="46" spans="1:10" x14ac:dyDescent="0.3">
      <c r="A46" s="8">
        <v>44</v>
      </c>
      <c r="B46" s="4" t="s">
        <v>128</v>
      </c>
      <c r="C46" s="3" t="s">
        <v>9</v>
      </c>
      <c r="D46" s="9">
        <v>1</v>
      </c>
      <c r="E46" s="10">
        <v>0.2</v>
      </c>
      <c r="F46" s="74">
        <v>14800</v>
      </c>
      <c r="G46" s="74">
        <v>15628.800000000001</v>
      </c>
      <c r="H46" s="81">
        <v>13221.58</v>
      </c>
      <c r="I46" s="81">
        <f t="shared" si="0"/>
        <v>14800</v>
      </c>
      <c r="J46" s="81">
        <f t="shared" si="1"/>
        <v>14010.79</v>
      </c>
    </row>
    <row r="47" spans="1:10" x14ac:dyDescent="0.3">
      <c r="A47" s="8">
        <v>45</v>
      </c>
      <c r="B47" s="4" t="s">
        <v>129</v>
      </c>
      <c r="C47" s="3" t="s">
        <v>9</v>
      </c>
      <c r="D47" s="9">
        <v>1</v>
      </c>
      <c r="E47" s="10">
        <v>0.5</v>
      </c>
      <c r="F47" s="74">
        <v>11200</v>
      </c>
      <c r="G47" s="74">
        <v>11827.2</v>
      </c>
      <c r="H47" s="81">
        <v>10005.519999999999</v>
      </c>
      <c r="I47" s="81">
        <f t="shared" si="0"/>
        <v>11200</v>
      </c>
      <c r="J47" s="81">
        <f t="shared" si="1"/>
        <v>10602.759999999998</v>
      </c>
    </row>
    <row r="48" spans="1:10" x14ac:dyDescent="0.3">
      <c r="A48" s="8">
        <v>46</v>
      </c>
      <c r="B48" s="4" t="s">
        <v>286</v>
      </c>
      <c r="C48" s="3" t="s">
        <v>9</v>
      </c>
      <c r="D48" s="9">
        <v>1</v>
      </c>
      <c r="E48" s="10">
        <v>0.2</v>
      </c>
      <c r="F48" s="74">
        <v>11200</v>
      </c>
      <c r="G48" s="74">
        <v>11827.2</v>
      </c>
      <c r="H48" s="81">
        <v>10005.519999999999</v>
      </c>
      <c r="I48" s="81">
        <f t="shared" si="0"/>
        <v>11200</v>
      </c>
      <c r="J48" s="81">
        <f t="shared" si="1"/>
        <v>10602.759999999998</v>
      </c>
    </row>
    <row r="49" spans="1:10" x14ac:dyDescent="0.3">
      <c r="A49" s="8">
        <v>47</v>
      </c>
      <c r="B49" s="2" t="s">
        <v>131</v>
      </c>
      <c r="C49" s="1" t="s">
        <v>73</v>
      </c>
      <c r="D49" s="1">
        <v>1</v>
      </c>
      <c r="E49" s="1">
        <v>0.1</v>
      </c>
      <c r="F49" s="74">
        <v>68900</v>
      </c>
      <c r="G49" s="74">
        <v>72758.400000000009</v>
      </c>
      <c r="H49" s="81">
        <v>61551.814999999995</v>
      </c>
      <c r="I49" s="81">
        <f t="shared" si="0"/>
        <v>68900</v>
      </c>
      <c r="J49" s="81">
        <f t="shared" si="1"/>
        <v>65225.907500000001</v>
      </c>
    </row>
    <row r="50" spans="1:10" x14ac:dyDescent="0.3">
      <c r="A50" s="8">
        <v>48</v>
      </c>
      <c r="B50" s="4" t="s">
        <v>132</v>
      </c>
      <c r="C50" s="3" t="s">
        <v>91</v>
      </c>
      <c r="D50" s="9">
        <v>1</v>
      </c>
      <c r="E50" s="3" t="s">
        <v>7</v>
      </c>
      <c r="F50" s="74">
        <v>95800</v>
      </c>
      <c r="G50" s="74">
        <v>101164.8</v>
      </c>
      <c r="H50" s="81">
        <v>85582.93</v>
      </c>
      <c r="I50" s="81">
        <f t="shared" si="0"/>
        <v>95800</v>
      </c>
      <c r="J50" s="81">
        <f t="shared" si="1"/>
        <v>90691.464999999997</v>
      </c>
    </row>
    <row r="51" spans="1:10" x14ac:dyDescent="0.3">
      <c r="A51" s="8">
        <v>49</v>
      </c>
      <c r="B51" s="4" t="s">
        <v>133</v>
      </c>
      <c r="C51" s="3" t="s">
        <v>9</v>
      </c>
      <c r="D51" s="9">
        <v>1</v>
      </c>
      <c r="E51" s="9">
        <v>1</v>
      </c>
      <c r="F51" s="74">
        <v>69200</v>
      </c>
      <c r="G51" s="74">
        <v>73075.199999999997</v>
      </c>
      <c r="H51" s="81">
        <v>61819.82</v>
      </c>
      <c r="I51" s="81">
        <f t="shared" si="0"/>
        <v>69200</v>
      </c>
      <c r="J51" s="81">
        <f t="shared" si="1"/>
        <v>65509.91</v>
      </c>
    </row>
    <row r="52" spans="1:10" x14ac:dyDescent="0.3">
      <c r="A52" s="8">
        <v>50</v>
      </c>
      <c r="B52" s="2" t="s">
        <v>482</v>
      </c>
      <c r="C52" s="3" t="s">
        <v>11</v>
      </c>
      <c r="D52" s="9">
        <v>1</v>
      </c>
      <c r="E52" s="3" t="s">
        <v>7</v>
      </c>
      <c r="F52" s="74">
        <v>69200</v>
      </c>
      <c r="G52" s="74">
        <v>73075.199999999997</v>
      </c>
      <c r="H52" s="81">
        <v>61819.82</v>
      </c>
      <c r="I52" s="81">
        <f t="shared" si="0"/>
        <v>69200</v>
      </c>
      <c r="J52" s="81">
        <f t="shared" si="1"/>
        <v>65509.91</v>
      </c>
    </row>
    <row r="53" spans="1:10" x14ac:dyDescent="0.3">
      <c r="A53" s="8">
        <v>51</v>
      </c>
      <c r="B53" s="4" t="s">
        <v>134</v>
      </c>
      <c r="C53" s="3" t="s">
        <v>73</v>
      </c>
      <c r="D53" s="9">
        <v>1</v>
      </c>
      <c r="E53" s="10">
        <v>0.8</v>
      </c>
      <c r="F53" s="74">
        <v>46000</v>
      </c>
      <c r="G53" s="74">
        <v>48576</v>
      </c>
      <c r="H53" s="81">
        <v>41094.1</v>
      </c>
      <c r="I53" s="81">
        <f t="shared" si="0"/>
        <v>46000</v>
      </c>
      <c r="J53" s="81">
        <f t="shared" si="1"/>
        <v>43547.05</v>
      </c>
    </row>
    <row r="54" spans="1:10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4">
        <v>43700</v>
      </c>
      <c r="G54" s="74">
        <v>46147.200000000004</v>
      </c>
      <c r="H54" s="81">
        <v>39039.394999999997</v>
      </c>
      <c r="I54" s="81">
        <f t="shared" si="0"/>
        <v>43700</v>
      </c>
      <c r="J54" s="81">
        <f t="shared" si="1"/>
        <v>41369.697499999995</v>
      </c>
    </row>
    <row r="55" spans="1:10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4">
        <v>43700</v>
      </c>
      <c r="G55" s="74">
        <v>46147.200000000004</v>
      </c>
      <c r="H55" s="81">
        <v>39039.394999999997</v>
      </c>
      <c r="I55" s="81">
        <f t="shared" si="0"/>
        <v>43700</v>
      </c>
      <c r="J55" s="81">
        <f t="shared" si="1"/>
        <v>41369.697499999995</v>
      </c>
    </row>
    <row r="56" spans="1:10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4">
        <v>60100</v>
      </c>
      <c r="G56" s="74">
        <v>63465.600000000006</v>
      </c>
      <c r="H56" s="81">
        <v>53690.334999999999</v>
      </c>
      <c r="I56" s="81">
        <f t="shared" si="0"/>
        <v>60100</v>
      </c>
      <c r="J56" s="81">
        <f t="shared" si="1"/>
        <v>56895.167499999996</v>
      </c>
    </row>
    <row r="57" spans="1:10" x14ac:dyDescent="0.3">
      <c r="A57" s="8">
        <v>55</v>
      </c>
      <c r="B57" s="4" t="s">
        <v>137</v>
      </c>
      <c r="C57" s="3" t="s">
        <v>9</v>
      </c>
      <c r="D57" s="9">
        <v>1</v>
      </c>
      <c r="E57" s="10">
        <v>0.2</v>
      </c>
      <c r="F57" s="74">
        <v>7400</v>
      </c>
      <c r="G57" s="74">
        <v>7814.4000000000005</v>
      </c>
      <c r="H57" s="81">
        <v>6610.79</v>
      </c>
      <c r="I57" s="81">
        <f t="shared" si="0"/>
        <v>7400</v>
      </c>
      <c r="J57" s="81">
        <f t="shared" si="1"/>
        <v>7005.3950000000004</v>
      </c>
    </row>
    <row r="58" spans="1:10" x14ac:dyDescent="0.3">
      <c r="A58" s="8">
        <v>56</v>
      </c>
      <c r="B58" s="4" t="s">
        <v>138</v>
      </c>
      <c r="C58" s="3" t="s">
        <v>9</v>
      </c>
      <c r="D58" s="9">
        <v>1</v>
      </c>
      <c r="E58" s="3" t="s">
        <v>7</v>
      </c>
      <c r="F58" s="74">
        <v>7400</v>
      </c>
      <c r="G58" s="74">
        <v>7814.4000000000005</v>
      </c>
      <c r="H58" s="81">
        <v>6610.79</v>
      </c>
      <c r="I58" s="81">
        <f t="shared" si="0"/>
        <v>7400</v>
      </c>
      <c r="J58" s="81">
        <f t="shared" si="1"/>
        <v>7005.3950000000004</v>
      </c>
    </row>
    <row r="59" spans="1:10" x14ac:dyDescent="0.3">
      <c r="A59" s="8">
        <v>57</v>
      </c>
      <c r="B59" s="4" t="s">
        <v>139</v>
      </c>
      <c r="C59" s="3" t="s">
        <v>9</v>
      </c>
      <c r="D59" s="9">
        <v>1</v>
      </c>
      <c r="E59" s="10">
        <v>0.3</v>
      </c>
      <c r="F59" s="74">
        <v>38600</v>
      </c>
      <c r="G59" s="74">
        <v>40761.599999999999</v>
      </c>
      <c r="H59" s="81">
        <v>34483.31</v>
      </c>
      <c r="I59" s="81">
        <f t="shared" si="0"/>
        <v>38600</v>
      </c>
      <c r="J59" s="81">
        <f t="shared" si="1"/>
        <v>36541.654999999999</v>
      </c>
    </row>
    <row r="60" spans="1:10" x14ac:dyDescent="0.3">
      <c r="A60" s="8">
        <v>58</v>
      </c>
      <c r="B60" s="2" t="s">
        <v>388</v>
      </c>
      <c r="C60" s="3" t="s">
        <v>9</v>
      </c>
      <c r="D60" s="9">
        <v>1</v>
      </c>
      <c r="E60" s="3">
        <v>0.1</v>
      </c>
      <c r="F60" s="74">
        <v>43600</v>
      </c>
      <c r="G60" s="74">
        <v>46041.599999999999</v>
      </c>
      <c r="H60" s="81">
        <v>38950.06</v>
      </c>
      <c r="I60" s="81">
        <f t="shared" si="0"/>
        <v>43600</v>
      </c>
      <c r="J60" s="81">
        <f t="shared" si="1"/>
        <v>41275.03</v>
      </c>
    </row>
    <row r="61" spans="1:10" x14ac:dyDescent="0.3">
      <c r="A61" s="8">
        <v>59</v>
      </c>
      <c r="B61" s="4" t="s">
        <v>141</v>
      </c>
      <c r="C61" s="3" t="s">
        <v>9</v>
      </c>
      <c r="D61" s="9">
        <v>1</v>
      </c>
      <c r="E61" s="10">
        <v>0.5</v>
      </c>
      <c r="F61" s="74">
        <v>35800</v>
      </c>
      <c r="G61" s="74">
        <v>37804.800000000003</v>
      </c>
      <c r="H61" s="81">
        <v>31981.929999999997</v>
      </c>
      <c r="I61" s="81">
        <f t="shared" si="0"/>
        <v>35800</v>
      </c>
      <c r="J61" s="81">
        <f t="shared" si="1"/>
        <v>33890.964999999997</v>
      </c>
    </row>
    <row r="62" spans="1:10" x14ac:dyDescent="0.3">
      <c r="A62" s="8">
        <v>60</v>
      </c>
      <c r="B62" s="2" t="s">
        <v>483</v>
      </c>
      <c r="C62" s="3" t="s">
        <v>9</v>
      </c>
      <c r="D62" s="9">
        <v>1</v>
      </c>
      <c r="E62" s="3">
        <v>0.5</v>
      </c>
      <c r="F62" s="74">
        <v>34200</v>
      </c>
      <c r="G62" s="74">
        <v>36115.200000000004</v>
      </c>
      <c r="H62" s="81">
        <v>30552.57</v>
      </c>
      <c r="I62" s="81">
        <f t="shared" si="0"/>
        <v>34200</v>
      </c>
      <c r="J62" s="81">
        <f t="shared" si="1"/>
        <v>32376.285</v>
      </c>
    </row>
    <row r="63" spans="1:10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4">
        <v>34200</v>
      </c>
      <c r="G63" s="74">
        <v>36115.200000000004</v>
      </c>
      <c r="H63" s="81">
        <v>30552.57</v>
      </c>
      <c r="I63" s="81">
        <f t="shared" si="0"/>
        <v>34200</v>
      </c>
      <c r="J63" s="81">
        <f t="shared" si="1"/>
        <v>32376.285</v>
      </c>
    </row>
    <row r="64" spans="1:10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4">
        <v>45400</v>
      </c>
      <c r="G64" s="74">
        <v>47942.400000000001</v>
      </c>
      <c r="H64" s="81">
        <v>40558.089999999997</v>
      </c>
      <c r="I64" s="81">
        <f t="shared" si="0"/>
        <v>45400</v>
      </c>
      <c r="J64" s="81">
        <f t="shared" si="1"/>
        <v>42979.044999999998</v>
      </c>
    </row>
    <row r="65" spans="1:10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4">
        <v>65700</v>
      </c>
      <c r="G65" s="74">
        <v>69379.199999999997</v>
      </c>
      <c r="H65" s="81">
        <v>58693.094999999994</v>
      </c>
      <c r="I65" s="81">
        <f t="shared" si="0"/>
        <v>65700</v>
      </c>
      <c r="J65" s="81">
        <f t="shared" si="1"/>
        <v>62196.547500000001</v>
      </c>
    </row>
    <row r="66" spans="1:10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4">
        <v>65700</v>
      </c>
      <c r="G66" s="74">
        <v>69379.199999999997</v>
      </c>
      <c r="H66" s="81">
        <v>58693.094999999994</v>
      </c>
      <c r="I66" s="81">
        <f t="shared" si="0"/>
        <v>65700</v>
      </c>
      <c r="J66" s="81">
        <f t="shared" si="1"/>
        <v>62196.547500000001</v>
      </c>
    </row>
    <row r="67" spans="1:10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4">
        <v>112100</v>
      </c>
      <c r="G67" s="74">
        <v>118377.60000000001</v>
      </c>
      <c r="H67" s="81">
        <v>100144.53499999999</v>
      </c>
      <c r="I67" s="81">
        <f t="shared" si="0"/>
        <v>112100</v>
      </c>
      <c r="J67" s="81">
        <f t="shared" si="1"/>
        <v>106122.26749999999</v>
      </c>
    </row>
    <row r="68" spans="1:10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4">
        <v>42200</v>
      </c>
      <c r="G68" s="74">
        <v>44563.200000000004</v>
      </c>
      <c r="H68" s="81">
        <v>37699.369999999995</v>
      </c>
      <c r="I68" s="81">
        <f t="shared" ref="I68:I131" si="2">MIN(F68,G68)</f>
        <v>42200</v>
      </c>
      <c r="J68" s="81">
        <f t="shared" ref="J68:J131" si="3">AVERAGE(H68:I68)</f>
        <v>39949.684999999998</v>
      </c>
    </row>
    <row r="69" spans="1:10" x14ac:dyDescent="0.3">
      <c r="A69" s="8">
        <v>67</v>
      </c>
      <c r="B69" s="4" t="s">
        <v>464</v>
      </c>
      <c r="C69" s="3" t="s">
        <v>73</v>
      </c>
      <c r="D69" s="9">
        <v>1</v>
      </c>
      <c r="E69" s="10">
        <v>0.3</v>
      </c>
      <c r="F69" s="74">
        <v>42200</v>
      </c>
      <c r="G69" s="74">
        <v>44563.200000000004</v>
      </c>
      <c r="H69" s="81">
        <v>37699.369999999995</v>
      </c>
      <c r="I69" s="81">
        <f t="shared" si="2"/>
        <v>42200</v>
      </c>
      <c r="J69" s="81">
        <f t="shared" si="3"/>
        <v>39949.684999999998</v>
      </c>
    </row>
    <row r="70" spans="1:10" x14ac:dyDescent="0.3">
      <c r="A70" s="8">
        <v>68</v>
      </c>
      <c r="B70" s="38" t="s">
        <v>149</v>
      </c>
      <c r="C70" s="3" t="s">
        <v>73</v>
      </c>
      <c r="D70" s="9">
        <v>1</v>
      </c>
      <c r="E70" s="3">
        <v>1</v>
      </c>
      <c r="F70" s="74">
        <v>112900</v>
      </c>
      <c r="G70" s="74">
        <v>119222.40000000001</v>
      </c>
      <c r="H70" s="81">
        <v>100859.215</v>
      </c>
      <c r="I70" s="81">
        <f t="shared" si="2"/>
        <v>112900</v>
      </c>
      <c r="J70" s="81">
        <f t="shared" si="3"/>
        <v>106879.6075</v>
      </c>
    </row>
    <row r="71" spans="1:10" x14ac:dyDescent="0.3">
      <c r="A71" s="8">
        <v>69</v>
      </c>
      <c r="B71" s="4" t="s">
        <v>465</v>
      </c>
      <c r="C71" s="3" t="s">
        <v>91</v>
      </c>
      <c r="D71" s="9">
        <v>1</v>
      </c>
      <c r="E71" s="10">
        <v>0.8</v>
      </c>
      <c r="F71" s="74">
        <v>153500</v>
      </c>
      <c r="G71" s="74">
        <v>162096</v>
      </c>
      <c r="H71" s="81">
        <v>137129.22500000001</v>
      </c>
      <c r="I71" s="81">
        <f t="shared" si="2"/>
        <v>153500</v>
      </c>
      <c r="J71" s="81">
        <f t="shared" si="3"/>
        <v>145314.61249999999</v>
      </c>
    </row>
    <row r="72" spans="1:10" x14ac:dyDescent="0.3">
      <c r="A72" s="8">
        <v>70</v>
      </c>
      <c r="B72" s="4" t="s">
        <v>150</v>
      </c>
      <c r="C72" s="3" t="s">
        <v>91</v>
      </c>
      <c r="D72" s="9">
        <v>1</v>
      </c>
      <c r="E72" s="3" t="s">
        <v>7</v>
      </c>
      <c r="F72" s="74">
        <v>81100</v>
      </c>
      <c r="G72" s="74">
        <v>85641.600000000006</v>
      </c>
      <c r="H72" s="81">
        <v>72450.684999999998</v>
      </c>
      <c r="I72" s="81">
        <f t="shared" si="2"/>
        <v>81100</v>
      </c>
      <c r="J72" s="81">
        <f t="shared" si="3"/>
        <v>76775.342499999999</v>
      </c>
    </row>
    <row r="73" spans="1:10" x14ac:dyDescent="0.3">
      <c r="A73" s="8">
        <v>71</v>
      </c>
      <c r="B73" s="4" t="s">
        <v>151</v>
      </c>
      <c r="C73" s="3" t="s">
        <v>91</v>
      </c>
      <c r="D73" s="9">
        <v>1</v>
      </c>
      <c r="E73" s="10">
        <v>1</v>
      </c>
      <c r="F73" s="74">
        <v>81100</v>
      </c>
      <c r="G73" s="74">
        <v>85641.600000000006</v>
      </c>
      <c r="H73" s="81">
        <v>72450.684999999998</v>
      </c>
      <c r="I73" s="81">
        <f t="shared" si="2"/>
        <v>81100</v>
      </c>
      <c r="J73" s="81">
        <f t="shared" si="3"/>
        <v>76775.342499999999</v>
      </c>
    </row>
    <row r="74" spans="1:10" x14ac:dyDescent="0.3">
      <c r="A74" s="8">
        <v>72</v>
      </c>
      <c r="B74" s="4" t="s">
        <v>152</v>
      </c>
      <c r="C74" s="3" t="s">
        <v>91</v>
      </c>
      <c r="D74" s="9">
        <v>1</v>
      </c>
      <c r="E74" s="10" t="s">
        <v>7</v>
      </c>
      <c r="F74" s="74">
        <v>116000</v>
      </c>
      <c r="G74" s="74">
        <v>122496</v>
      </c>
      <c r="H74" s="81">
        <v>103628.59999999999</v>
      </c>
      <c r="I74" s="81">
        <f t="shared" si="2"/>
        <v>116000</v>
      </c>
      <c r="J74" s="81">
        <f t="shared" si="3"/>
        <v>109814.29999999999</v>
      </c>
    </row>
    <row r="75" spans="1:10" x14ac:dyDescent="0.3">
      <c r="A75" s="8">
        <v>73</v>
      </c>
      <c r="B75" s="4" t="s">
        <v>484</v>
      </c>
      <c r="C75" s="3" t="s">
        <v>91</v>
      </c>
      <c r="D75" s="9">
        <v>1</v>
      </c>
      <c r="E75" s="3" t="s">
        <v>7</v>
      </c>
      <c r="F75" s="74">
        <v>83500</v>
      </c>
      <c r="G75" s="74">
        <v>88176</v>
      </c>
      <c r="H75" s="81">
        <v>74594.724999999991</v>
      </c>
      <c r="I75" s="81">
        <f t="shared" si="2"/>
        <v>83500</v>
      </c>
      <c r="J75" s="81">
        <f t="shared" si="3"/>
        <v>79047.362499999988</v>
      </c>
    </row>
    <row r="76" spans="1:10" x14ac:dyDescent="0.3">
      <c r="A76" s="8">
        <v>74</v>
      </c>
      <c r="B76" s="4" t="s">
        <v>155</v>
      </c>
      <c r="C76" s="3" t="s">
        <v>9</v>
      </c>
      <c r="D76" s="9">
        <v>1</v>
      </c>
      <c r="E76" s="10">
        <v>0.5</v>
      </c>
      <c r="F76" s="74">
        <v>83500</v>
      </c>
      <c r="G76" s="74">
        <v>88176</v>
      </c>
      <c r="H76" s="81">
        <v>74594.724999999991</v>
      </c>
      <c r="I76" s="81">
        <f t="shared" si="2"/>
        <v>83500</v>
      </c>
      <c r="J76" s="81">
        <f t="shared" si="3"/>
        <v>79047.362499999988</v>
      </c>
    </row>
    <row r="77" spans="1:10" x14ac:dyDescent="0.3">
      <c r="A77" s="8">
        <v>75</v>
      </c>
      <c r="B77" s="4" t="s">
        <v>156</v>
      </c>
      <c r="C77" s="3" t="s">
        <v>9</v>
      </c>
      <c r="D77" s="9">
        <v>1</v>
      </c>
      <c r="E77" s="10">
        <v>0.4</v>
      </c>
      <c r="F77" s="74">
        <v>133800</v>
      </c>
      <c r="G77" s="74">
        <v>141292.80000000002</v>
      </c>
      <c r="H77" s="81">
        <v>119530.23</v>
      </c>
      <c r="I77" s="81">
        <f t="shared" si="2"/>
        <v>133800</v>
      </c>
      <c r="J77" s="81">
        <f t="shared" si="3"/>
        <v>126665.11499999999</v>
      </c>
    </row>
    <row r="78" spans="1:10" x14ac:dyDescent="0.3">
      <c r="A78" s="8">
        <v>76</v>
      </c>
      <c r="B78" s="4" t="s">
        <v>157</v>
      </c>
      <c r="C78" s="3" t="s">
        <v>9</v>
      </c>
      <c r="D78" s="9">
        <v>1</v>
      </c>
      <c r="E78" s="9">
        <v>0.4</v>
      </c>
      <c r="F78" s="74">
        <v>47400</v>
      </c>
      <c r="G78" s="74">
        <v>50054.400000000001</v>
      </c>
      <c r="H78" s="81">
        <v>42344.79</v>
      </c>
      <c r="I78" s="81">
        <f t="shared" si="2"/>
        <v>47400</v>
      </c>
      <c r="J78" s="81">
        <f t="shared" si="3"/>
        <v>44872.395000000004</v>
      </c>
    </row>
    <row r="79" spans="1:10" x14ac:dyDescent="0.3">
      <c r="A79" s="8">
        <v>77</v>
      </c>
      <c r="B79" s="4" t="s">
        <v>158</v>
      </c>
      <c r="C79" s="3" t="s">
        <v>9</v>
      </c>
      <c r="D79" s="9">
        <v>1</v>
      </c>
      <c r="E79" s="10">
        <v>0.2</v>
      </c>
      <c r="F79" s="74">
        <v>23800</v>
      </c>
      <c r="G79" s="74">
        <v>25132.800000000003</v>
      </c>
      <c r="H79" s="81">
        <v>21261.73</v>
      </c>
      <c r="I79" s="81">
        <f t="shared" si="2"/>
        <v>23800</v>
      </c>
      <c r="J79" s="81">
        <f t="shared" si="3"/>
        <v>22530.864999999998</v>
      </c>
    </row>
    <row r="80" spans="1:10" x14ac:dyDescent="0.3">
      <c r="A80" s="8">
        <v>78</v>
      </c>
      <c r="B80" s="4" t="s">
        <v>159</v>
      </c>
      <c r="C80" s="3" t="s">
        <v>9</v>
      </c>
      <c r="D80" s="9">
        <v>1</v>
      </c>
      <c r="E80" s="10">
        <v>0.1</v>
      </c>
      <c r="F80" s="74">
        <v>23800</v>
      </c>
      <c r="G80" s="74">
        <v>25132.800000000003</v>
      </c>
      <c r="H80" s="81">
        <v>21261.73</v>
      </c>
      <c r="I80" s="81">
        <f t="shared" si="2"/>
        <v>23800</v>
      </c>
      <c r="J80" s="81">
        <f t="shared" si="3"/>
        <v>22530.864999999998</v>
      </c>
    </row>
    <row r="81" spans="1:10" x14ac:dyDescent="0.3">
      <c r="A81" s="8">
        <v>79</v>
      </c>
      <c r="B81" s="4" t="s">
        <v>160</v>
      </c>
      <c r="C81" s="3" t="s">
        <v>9</v>
      </c>
      <c r="D81" s="9">
        <v>1</v>
      </c>
      <c r="E81" s="10">
        <v>0.1</v>
      </c>
      <c r="F81" s="74">
        <v>26400</v>
      </c>
      <c r="G81" s="74">
        <v>27878.400000000001</v>
      </c>
      <c r="H81" s="81">
        <v>23584.44</v>
      </c>
      <c r="I81" s="81">
        <f t="shared" si="2"/>
        <v>26400</v>
      </c>
      <c r="J81" s="81">
        <f t="shared" si="3"/>
        <v>24992.22</v>
      </c>
    </row>
    <row r="82" spans="1:10" x14ac:dyDescent="0.3">
      <c r="A82" s="8">
        <v>80</v>
      </c>
      <c r="B82" s="4" t="s">
        <v>485</v>
      </c>
      <c r="C82" s="3" t="s">
        <v>9</v>
      </c>
      <c r="D82" s="1">
        <v>1</v>
      </c>
      <c r="E82" s="1" t="s">
        <v>7</v>
      </c>
      <c r="F82" s="74">
        <v>26400</v>
      </c>
      <c r="G82" s="74">
        <v>27878.400000000001</v>
      </c>
      <c r="H82" s="81">
        <v>23584.44</v>
      </c>
      <c r="I82" s="81">
        <f t="shared" si="2"/>
        <v>26400</v>
      </c>
      <c r="J82" s="81">
        <f t="shared" si="3"/>
        <v>24992.22</v>
      </c>
    </row>
    <row r="83" spans="1:10" x14ac:dyDescent="0.3">
      <c r="A83" s="8">
        <v>81</v>
      </c>
      <c r="B83" s="4" t="s">
        <v>162</v>
      </c>
      <c r="C83" s="3" t="s">
        <v>9</v>
      </c>
      <c r="D83" s="9">
        <v>1</v>
      </c>
      <c r="E83" s="10" t="s">
        <v>7</v>
      </c>
      <c r="F83" s="74">
        <v>42100</v>
      </c>
      <c r="G83" s="74">
        <v>44457.599999999999</v>
      </c>
      <c r="H83" s="81">
        <v>37610.034999999996</v>
      </c>
      <c r="I83" s="81">
        <f t="shared" si="2"/>
        <v>42100</v>
      </c>
      <c r="J83" s="81">
        <f t="shared" si="3"/>
        <v>39855.017500000002</v>
      </c>
    </row>
    <row r="84" spans="1:10" x14ac:dyDescent="0.3">
      <c r="A84" s="8">
        <v>82</v>
      </c>
      <c r="B84" s="4" t="s">
        <v>163</v>
      </c>
      <c r="C84" s="3" t="s">
        <v>9</v>
      </c>
      <c r="D84" s="9">
        <v>1</v>
      </c>
      <c r="E84" s="10">
        <v>0.3</v>
      </c>
      <c r="F84" s="74">
        <v>42100</v>
      </c>
      <c r="G84" s="74">
        <v>44457.599999999999</v>
      </c>
      <c r="H84" s="81">
        <v>37610.034999999996</v>
      </c>
      <c r="I84" s="81">
        <f t="shared" si="2"/>
        <v>42100</v>
      </c>
      <c r="J84" s="81">
        <f t="shared" si="3"/>
        <v>39855.017500000002</v>
      </c>
    </row>
    <row r="85" spans="1:10" x14ac:dyDescent="0.3">
      <c r="A85" s="8">
        <v>83</v>
      </c>
      <c r="B85" s="4" t="s">
        <v>164</v>
      </c>
      <c r="C85" s="3" t="s">
        <v>9</v>
      </c>
      <c r="D85" s="9">
        <v>1</v>
      </c>
      <c r="E85" s="3" t="s">
        <v>7</v>
      </c>
      <c r="F85" s="74">
        <v>29300</v>
      </c>
      <c r="G85" s="74">
        <v>30940.800000000003</v>
      </c>
      <c r="H85" s="81">
        <v>26175.154999999999</v>
      </c>
      <c r="I85" s="81">
        <f t="shared" si="2"/>
        <v>29300</v>
      </c>
      <c r="J85" s="81">
        <f t="shared" si="3"/>
        <v>27737.577499999999</v>
      </c>
    </row>
    <row r="86" spans="1:10" x14ac:dyDescent="0.3">
      <c r="A86" s="8">
        <v>84</v>
      </c>
      <c r="B86" s="4" t="s">
        <v>166</v>
      </c>
      <c r="C86" s="3" t="s">
        <v>9</v>
      </c>
      <c r="D86" s="9">
        <v>1</v>
      </c>
      <c r="E86" s="10">
        <v>0.5</v>
      </c>
      <c r="F86" s="74">
        <v>29300</v>
      </c>
      <c r="G86" s="74">
        <v>30940.800000000003</v>
      </c>
      <c r="H86" s="81">
        <v>26175.154999999999</v>
      </c>
      <c r="I86" s="81">
        <f t="shared" si="2"/>
        <v>29300</v>
      </c>
      <c r="J86" s="81">
        <f t="shared" si="3"/>
        <v>27737.577499999999</v>
      </c>
    </row>
    <row r="87" spans="1:10" x14ac:dyDescent="0.3">
      <c r="A87" s="8">
        <v>85</v>
      </c>
      <c r="B87" s="4" t="s">
        <v>168</v>
      </c>
      <c r="C87" s="3" t="s">
        <v>9</v>
      </c>
      <c r="D87" s="9">
        <v>1</v>
      </c>
      <c r="E87" s="10">
        <v>0.2</v>
      </c>
      <c r="F87" s="74">
        <v>34600</v>
      </c>
      <c r="G87" s="74">
        <v>36537.599999999999</v>
      </c>
      <c r="H87" s="81">
        <v>30909.91</v>
      </c>
      <c r="I87" s="81">
        <f t="shared" si="2"/>
        <v>34600</v>
      </c>
      <c r="J87" s="81">
        <f t="shared" si="3"/>
        <v>32754.955000000002</v>
      </c>
    </row>
    <row r="88" spans="1:10" x14ac:dyDescent="0.3">
      <c r="A88" s="8">
        <v>86</v>
      </c>
      <c r="B88" s="4" t="s">
        <v>305</v>
      </c>
      <c r="C88" s="3" t="s">
        <v>9</v>
      </c>
      <c r="D88" s="9">
        <v>1</v>
      </c>
      <c r="E88" s="10">
        <v>0.5</v>
      </c>
      <c r="F88" s="74">
        <v>49900</v>
      </c>
      <c r="G88" s="74">
        <v>52694.400000000001</v>
      </c>
      <c r="H88" s="81">
        <v>44578.164999999994</v>
      </c>
      <c r="I88" s="81">
        <f t="shared" si="2"/>
        <v>49900</v>
      </c>
      <c r="J88" s="81">
        <f t="shared" si="3"/>
        <v>47239.082499999997</v>
      </c>
    </row>
    <row r="89" spans="1:10" x14ac:dyDescent="0.3">
      <c r="A89" s="8">
        <v>87</v>
      </c>
      <c r="B89" s="4" t="s">
        <v>170</v>
      </c>
      <c r="C89" s="3" t="s">
        <v>9</v>
      </c>
      <c r="D89" s="9">
        <v>1</v>
      </c>
      <c r="E89" s="10">
        <v>0.2</v>
      </c>
      <c r="F89" s="74">
        <v>49900</v>
      </c>
      <c r="G89" s="74">
        <v>52694.400000000001</v>
      </c>
      <c r="H89" s="81">
        <v>44578.164999999994</v>
      </c>
      <c r="I89" s="81">
        <f t="shared" si="2"/>
        <v>49900</v>
      </c>
      <c r="J89" s="81">
        <f t="shared" si="3"/>
        <v>47239.082499999997</v>
      </c>
    </row>
    <row r="90" spans="1:10" x14ac:dyDescent="0.3">
      <c r="A90" s="8">
        <v>88</v>
      </c>
      <c r="B90" s="4" t="s">
        <v>171</v>
      </c>
      <c r="C90" s="3" t="s">
        <v>9</v>
      </c>
      <c r="D90" s="9">
        <v>1</v>
      </c>
      <c r="E90" s="10">
        <v>0.2</v>
      </c>
      <c r="F90" s="74">
        <v>43800</v>
      </c>
      <c r="G90" s="74">
        <v>46252.800000000003</v>
      </c>
      <c r="H90" s="81">
        <v>39128.729999999996</v>
      </c>
      <c r="I90" s="81">
        <f t="shared" si="2"/>
        <v>43800</v>
      </c>
      <c r="J90" s="81">
        <f t="shared" si="3"/>
        <v>41464.364999999998</v>
      </c>
    </row>
    <row r="91" spans="1:10" x14ac:dyDescent="0.3">
      <c r="A91" s="8">
        <v>89</v>
      </c>
      <c r="B91" s="4" t="s">
        <v>172</v>
      </c>
      <c r="C91" s="3" t="s">
        <v>9</v>
      </c>
      <c r="D91" s="9">
        <v>1</v>
      </c>
      <c r="E91" s="10">
        <v>0.3</v>
      </c>
      <c r="F91" s="74">
        <v>29600</v>
      </c>
      <c r="G91" s="74">
        <v>31257.600000000002</v>
      </c>
      <c r="H91" s="81">
        <v>26443.16</v>
      </c>
      <c r="I91" s="81">
        <f t="shared" si="2"/>
        <v>29600</v>
      </c>
      <c r="J91" s="81">
        <f t="shared" si="3"/>
        <v>28021.58</v>
      </c>
    </row>
    <row r="92" spans="1:10" x14ac:dyDescent="0.3">
      <c r="A92" s="8">
        <v>90</v>
      </c>
      <c r="B92" s="4" t="s">
        <v>173</v>
      </c>
      <c r="C92" s="3" t="s">
        <v>9</v>
      </c>
      <c r="D92" s="9">
        <v>1</v>
      </c>
      <c r="E92" s="10">
        <v>0.2</v>
      </c>
      <c r="F92" s="74">
        <v>17300</v>
      </c>
      <c r="G92" s="74">
        <v>18268.8</v>
      </c>
      <c r="H92" s="81">
        <v>15454.955</v>
      </c>
      <c r="I92" s="81">
        <f t="shared" si="2"/>
        <v>17300</v>
      </c>
      <c r="J92" s="81">
        <f t="shared" si="3"/>
        <v>16377.477500000001</v>
      </c>
    </row>
    <row r="93" spans="1:10" x14ac:dyDescent="0.3">
      <c r="A93" s="8">
        <v>91</v>
      </c>
      <c r="B93" s="4" t="s">
        <v>174</v>
      </c>
      <c r="C93" s="3" t="s">
        <v>9</v>
      </c>
      <c r="D93" s="9">
        <v>1</v>
      </c>
      <c r="E93" s="10">
        <v>0.3</v>
      </c>
      <c r="F93" s="74">
        <v>17300</v>
      </c>
      <c r="G93" s="74">
        <v>18268.8</v>
      </c>
      <c r="H93" s="81">
        <v>15454.955</v>
      </c>
      <c r="I93" s="81">
        <f t="shared" si="2"/>
        <v>17300</v>
      </c>
      <c r="J93" s="81">
        <f t="shared" si="3"/>
        <v>16377.477500000001</v>
      </c>
    </row>
    <row r="94" spans="1:10" x14ac:dyDescent="0.3">
      <c r="A94" s="8">
        <v>92</v>
      </c>
      <c r="B94" s="4" t="s">
        <v>175</v>
      </c>
      <c r="C94" s="3" t="s">
        <v>9</v>
      </c>
      <c r="D94" s="9">
        <v>1</v>
      </c>
      <c r="E94" s="3" t="s">
        <v>7</v>
      </c>
      <c r="F94" s="74">
        <v>65400</v>
      </c>
      <c r="G94" s="74">
        <v>69062.400000000009</v>
      </c>
      <c r="H94" s="81">
        <v>58425.09</v>
      </c>
      <c r="I94" s="81">
        <f t="shared" si="2"/>
        <v>65400</v>
      </c>
      <c r="J94" s="81">
        <f t="shared" si="3"/>
        <v>61912.544999999998</v>
      </c>
    </row>
    <row r="95" spans="1:10" x14ac:dyDescent="0.3">
      <c r="A95" s="8">
        <v>93</v>
      </c>
      <c r="B95" s="4" t="s">
        <v>176</v>
      </c>
      <c r="C95" s="3" t="s">
        <v>9</v>
      </c>
      <c r="D95" s="9">
        <v>1</v>
      </c>
      <c r="E95" s="3" t="s">
        <v>7</v>
      </c>
      <c r="F95" s="74">
        <v>47900</v>
      </c>
      <c r="G95" s="74">
        <v>50582.400000000001</v>
      </c>
      <c r="H95" s="81">
        <v>42791.464999999997</v>
      </c>
      <c r="I95" s="81">
        <f t="shared" si="2"/>
        <v>47900</v>
      </c>
      <c r="J95" s="81">
        <f t="shared" si="3"/>
        <v>45345.732499999998</v>
      </c>
    </row>
    <row r="96" spans="1:10" x14ac:dyDescent="0.3">
      <c r="A96" s="8">
        <v>94</v>
      </c>
      <c r="B96" s="4" t="s">
        <v>177</v>
      </c>
      <c r="C96" s="3" t="s">
        <v>9</v>
      </c>
      <c r="D96" s="9">
        <v>1</v>
      </c>
      <c r="E96" s="3" t="s">
        <v>7</v>
      </c>
      <c r="F96" s="74">
        <v>47900</v>
      </c>
      <c r="G96" s="74">
        <v>50582.400000000001</v>
      </c>
      <c r="H96" s="81">
        <v>42791.464999999997</v>
      </c>
      <c r="I96" s="81">
        <f t="shared" si="2"/>
        <v>47900</v>
      </c>
      <c r="J96" s="81">
        <f t="shared" si="3"/>
        <v>45345.732499999998</v>
      </c>
    </row>
    <row r="97" spans="1:10" x14ac:dyDescent="0.3">
      <c r="A97" s="8">
        <v>95</v>
      </c>
      <c r="B97" s="4" t="s">
        <v>178</v>
      </c>
      <c r="C97" s="3" t="s">
        <v>9</v>
      </c>
      <c r="D97" s="9">
        <v>1</v>
      </c>
      <c r="E97" s="3" t="s">
        <v>7</v>
      </c>
      <c r="F97" s="74">
        <v>60000</v>
      </c>
      <c r="G97" s="74">
        <v>63360</v>
      </c>
      <c r="H97" s="81">
        <v>53601</v>
      </c>
      <c r="I97" s="81">
        <f t="shared" si="2"/>
        <v>60000</v>
      </c>
      <c r="J97" s="81">
        <f t="shared" si="3"/>
        <v>56800.5</v>
      </c>
    </row>
    <row r="98" spans="1:10" x14ac:dyDescent="0.3">
      <c r="A98" s="8">
        <v>96</v>
      </c>
      <c r="B98" s="4" t="s">
        <v>179</v>
      </c>
      <c r="C98" s="3" t="s">
        <v>9</v>
      </c>
      <c r="D98" s="9">
        <v>1</v>
      </c>
      <c r="E98" s="3" t="s">
        <v>7</v>
      </c>
      <c r="F98" s="74">
        <v>70500</v>
      </c>
      <c r="G98" s="74">
        <v>74448</v>
      </c>
      <c r="H98" s="81">
        <v>62981.174999999996</v>
      </c>
      <c r="I98" s="81">
        <f t="shared" si="2"/>
        <v>70500</v>
      </c>
      <c r="J98" s="81">
        <f t="shared" si="3"/>
        <v>66740.587499999994</v>
      </c>
    </row>
    <row r="99" spans="1:10" x14ac:dyDescent="0.3">
      <c r="A99" s="8">
        <v>97</v>
      </c>
      <c r="B99" s="4" t="s">
        <v>180</v>
      </c>
      <c r="C99" s="3" t="s">
        <v>9</v>
      </c>
      <c r="D99" s="9">
        <v>1</v>
      </c>
      <c r="E99" s="10">
        <v>0.2</v>
      </c>
      <c r="F99" s="74">
        <v>69400</v>
      </c>
      <c r="G99" s="74">
        <v>73286.400000000009</v>
      </c>
      <c r="H99" s="81">
        <v>61998.49</v>
      </c>
      <c r="I99" s="81">
        <f t="shared" si="2"/>
        <v>69400</v>
      </c>
      <c r="J99" s="81">
        <f t="shared" si="3"/>
        <v>65699.244999999995</v>
      </c>
    </row>
    <row r="100" spans="1:10" x14ac:dyDescent="0.3">
      <c r="A100" s="8">
        <v>98</v>
      </c>
      <c r="B100" s="2" t="s">
        <v>479</v>
      </c>
      <c r="C100" s="3" t="s">
        <v>9</v>
      </c>
      <c r="D100" s="9">
        <v>1</v>
      </c>
      <c r="E100" s="3">
        <v>0.6</v>
      </c>
      <c r="F100" s="74">
        <v>69400</v>
      </c>
      <c r="G100" s="74">
        <v>73286.400000000009</v>
      </c>
      <c r="H100" s="81">
        <v>61998.49</v>
      </c>
      <c r="I100" s="81">
        <f t="shared" si="2"/>
        <v>69400</v>
      </c>
      <c r="J100" s="81">
        <f t="shared" si="3"/>
        <v>65699.244999999995</v>
      </c>
    </row>
    <row r="101" spans="1:10" x14ac:dyDescent="0.3">
      <c r="A101" s="8">
        <v>99</v>
      </c>
      <c r="B101" s="4" t="s">
        <v>183</v>
      </c>
      <c r="C101" s="3" t="s">
        <v>9</v>
      </c>
      <c r="D101" s="9">
        <v>1</v>
      </c>
      <c r="E101" s="3" t="s">
        <v>7</v>
      </c>
      <c r="F101" s="74">
        <v>209300</v>
      </c>
      <c r="G101" s="74">
        <v>221020.80000000002</v>
      </c>
      <c r="H101" s="81">
        <v>186978.155</v>
      </c>
      <c r="I101" s="81">
        <f t="shared" si="2"/>
        <v>209300</v>
      </c>
      <c r="J101" s="81">
        <f t="shared" si="3"/>
        <v>198139.07750000001</v>
      </c>
    </row>
    <row r="102" spans="1:10" x14ac:dyDescent="0.3">
      <c r="A102" s="8">
        <v>100</v>
      </c>
      <c r="B102" s="4" t="s">
        <v>316</v>
      </c>
      <c r="C102" s="3" t="s">
        <v>9</v>
      </c>
      <c r="D102" s="9">
        <v>1</v>
      </c>
      <c r="E102" s="10">
        <v>0.3</v>
      </c>
      <c r="F102" s="74">
        <v>8000</v>
      </c>
      <c r="G102" s="74">
        <v>8448</v>
      </c>
      <c r="H102" s="81">
        <v>7146.7999999999993</v>
      </c>
      <c r="I102" s="81">
        <f t="shared" si="2"/>
        <v>8000</v>
      </c>
      <c r="J102" s="81">
        <f t="shared" si="3"/>
        <v>7573.4</v>
      </c>
    </row>
    <row r="103" spans="1:10" x14ac:dyDescent="0.3">
      <c r="A103" s="8">
        <v>101</v>
      </c>
      <c r="B103" s="4" t="s">
        <v>318</v>
      </c>
      <c r="C103" s="3" t="s">
        <v>9</v>
      </c>
      <c r="D103" s="9">
        <v>1</v>
      </c>
      <c r="E103" s="10">
        <v>0.1</v>
      </c>
      <c r="F103" s="74">
        <v>8000</v>
      </c>
      <c r="G103" s="74">
        <v>8448</v>
      </c>
      <c r="H103" s="81">
        <v>7146.7999999999993</v>
      </c>
      <c r="I103" s="81">
        <f t="shared" si="2"/>
        <v>8000</v>
      </c>
      <c r="J103" s="81">
        <f t="shared" si="3"/>
        <v>7573.4</v>
      </c>
    </row>
    <row r="104" spans="1:10" x14ac:dyDescent="0.3">
      <c r="A104" s="8">
        <v>102</v>
      </c>
      <c r="B104" s="4" t="s">
        <v>185</v>
      </c>
      <c r="C104" s="3" t="s">
        <v>9</v>
      </c>
      <c r="D104" s="9">
        <v>1</v>
      </c>
      <c r="E104" s="10">
        <v>0.8</v>
      </c>
      <c r="F104" s="74">
        <v>7300</v>
      </c>
      <c r="G104" s="74">
        <v>7708.8</v>
      </c>
      <c r="H104" s="81">
        <v>6521.4549999999999</v>
      </c>
      <c r="I104" s="81">
        <f t="shared" si="2"/>
        <v>7300</v>
      </c>
      <c r="J104" s="81">
        <f t="shared" si="3"/>
        <v>6910.7275</v>
      </c>
    </row>
    <row r="105" spans="1:10" x14ac:dyDescent="0.3">
      <c r="A105" s="8">
        <v>103</v>
      </c>
      <c r="B105" s="4" t="s">
        <v>186</v>
      </c>
      <c r="C105" s="3" t="s">
        <v>9</v>
      </c>
      <c r="D105" s="9">
        <v>1</v>
      </c>
      <c r="E105" s="10">
        <v>0.3</v>
      </c>
      <c r="F105" s="74">
        <v>7300</v>
      </c>
      <c r="G105" s="74">
        <v>7708.8</v>
      </c>
      <c r="H105" s="81">
        <v>6521.4549999999999</v>
      </c>
      <c r="I105" s="81">
        <f t="shared" si="2"/>
        <v>7300</v>
      </c>
      <c r="J105" s="81">
        <f t="shared" si="3"/>
        <v>6910.7275</v>
      </c>
    </row>
    <row r="106" spans="1:10" x14ac:dyDescent="0.3">
      <c r="A106" s="8">
        <v>104</v>
      </c>
      <c r="B106" s="4" t="s">
        <v>187</v>
      </c>
      <c r="C106" s="3" t="s">
        <v>9</v>
      </c>
      <c r="D106" s="9">
        <v>1</v>
      </c>
      <c r="E106" s="10">
        <v>0.3</v>
      </c>
      <c r="F106" s="74">
        <v>9600</v>
      </c>
      <c r="G106" s="74">
        <v>10137.6</v>
      </c>
      <c r="H106" s="81">
        <v>8576.16</v>
      </c>
      <c r="I106" s="81">
        <f t="shared" si="2"/>
        <v>9600</v>
      </c>
      <c r="J106" s="81">
        <f t="shared" si="3"/>
        <v>9088.08</v>
      </c>
    </row>
    <row r="107" spans="1:10" x14ac:dyDescent="0.3">
      <c r="A107" s="8">
        <v>105</v>
      </c>
      <c r="B107" s="4" t="s">
        <v>188</v>
      </c>
      <c r="C107" s="3" t="s">
        <v>73</v>
      </c>
      <c r="D107" s="9">
        <v>1</v>
      </c>
      <c r="E107" s="10">
        <v>1</v>
      </c>
      <c r="F107" s="74">
        <v>28600</v>
      </c>
      <c r="G107" s="74">
        <v>30201.600000000002</v>
      </c>
      <c r="H107" s="81">
        <v>25549.809999999998</v>
      </c>
      <c r="I107" s="81">
        <f t="shared" si="2"/>
        <v>28600</v>
      </c>
      <c r="J107" s="81">
        <f t="shared" si="3"/>
        <v>27074.904999999999</v>
      </c>
    </row>
    <row r="108" spans="1:10" x14ac:dyDescent="0.3">
      <c r="A108" s="8">
        <v>106</v>
      </c>
      <c r="B108" s="4" t="s">
        <v>231</v>
      </c>
      <c r="C108" s="1" t="s">
        <v>11</v>
      </c>
      <c r="D108" s="1">
        <v>1</v>
      </c>
      <c r="E108" s="1" t="s">
        <v>7</v>
      </c>
      <c r="F108" s="74">
        <v>55900</v>
      </c>
      <c r="G108" s="74">
        <v>59030.400000000001</v>
      </c>
      <c r="H108" s="81">
        <v>49938.264999999999</v>
      </c>
      <c r="I108" s="81">
        <f t="shared" si="2"/>
        <v>55900</v>
      </c>
      <c r="J108" s="81">
        <f t="shared" si="3"/>
        <v>52919.1325</v>
      </c>
    </row>
    <row r="109" spans="1:10" x14ac:dyDescent="0.3">
      <c r="A109" s="8">
        <v>107</v>
      </c>
      <c r="B109" s="4" t="s">
        <v>189</v>
      </c>
      <c r="C109" s="3" t="s">
        <v>9</v>
      </c>
      <c r="D109" s="9">
        <v>1</v>
      </c>
      <c r="E109" s="3">
        <v>0.5</v>
      </c>
      <c r="F109" s="74">
        <v>393600</v>
      </c>
      <c r="G109" s="74">
        <v>415641.60000000003</v>
      </c>
      <c r="H109" s="81">
        <v>351622.56</v>
      </c>
      <c r="I109" s="81">
        <f t="shared" si="2"/>
        <v>393600</v>
      </c>
      <c r="J109" s="81">
        <f t="shared" si="3"/>
        <v>372611.28</v>
      </c>
    </row>
    <row r="110" spans="1:10" x14ac:dyDescent="0.3">
      <c r="A110" s="8">
        <v>108</v>
      </c>
      <c r="B110" s="4" t="s">
        <v>190</v>
      </c>
      <c r="C110" s="3" t="s">
        <v>9</v>
      </c>
      <c r="D110" s="9">
        <v>1</v>
      </c>
      <c r="E110" s="10">
        <v>0.5</v>
      </c>
      <c r="F110" s="74">
        <v>77200</v>
      </c>
      <c r="G110" s="74">
        <v>81523.199999999997</v>
      </c>
      <c r="H110" s="81">
        <v>68966.62</v>
      </c>
      <c r="I110" s="81">
        <f t="shared" si="2"/>
        <v>77200</v>
      </c>
      <c r="J110" s="81">
        <f t="shared" si="3"/>
        <v>73083.31</v>
      </c>
    </row>
    <row r="111" spans="1:10" x14ac:dyDescent="0.3">
      <c r="A111" s="8">
        <v>109</v>
      </c>
      <c r="B111" s="4" t="s">
        <v>191</v>
      </c>
      <c r="C111" s="3" t="s">
        <v>73</v>
      </c>
      <c r="D111" s="9">
        <v>1</v>
      </c>
      <c r="E111" s="10">
        <v>0.4</v>
      </c>
      <c r="F111" s="74">
        <v>77200</v>
      </c>
      <c r="G111" s="74">
        <v>81523.199999999997</v>
      </c>
      <c r="H111" s="81">
        <v>68966.62</v>
      </c>
      <c r="I111" s="81">
        <f t="shared" si="2"/>
        <v>77200</v>
      </c>
      <c r="J111" s="81">
        <f t="shared" si="3"/>
        <v>73083.31</v>
      </c>
    </row>
    <row r="112" spans="1:10" x14ac:dyDescent="0.3">
      <c r="A112" s="8">
        <v>110</v>
      </c>
      <c r="B112" s="4" t="s">
        <v>192</v>
      </c>
      <c r="C112" s="3" t="s">
        <v>73</v>
      </c>
      <c r="D112" s="9">
        <v>1</v>
      </c>
      <c r="E112" s="10">
        <v>0.5</v>
      </c>
      <c r="F112" s="74">
        <v>92200</v>
      </c>
      <c r="G112" s="74">
        <v>97363.200000000012</v>
      </c>
      <c r="H112" s="81">
        <v>82366.87</v>
      </c>
      <c r="I112" s="81">
        <f t="shared" si="2"/>
        <v>92200</v>
      </c>
      <c r="J112" s="81">
        <f t="shared" si="3"/>
        <v>87283.434999999998</v>
      </c>
    </row>
    <row r="113" spans="1:10" x14ac:dyDescent="0.3">
      <c r="A113" s="8">
        <v>111</v>
      </c>
      <c r="B113" s="4" t="s">
        <v>193</v>
      </c>
      <c r="C113" s="3" t="s">
        <v>9</v>
      </c>
      <c r="D113" s="9">
        <v>1</v>
      </c>
      <c r="E113" s="3" t="s">
        <v>7</v>
      </c>
      <c r="F113" s="74">
        <v>96900</v>
      </c>
      <c r="G113" s="74">
        <v>102326.40000000001</v>
      </c>
      <c r="H113" s="81">
        <v>86565.614999999991</v>
      </c>
      <c r="I113" s="81">
        <f t="shared" si="2"/>
        <v>96900</v>
      </c>
      <c r="J113" s="81">
        <f t="shared" si="3"/>
        <v>91732.807499999995</v>
      </c>
    </row>
    <row r="114" spans="1:10" x14ac:dyDescent="0.3">
      <c r="A114" s="8">
        <v>112</v>
      </c>
      <c r="B114" s="4" t="s">
        <v>195</v>
      </c>
      <c r="C114" s="3" t="s">
        <v>9</v>
      </c>
      <c r="D114" s="9">
        <v>1</v>
      </c>
      <c r="E114" s="3" t="s">
        <v>7</v>
      </c>
      <c r="F114" s="74">
        <v>16000</v>
      </c>
      <c r="G114" s="74">
        <v>16896</v>
      </c>
      <c r="H114" s="81">
        <v>14293.599999999999</v>
      </c>
      <c r="I114" s="81">
        <f t="shared" si="2"/>
        <v>16000</v>
      </c>
      <c r="J114" s="81">
        <f t="shared" si="3"/>
        <v>15146.8</v>
      </c>
    </row>
    <row r="115" spans="1:10" x14ac:dyDescent="0.3">
      <c r="A115" s="8">
        <v>113</v>
      </c>
      <c r="B115" s="4" t="s">
        <v>196</v>
      </c>
      <c r="C115" s="3" t="s">
        <v>9</v>
      </c>
      <c r="D115" s="9">
        <v>1</v>
      </c>
      <c r="E115" s="9" t="s">
        <v>7</v>
      </c>
      <c r="F115" s="74">
        <v>16000</v>
      </c>
      <c r="G115" s="74">
        <v>16896</v>
      </c>
      <c r="H115" s="81">
        <v>14293.599999999999</v>
      </c>
      <c r="I115" s="81">
        <f t="shared" si="2"/>
        <v>16000</v>
      </c>
      <c r="J115" s="81">
        <f t="shared" si="3"/>
        <v>15146.8</v>
      </c>
    </row>
    <row r="116" spans="1:10" x14ac:dyDescent="0.3">
      <c r="A116" s="8">
        <v>114</v>
      </c>
      <c r="B116" s="4" t="s">
        <v>198</v>
      </c>
      <c r="C116" s="3" t="s">
        <v>73</v>
      </c>
      <c r="D116" s="9">
        <v>1</v>
      </c>
      <c r="E116" s="3" t="s">
        <v>7</v>
      </c>
      <c r="F116" s="74">
        <v>83600</v>
      </c>
      <c r="G116" s="74">
        <v>88281.600000000006</v>
      </c>
      <c r="H116" s="81">
        <v>74684.06</v>
      </c>
      <c r="I116" s="81">
        <f t="shared" si="2"/>
        <v>83600</v>
      </c>
      <c r="J116" s="81">
        <f t="shared" si="3"/>
        <v>79142.03</v>
      </c>
    </row>
    <row r="117" spans="1:10" x14ac:dyDescent="0.3">
      <c r="A117" s="8">
        <v>115</v>
      </c>
      <c r="B117" s="4" t="s">
        <v>201</v>
      </c>
      <c r="C117" s="3" t="s">
        <v>9</v>
      </c>
      <c r="D117" s="9">
        <v>1</v>
      </c>
      <c r="E117" s="10">
        <v>0.5</v>
      </c>
      <c r="F117" s="74">
        <v>33800</v>
      </c>
      <c r="G117" s="74">
        <v>35692.800000000003</v>
      </c>
      <c r="H117" s="81">
        <v>30195.23</v>
      </c>
      <c r="I117" s="81">
        <f t="shared" si="2"/>
        <v>33800</v>
      </c>
      <c r="J117" s="81">
        <f t="shared" si="3"/>
        <v>31997.614999999998</v>
      </c>
    </row>
    <row r="118" spans="1:10" x14ac:dyDescent="0.3">
      <c r="A118" s="8">
        <v>116</v>
      </c>
      <c r="B118" s="2" t="s">
        <v>486</v>
      </c>
      <c r="C118" s="3" t="s">
        <v>9</v>
      </c>
      <c r="D118" s="9">
        <v>1</v>
      </c>
      <c r="E118" s="3" t="s">
        <v>7</v>
      </c>
      <c r="F118" s="74">
        <v>33800</v>
      </c>
      <c r="G118" s="74">
        <v>35692.800000000003</v>
      </c>
      <c r="H118" s="81">
        <v>30195.23</v>
      </c>
      <c r="I118" s="81">
        <f t="shared" si="2"/>
        <v>33800</v>
      </c>
      <c r="J118" s="81">
        <f t="shared" si="3"/>
        <v>31997.614999999998</v>
      </c>
    </row>
    <row r="119" spans="1:10" x14ac:dyDescent="0.3">
      <c r="A119" s="8">
        <v>117</v>
      </c>
      <c r="B119" s="2" t="s">
        <v>203</v>
      </c>
      <c r="C119" s="3" t="s">
        <v>9</v>
      </c>
      <c r="D119" s="9">
        <v>1</v>
      </c>
      <c r="E119" s="3" t="s">
        <v>7</v>
      </c>
      <c r="F119" s="74">
        <v>69800</v>
      </c>
      <c r="G119" s="74">
        <v>73708.800000000003</v>
      </c>
      <c r="H119" s="81">
        <v>62355.829999999994</v>
      </c>
      <c r="I119" s="81">
        <f t="shared" si="2"/>
        <v>69800</v>
      </c>
      <c r="J119" s="81">
        <f t="shared" si="3"/>
        <v>66077.914999999994</v>
      </c>
    </row>
    <row r="120" spans="1:10" x14ac:dyDescent="0.3">
      <c r="A120" s="8">
        <v>118</v>
      </c>
      <c r="B120" s="4" t="s">
        <v>204</v>
      </c>
      <c r="C120" s="3" t="s">
        <v>9</v>
      </c>
      <c r="D120" s="9">
        <v>1</v>
      </c>
      <c r="E120" s="10">
        <v>0.4</v>
      </c>
      <c r="F120" s="74">
        <v>127900</v>
      </c>
      <c r="G120" s="74">
        <v>135062.39999999999</v>
      </c>
      <c r="H120" s="81">
        <v>114259.465</v>
      </c>
      <c r="I120" s="81">
        <f t="shared" si="2"/>
        <v>127900</v>
      </c>
      <c r="J120" s="81">
        <f t="shared" si="3"/>
        <v>121079.7325</v>
      </c>
    </row>
    <row r="121" spans="1:10" x14ac:dyDescent="0.3">
      <c r="A121" s="8">
        <v>119</v>
      </c>
      <c r="B121" s="4" t="s">
        <v>205</v>
      </c>
      <c r="C121" s="3" t="s">
        <v>9</v>
      </c>
      <c r="D121" s="9">
        <v>1</v>
      </c>
      <c r="E121" s="3">
        <v>0.1</v>
      </c>
      <c r="F121" s="74">
        <v>80000</v>
      </c>
      <c r="G121" s="74">
        <v>84480</v>
      </c>
      <c r="H121" s="81">
        <v>71468</v>
      </c>
      <c r="I121" s="81">
        <f t="shared" si="2"/>
        <v>80000</v>
      </c>
      <c r="J121" s="81">
        <f t="shared" si="3"/>
        <v>75734</v>
      </c>
    </row>
    <row r="122" spans="1:10" x14ac:dyDescent="0.3">
      <c r="A122" s="8">
        <v>120</v>
      </c>
      <c r="B122" s="4" t="s">
        <v>206</v>
      </c>
      <c r="C122" s="3" t="s">
        <v>9</v>
      </c>
      <c r="D122" s="9">
        <v>1</v>
      </c>
      <c r="E122" s="3" t="s">
        <v>7</v>
      </c>
      <c r="F122" s="74">
        <v>66500</v>
      </c>
      <c r="G122" s="74">
        <v>70224</v>
      </c>
      <c r="H122" s="81">
        <v>59407.774999999994</v>
      </c>
      <c r="I122" s="81">
        <f t="shared" si="2"/>
        <v>66500</v>
      </c>
      <c r="J122" s="81">
        <f t="shared" si="3"/>
        <v>62953.887499999997</v>
      </c>
    </row>
    <row r="123" spans="1:10" x14ac:dyDescent="0.3">
      <c r="A123" s="8">
        <v>121</v>
      </c>
      <c r="B123" s="4" t="s">
        <v>487</v>
      </c>
      <c r="C123" s="3" t="s">
        <v>9</v>
      </c>
      <c r="D123" s="9">
        <v>1</v>
      </c>
      <c r="E123" s="10" t="s">
        <v>7</v>
      </c>
      <c r="F123" s="74">
        <v>39800</v>
      </c>
      <c r="G123" s="74">
        <v>42028.800000000003</v>
      </c>
      <c r="H123" s="81">
        <v>35555.329999999994</v>
      </c>
      <c r="I123" s="81">
        <f t="shared" si="2"/>
        <v>39800</v>
      </c>
      <c r="J123" s="81">
        <f t="shared" si="3"/>
        <v>37677.664999999994</v>
      </c>
    </row>
    <row r="124" spans="1:10" x14ac:dyDescent="0.3">
      <c r="A124" s="8">
        <v>122</v>
      </c>
      <c r="B124" s="4" t="s">
        <v>208</v>
      </c>
      <c r="C124" s="3" t="s">
        <v>9</v>
      </c>
      <c r="D124" s="9">
        <v>1</v>
      </c>
      <c r="E124" s="10">
        <v>0.2</v>
      </c>
      <c r="F124" s="74">
        <v>11100</v>
      </c>
      <c r="G124" s="74">
        <v>11721.6</v>
      </c>
      <c r="H124" s="81">
        <v>9916.1849999999995</v>
      </c>
      <c r="I124" s="81">
        <f t="shared" si="2"/>
        <v>11100</v>
      </c>
      <c r="J124" s="81">
        <f t="shared" si="3"/>
        <v>10508.092499999999</v>
      </c>
    </row>
    <row r="125" spans="1:10" x14ac:dyDescent="0.3">
      <c r="A125" s="8">
        <v>123</v>
      </c>
      <c r="B125" s="4" t="s">
        <v>209</v>
      </c>
      <c r="C125" s="3" t="s">
        <v>9</v>
      </c>
      <c r="D125" s="9">
        <v>1</v>
      </c>
      <c r="E125" s="10">
        <v>0.1</v>
      </c>
      <c r="F125" s="74">
        <v>11100</v>
      </c>
      <c r="G125" s="74">
        <v>11721.6</v>
      </c>
      <c r="H125" s="81">
        <v>9916.1849999999995</v>
      </c>
      <c r="I125" s="81">
        <f t="shared" si="2"/>
        <v>11100</v>
      </c>
      <c r="J125" s="81">
        <f t="shared" si="3"/>
        <v>10508.092499999999</v>
      </c>
    </row>
    <row r="126" spans="1:10" x14ac:dyDescent="0.3">
      <c r="A126" s="8">
        <v>124</v>
      </c>
      <c r="B126" s="4" t="s">
        <v>211</v>
      </c>
      <c r="C126" s="3" t="s">
        <v>9</v>
      </c>
      <c r="D126" s="9">
        <v>1</v>
      </c>
      <c r="E126" s="10">
        <v>0.3</v>
      </c>
      <c r="F126" s="74">
        <v>55100</v>
      </c>
      <c r="G126" s="74">
        <v>58185.600000000006</v>
      </c>
      <c r="H126" s="81">
        <v>49223.584999999999</v>
      </c>
      <c r="I126" s="81">
        <f t="shared" si="2"/>
        <v>55100</v>
      </c>
      <c r="J126" s="81">
        <f t="shared" si="3"/>
        <v>52161.792499999996</v>
      </c>
    </row>
    <row r="127" spans="1:10" x14ac:dyDescent="0.3">
      <c r="A127" s="8">
        <v>125</v>
      </c>
      <c r="B127" s="4" t="s">
        <v>213</v>
      </c>
      <c r="C127" s="3" t="s">
        <v>9</v>
      </c>
      <c r="D127" s="9">
        <v>1</v>
      </c>
      <c r="E127" s="9" t="s">
        <v>7</v>
      </c>
      <c r="F127" s="74">
        <v>600</v>
      </c>
      <c r="G127" s="74">
        <v>633.6</v>
      </c>
      <c r="H127" s="81">
        <v>536.01</v>
      </c>
      <c r="I127" s="81">
        <f t="shared" si="2"/>
        <v>600</v>
      </c>
      <c r="J127" s="81">
        <f t="shared" si="3"/>
        <v>568.005</v>
      </c>
    </row>
    <row r="128" spans="1:10" x14ac:dyDescent="0.3">
      <c r="A128" s="8">
        <v>126</v>
      </c>
      <c r="B128" s="4" t="s">
        <v>214</v>
      </c>
      <c r="C128" s="3" t="s">
        <v>9</v>
      </c>
      <c r="D128" s="9">
        <v>1</v>
      </c>
      <c r="E128" s="3" t="s">
        <v>7</v>
      </c>
      <c r="F128" s="74">
        <v>400</v>
      </c>
      <c r="G128" s="74">
        <v>422.40000000000003</v>
      </c>
      <c r="H128" s="81">
        <v>357.34</v>
      </c>
      <c r="I128" s="81">
        <f t="shared" si="2"/>
        <v>400</v>
      </c>
      <c r="J128" s="81">
        <f t="shared" si="3"/>
        <v>378.66999999999996</v>
      </c>
    </row>
    <row r="129" spans="1:10" x14ac:dyDescent="0.3">
      <c r="A129" s="8">
        <v>127</v>
      </c>
      <c r="B129" s="4" t="s">
        <v>215</v>
      </c>
      <c r="C129" s="3" t="s">
        <v>9</v>
      </c>
      <c r="D129" s="9">
        <v>1</v>
      </c>
      <c r="E129" s="3" t="s">
        <v>7</v>
      </c>
      <c r="F129" s="74">
        <v>400</v>
      </c>
      <c r="G129" s="74">
        <v>422.40000000000003</v>
      </c>
      <c r="H129" s="81">
        <v>357.34</v>
      </c>
      <c r="I129" s="81">
        <f t="shared" si="2"/>
        <v>400</v>
      </c>
      <c r="J129" s="81">
        <f t="shared" si="3"/>
        <v>378.66999999999996</v>
      </c>
    </row>
    <row r="130" spans="1:10" x14ac:dyDescent="0.3">
      <c r="A130" s="8">
        <v>128</v>
      </c>
      <c r="B130" s="4" t="s">
        <v>216</v>
      </c>
      <c r="C130" s="3" t="s">
        <v>9</v>
      </c>
      <c r="D130" s="9">
        <v>1</v>
      </c>
      <c r="E130" s="3" t="s">
        <v>7</v>
      </c>
      <c r="F130" s="74">
        <v>4800</v>
      </c>
      <c r="G130" s="74">
        <v>5068.8</v>
      </c>
      <c r="H130" s="81">
        <v>4288.08</v>
      </c>
      <c r="I130" s="81">
        <f t="shared" si="2"/>
        <v>4800</v>
      </c>
      <c r="J130" s="81">
        <f t="shared" si="3"/>
        <v>4544.04</v>
      </c>
    </row>
    <row r="131" spans="1:10" x14ac:dyDescent="0.3">
      <c r="A131" s="8">
        <v>129</v>
      </c>
      <c r="B131" s="4" t="s">
        <v>217</v>
      </c>
      <c r="C131" s="3" t="s">
        <v>9</v>
      </c>
      <c r="D131" s="9">
        <v>1</v>
      </c>
      <c r="E131" s="3" t="s">
        <v>7</v>
      </c>
      <c r="F131" s="74">
        <v>5400</v>
      </c>
      <c r="G131" s="74">
        <v>5702.4000000000005</v>
      </c>
      <c r="H131" s="81">
        <v>4824.09</v>
      </c>
      <c r="I131" s="81">
        <f t="shared" si="2"/>
        <v>5400</v>
      </c>
      <c r="J131" s="81">
        <f t="shared" si="3"/>
        <v>5112.0450000000001</v>
      </c>
    </row>
    <row r="132" spans="1:10" x14ac:dyDescent="0.3">
      <c r="A132" s="8">
        <v>130</v>
      </c>
      <c r="B132" s="4" t="s">
        <v>218</v>
      </c>
      <c r="C132" s="3" t="s">
        <v>9</v>
      </c>
      <c r="D132" s="9">
        <v>1</v>
      </c>
      <c r="E132" s="3" t="s">
        <v>7</v>
      </c>
      <c r="F132" s="74">
        <v>9500</v>
      </c>
      <c r="G132" s="74">
        <v>10032</v>
      </c>
      <c r="H132" s="81">
        <v>8486.8249999999989</v>
      </c>
      <c r="I132" s="81">
        <f t="shared" ref="I132:I159" si="4">MIN(F132,G132)</f>
        <v>9500</v>
      </c>
      <c r="J132" s="81">
        <f t="shared" ref="J132:J159" si="5">AVERAGE(H132:I132)</f>
        <v>8993.4124999999985</v>
      </c>
    </row>
    <row r="133" spans="1:10" x14ac:dyDescent="0.3">
      <c r="A133" s="8">
        <v>131</v>
      </c>
      <c r="B133" s="4" t="s">
        <v>219</v>
      </c>
      <c r="C133" s="3" t="s">
        <v>9</v>
      </c>
      <c r="D133" s="9">
        <v>1</v>
      </c>
      <c r="E133" s="10">
        <v>0.1</v>
      </c>
      <c r="F133" s="74">
        <v>19100</v>
      </c>
      <c r="G133" s="74">
        <v>20169.600000000002</v>
      </c>
      <c r="H133" s="81">
        <v>17062.985000000001</v>
      </c>
      <c r="I133" s="81">
        <f t="shared" si="4"/>
        <v>19100</v>
      </c>
      <c r="J133" s="81">
        <f t="shared" si="5"/>
        <v>18081.4925</v>
      </c>
    </row>
    <row r="134" spans="1:10" x14ac:dyDescent="0.3">
      <c r="A134" s="8">
        <v>132</v>
      </c>
      <c r="B134" s="4" t="s">
        <v>221</v>
      </c>
      <c r="C134" s="3" t="s">
        <v>9</v>
      </c>
      <c r="D134" s="9">
        <v>1</v>
      </c>
      <c r="E134" s="10">
        <v>0.5</v>
      </c>
      <c r="F134" s="74">
        <v>67700</v>
      </c>
      <c r="G134" s="74">
        <v>71491.199999999997</v>
      </c>
      <c r="H134" s="81">
        <v>60479.794999999998</v>
      </c>
      <c r="I134" s="81">
        <f t="shared" si="4"/>
        <v>67700</v>
      </c>
      <c r="J134" s="81">
        <f t="shared" si="5"/>
        <v>64089.897499999999</v>
      </c>
    </row>
    <row r="135" spans="1:10" x14ac:dyDescent="0.3">
      <c r="A135" s="8">
        <v>133</v>
      </c>
      <c r="B135" s="4" t="s">
        <v>222</v>
      </c>
      <c r="C135" s="3" t="s">
        <v>9</v>
      </c>
      <c r="D135" s="9">
        <v>1</v>
      </c>
      <c r="E135" s="9" t="s">
        <v>7</v>
      </c>
      <c r="F135" s="74">
        <v>57900</v>
      </c>
      <c r="G135" s="74">
        <v>61142.400000000001</v>
      </c>
      <c r="H135" s="81">
        <v>51724.964999999997</v>
      </c>
      <c r="I135" s="81">
        <f t="shared" si="4"/>
        <v>57900</v>
      </c>
      <c r="J135" s="81">
        <f t="shared" si="5"/>
        <v>54812.482499999998</v>
      </c>
    </row>
    <row r="136" spans="1:10" x14ac:dyDescent="0.3">
      <c r="A136" s="8">
        <v>134</v>
      </c>
      <c r="B136" s="4" t="s">
        <v>223</v>
      </c>
      <c r="C136" s="3" t="s">
        <v>9</v>
      </c>
      <c r="D136" s="9">
        <v>1</v>
      </c>
      <c r="E136" s="9" t="s">
        <v>7</v>
      </c>
      <c r="F136" s="74">
        <v>17600</v>
      </c>
      <c r="G136" s="74">
        <v>18585.600000000002</v>
      </c>
      <c r="H136" s="81">
        <v>15722.96</v>
      </c>
      <c r="I136" s="81">
        <f t="shared" si="4"/>
        <v>17600</v>
      </c>
      <c r="J136" s="81">
        <f t="shared" si="5"/>
        <v>16661.48</v>
      </c>
    </row>
    <row r="137" spans="1:10" x14ac:dyDescent="0.3">
      <c r="A137" s="8">
        <v>135</v>
      </c>
      <c r="B137" s="4" t="s">
        <v>477</v>
      </c>
      <c r="C137" s="3" t="s">
        <v>9</v>
      </c>
      <c r="D137" s="9">
        <v>1</v>
      </c>
      <c r="E137" s="10">
        <v>0.2</v>
      </c>
      <c r="F137" s="74">
        <v>17600</v>
      </c>
      <c r="G137" s="74">
        <v>18585.600000000002</v>
      </c>
      <c r="H137" s="81">
        <v>15722.96</v>
      </c>
      <c r="I137" s="81">
        <f t="shared" si="4"/>
        <v>17600</v>
      </c>
      <c r="J137" s="81">
        <f t="shared" si="5"/>
        <v>16661.48</v>
      </c>
    </row>
    <row r="138" spans="1:10" x14ac:dyDescent="0.3">
      <c r="A138" s="8">
        <v>136</v>
      </c>
      <c r="B138" s="4" t="s">
        <v>224</v>
      </c>
      <c r="C138" s="3" t="s">
        <v>9</v>
      </c>
      <c r="D138" s="9">
        <v>1</v>
      </c>
      <c r="E138" s="10">
        <v>0.7</v>
      </c>
      <c r="F138" s="74">
        <v>77600</v>
      </c>
      <c r="G138" s="74">
        <v>81945.600000000006</v>
      </c>
      <c r="H138" s="81">
        <v>69323.959999999992</v>
      </c>
      <c r="I138" s="81">
        <f t="shared" si="4"/>
        <v>77600</v>
      </c>
      <c r="J138" s="81">
        <f t="shared" si="5"/>
        <v>73461.98</v>
      </c>
    </row>
    <row r="139" spans="1:10" x14ac:dyDescent="0.3">
      <c r="A139" s="8">
        <v>137</v>
      </c>
      <c r="B139" s="4" t="s">
        <v>225</v>
      </c>
      <c r="C139" s="3" t="s">
        <v>11</v>
      </c>
      <c r="D139" s="9">
        <v>1</v>
      </c>
      <c r="E139" s="3" t="s">
        <v>7</v>
      </c>
      <c r="F139" s="74">
        <v>69000</v>
      </c>
      <c r="G139" s="74">
        <v>72864</v>
      </c>
      <c r="H139" s="81">
        <v>61641.149999999994</v>
      </c>
      <c r="I139" s="81">
        <f t="shared" si="4"/>
        <v>69000</v>
      </c>
      <c r="J139" s="81">
        <f t="shared" si="5"/>
        <v>65320.574999999997</v>
      </c>
    </row>
    <row r="140" spans="1:10" x14ac:dyDescent="0.3">
      <c r="A140" s="8">
        <v>138</v>
      </c>
      <c r="B140" s="4" t="s">
        <v>226</v>
      </c>
      <c r="C140" s="3" t="s">
        <v>11</v>
      </c>
      <c r="D140" s="9">
        <v>1</v>
      </c>
      <c r="E140" s="3" t="s">
        <v>7</v>
      </c>
      <c r="F140" s="74">
        <v>51500</v>
      </c>
      <c r="G140" s="74">
        <v>54384</v>
      </c>
      <c r="H140" s="81">
        <v>46007.524999999994</v>
      </c>
      <c r="I140" s="81">
        <f t="shared" si="4"/>
        <v>51500</v>
      </c>
      <c r="J140" s="81">
        <f t="shared" si="5"/>
        <v>48753.762499999997</v>
      </c>
    </row>
    <row r="141" spans="1:10" x14ac:dyDescent="0.3">
      <c r="A141" s="8">
        <v>139</v>
      </c>
      <c r="B141" s="4" t="s">
        <v>17</v>
      </c>
      <c r="C141" s="3" t="s">
        <v>11</v>
      </c>
      <c r="D141" s="9">
        <v>1</v>
      </c>
      <c r="E141" s="3" t="s">
        <v>7</v>
      </c>
      <c r="F141" s="74">
        <v>37200</v>
      </c>
      <c r="G141" s="74">
        <v>39283.200000000004</v>
      </c>
      <c r="H141" s="81">
        <v>33232.619999999995</v>
      </c>
      <c r="I141" s="81">
        <f t="shared" si="4"/>
        <v>37200</v>
      </c>
      <c r="J141" s="81">
        <f t="shared" si="5"/>
        <v>35216.31</v>
      </c>
    </row>
    <row r="142" spans="1:10" x14ac:dyDescent="0.3">
      <c r="A142" s="8">
        <v>140</v>
      </c>
      <c r="B142" s="12" t="s">
        <v>228</v>
      </c>
      <c r="C142" s="3" t="s">
        <v>11</v>
      </c>
      <c r="D142" s="9">
        <v>1</v>
      </c>
      <c r="E142" s="3" t="s">
        <v>7</v>
      </c>
      <c r="F142" s="74">
        <v>37200</v>
      </c>
      <c r="G142" s="74">
        <v>39283.200000000004</v>
      </c>
      <c r="H142" s="81">
        <v>33232.619999999995</v>
      </c>
      <c r="I142" s="81">
        <f t="shared" si="4"/>
        <v>37200</v>
      </c>
      <c r="J142" s="81">
        <f t="shared" si="5"/>
        <v>35216.31</v>
      </c>
    </row>
    <row r="143" spans="1:10" x14ac:dyDescent="0.3">
      <c r="A143" s="8">
        <v>141</v>
      </c>
      <c r="B143" s="4" t="s">
        <v>345</v>
      </c>
      <c r="C143" s="3" t="s">
        <v>11</v>
      </c>
      <c r="D143" s="9">
        <v>1</v>
      </c>
      <c r="E143" s="3" t="s">
        <v>7</v>
      </c>
      <c r="F143" s="74">
        <v>72000</v>
      </c>
      <c r="G143" s="74">
        <v>76032</v>
      </c>
      <c r="H143" s="81">
        <v>64321.2</v>
      </c>
      <c r="I143" s="81">
        <f t="shared" si="4"/>
        <v>72000</v>
      </c>
      <c r="J143" s="81">
        <f t="shared" si="5"/>
        <v>68160.600000000006</v>
      </c>
    </row>
    <row r="144" spans="1:10" x14ac:dyDescent="0.3">
      <c r="A144" s="8">
        <v>142</v>
      </c>
      <c r="B144" s="4" t="s">
        <v>229</v>
      </c>
      <c r="C144" s="3" t="s">
        <v>11</v>
      </c>
      <c r="D144" s="9">
        <v>1</v>
      </c>
      <c r="E144" s="3" t="s">
        <v>7</v>
      </c>
      <c r="F144" s="74">
        <v>118500</v>
      </c>
      <c r="G144" s="74">
        <v>125136</v>
      </c>
      <c r="H144" s="81">
        <v>105861.97499999999</v>
      </c>
      <c r="I144" s="81">
        <f t="shared" si="4"/>
        <v>118500</v>
      </c>
      <c r="J144" s="81">
        <f t="shared" si="5"/>
        <v>112180.98749999999</v>
      </c>
    </row>
    <row r="145" spans="1:10" ht="20.399999999999999" x14ac:dyDescent="0.3">
      <c r="A145" s="8">
        <v>143</v>
      </c>
      <c r="B145" s="38" t="s">
        <v>230</v>
      </c>
      <c r="C145" s="3" t="s">
        <v>11</v>
      </c>
      <c r="D145" s="9">
        <v>1</v>
      </c>
      <c r="E145" s="3" t="s">
        <v>7</v>
      </c>
      <c r="F145" s="74">
        <v>54400</v>
      </c>
      <c r="G145" s="74">
        <v>57446.400000000001</v>
      </c>
      <c r="H145" s="81">
        <v>48598.239999999998</v>
      </c>
      <c r="I145" s="81">
        <f t="shared" si="4"/>
        <v>54400</v>
      </c>
      <c r="J145" s="81">
        <f t="shared" si="5"/>
        <v>51499.119999999995</v>
      </c>
    </row>
    <row r="146" spans="1:10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4">
        <v>54400</v>
      </c>
      <c r="G146" s="74">
        <v>57446.400000000001</v>
      </c>
      <c r="H146" s="81">
        <v>48598.239999999998</v>
      </c>
      <c r="I146" s="81">
        <f t="shared" si="4"/>
        <v>54400</v>
      </c>
      <c r="J146" s="81">
        <f t="shared" si="5"/>
        <v>51499.119999999995</v>
      </c>
    </row>
    <row r="147" spans="1:10" x14ac:dyDescent="0.3">
      <c r="A147" s="8">
        <v>145</v>
      </c>
      <c r="B147" s="4" t="s">
        <v>233</v>
      </c>
      <c r="C147" s="3" t="s">
        <v>9</v>
      </c>
      <c r="D147" s="9">
        <v>1</v>
      </c>
      <c r="E147" s="5">
        <v>1</v>
      </c>
      <c r="F147" s="74">
        <v>72400</v>
      </c>
      <c r="G147" s="74">
        <v>76454.400000000009</v>
      </c>
      <c r="H147" s="81">
        <v>64678.539999999994</v>
      </c>
      <c r="I147" s="81">
        <f t="shared" si="4"/>
        <v>72400</v>
      </c>
      <c r="J147" s="81">
        <f t="shared" si="5"/>
        <v>68539.26999999999</v>
      </c>
    </row>
    <row r="148" spans="1:10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4">
        <v>69400</v>
      </c>
      <c r="G148" s="74">
        <v>73286.400000000009</v>
      </c>
      <c r="H148" s="81">
        <v>61998.49</v>
      </c>
      <c r="I148" s="81">
        <f t="shared" si="4"/>
        <v>69400</v>
      </c>
      <c r="J148" s="81">
        <f t="shared" si="5"/>
        <v>65699.244999999995</v>
      </c>
    </row>
    <row r="149" spans="1:10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4">
        <v>69400</v>
      </c>
      <c r="G149" s="74">
        <v>73286.400000000009</v>
      </c>
      <c r="H149" s="81">
        <v>61998.49</v>
      </c>
      <c r="I149" s="81">
        <f t="shared" si="4"/>
        <v>69400</v>
      </c>
      <c r="J149" s="81">
        <f t="shared" si="5"/>
        <v>65699.244999999995</v>
      </c>
    </row>
    <row r="150" spans="1:10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4">
        <v>56500</v>
      </c>
      <c r="G150" s="74">
        <v>59664</v>
      </c>
      <c r="H150" s="81">
        <v>50474.274999999994</v>
      </c>
      <c r="I150" s="81">
        <f t="shared" si="4"/>
        <v>56500</v>
      </c>
      <c r="J150" s="81">
        <f t="shared" si="5"/>
        <v>53487.137499999997</v>
      </c>
    </row>
    <row r="151" spans="1:10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4">
        <v>56500</v>
      </c>
      <c r="G151" s="74">
        <v>59664</v>
      </c>
      <c r="H151" s="81">
        <v>50474.274999999994</v>
      </c>
      <c r="I151" s="81">
        <f t="shared" si="4"/>
        <v>56500</v>
      </c>
      <c r="J151" s="81">
        <f t="shared" si="5"/>
        <v>53487.137499999997</v>
      </c>
    </row>
    <row r="152" spans="1:10" x14ac:dyDescent="0.3">
      <c r="A152" s="8">
        <v>150</v>
      </c>
      <c r="B152" s="6" t="s">
        <v>480</v>
      </c>
      <c r="C152" s="3" t="s">
        <v>73</v>
      </c>
      <c r="D152" s="9">
        <v>1</v>
      </c>
      <c r="E152" s="3">
        <v>0.5</v>
      </c>
      <c r="F152" s="74">
        <v>56500</v>
      </c>
      <c r="G152" s="74">
        <v>59664</v>
      </c>
      <c r="H152" s="81">
        <v>50474.274999999994</v>
      </c>
      <c r="I152" s="81">
        <f t="shared" si="4"/>
        <v>56500</v>
      </c>
      <c r="J152" s="81">
        <f t="shared" si="5"/>
        <v>53487.137499999997</v>
      </c>
    </row>
    <row r="153" spans="1:10" x14ac:dyDescent="0.3">
      <c r="A153" s="8">
        <v>151</v>
      </c>
      <c r="B153" s="2" t="s">
        <v>237</v>
      </c>
      <c r="C153" s="3" t="s">
        <v>9</v>
      </c>
      <c r="D153" s="3">
        <v>1</v>
      </c>
      <c r="E153" s="3" t="s">
        <v>7</v>
      </c>
      <c r="F153" s="74">
        <v>238200</v>
      </c>
      <c r="G153" s="74">
        <v>251539.20000000001</v>
      </c>
      <c r="H153" s="81">
        <v>212795.97</v>
      </c>
      <c r="I153" s="81">
        <f t="shared" si="4"/>
        <v>238200</v>
      </c>
      <c r="J153" s="81">
        <f t="shared" si="5"/>
        <v>225497.98499999999</v>
      </c>
    </row>
    <row r="154" spans="1:10" x14ac:dyDescent="0.3">
      <c r="A154" s="8">
        <v>152</v>
      </c>
      <c r="B154" s="6" t="s">
        <v>239</v>
      </c>
      <c r="C154" s="3" t="s">
        <v>9</v>
      </c>
      <c r="D154" s="3">
        <v>1</v>
      </c>
      <c r="E154" s="3">
        <v>0.2</v>
      </c>
      <c r="F154" s="74">
        <v>216500</v>
      </c>
      <c r="G154" s="74">
        <v>228624</v>
      </c>
      <c r="H154" s="81">
        <v>193410.27499999999</v>
      </c>
      <c r="I154" s="81">
        <f t="shared" si="4"/>
        <v>216500</v>
      </c>
      <c r="J154" s="81">
        <f t="shared" si="5"/>
        <v>204955.13750000001</v>
      </c>
    </row>
    <row r="155" spans="1:10" x14ac:dyDescent="0.3">
      <c r="A155" s="8">
        <v>153</v>
      </c>
      <c r="B155" s="6" t="s">
        <v>240</v>
      </c>
      <c r="C155" s="3" t="s">
        <v>9</v>
      </c>
      <c r="D155" s="3">
        <v>1</v>
      </c>
      <c r="E155" s="3">
        <v>0.2</v>
      </c>
      <c r="F155" s="74">
        <v>196200</v>
      </c>
      <c r="G155" s="74">
        <v>207187.20000000001</v>
      </c>
      <c r="H155" s="81">
        <v>175275.27</v>
      </c>
      <c r="I155" s="81">
        <f t="shared" si="4"/>
        <v>196200</v>
      </c>
      <c r="J155" s="81">
        <f t="shared" si="5"/>
        <v>185737.63500000001</v>
      </c>
    </row>
    <row r="156" spans="1:10" x14ac:dyDescent="0.3">
      <c r="A156" s="8">
        <v>154</v>
      </c>
      <c r="B156" s="6" t="s">
        <v>241</v>
      </c>
      <c r="C156" s="3" t="s">
        <v>9</v>
      </c>
      <c r="D156" s="3">
        <v>1</v>
      </c>
      <c r="E156" s="3">
        <v>0.2</v>
      </c>
      <c r="F156" s="74">
        <v>196200</v>
      </c>
      <c r="G156" s="74">
        <v>207187.20000000001</v>
      </c>
      <c r="H156" s="81">
        <v>175275.27</v>
      </c>
      <c r="I156" s="81">
        <f t="shared" si="4"/>
        <v>196200</v>
      </c>
      <c r="J156" s="81">
        <f t="shared" si="5"/>
        <v>185737.63500000001</v>
      </c>
    </row>
    <row r="157" spans="1:10" x14ac:dyDescent="0.3">
      <c r="A157" s="8">
        <v>155</v>
      </c>
      <c r="B157" s="11" t="s">
        <v>242</v>
      </c>
      <c r="C157" s="5" t="s">
        <v>9</v>
      </c>
      <c r="D157" s="5">
        <v>1</v>
      </c>
      <c r="E157" s="5">
        <v>1</v>
      </c>
      <c r="F157" s="74">
        <v>480600</v>
      </c>
      <c r="G157" s="74">
        <v>507513.60000000003</v>
      </c>
      <c r="H157" s="81">
        <v>429344.00999999995</v>
      </c>
      <c r="I157" s="81">
        <f t="shared" si="4"/>
        <v>480600</v>
      </c>
      <c r="J157" s="81">
        <f t="shared" si="5"/>
        <v>454972.005</v>
      </c>
    </row>
    <row r="158" spans="1:10" x14ac:dyDescent="0.3">
      <c r="A158" s="8">
        <v>156</v>
      </c>
      <c r="B158" s="11" t="s">
        <v>244</v>
      </c>
      <c r="C158" s="5" t="s">
        <v>9</v>
      </c>
      <c r="D158" s="5">
        <v>1</v>
      </c>
      <c r="E158" s="5">
        <v>1</v>
      </c>
      <c r="F158" s="74">
        <v>45600</v>
      </c>
      <c r="G158" s="74">
        <v>48153.600000000006</v>
      </c>
      <c r="H158" s="81">
        <v>40736.759999999995</v>
      </c>
      <c r="I158" s="81">
        <f t="shared" si="4"/>
        <v>45600</v>
      </c>
      <c r="J158" s="81">
        <f t="shared" si="5"/>
        <v>43168.38</v>
      </c>
    </row>
    <row r="159" spans="1:10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4">
        <v>45600</v>
      </c>
      <c r="G159" s="74">
        <v>45000</v>
      </c>
      <c r="H159" s="81">
        <v>40736.759999999995</v>
      </c>
      <c r="I159" s="81">
        <f t="shared" si="4"/>
        <v>45000</v>
      </c>
      <c r="J159" s="81">
        <f t="shared" si="5"/>
        <v>42868.38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942D-CC79-415E-92B9-D0FA258A038F}">
  <sheetPr codeName="Hoja8"/>
  <dimension ref="A1:J159"/>
  <sheetViews>
    <sheetView workbookViewId="0">
      <selection activeCell="J3" sqref="J3:J159"/>
    </sheetView>
  </sheetViews>
  <sheetFormatPr baseColWidth="10" defaultRowHeight="14.4" x14ac:dyDescent="0.3"/>
  <cols>
    <col min="1" max="1" width="9.88671875" customWidth="1"/>
    <col min="2" max="2" width="44.44140625" customWidth="1"/>
    <col min="8" max="8" width="13.6640625" bestFit="1" customWidth="1"/>
    <col min="9" max="10" width="12.77734375" bestFit="1" customWidth="1"/>
  </cols>
  <sheetData>
    <row r="1" spans="1:10" x14ac:dyDescent="0.3">
      <c r="A1" s="94" t="s">
        <v>798</v>
      </c>
      <c r="B1" s="95"/>
      <c r="C1" s="95"/>
      <c r="D1" s="95"/>
      <c r="E1" s="95"/>
    </row>
    <row r="2" spans="1:10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84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4">
        <v>41600</v>
      </c>
      <c r="G3" s="74">
        <v>41000</v>
      </c>
      <c r="H3" s="76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4">
        <v>15200</v>
      </c>
      <c r="G4" s="74">
        <v>16507.2</v>
      </c>
      <c r="H4" s="76">
        <v>13578.919999999998</v>
      </c>
      <c r="I4" s="81">
        <f t="shared" ref="I4:I67" si="0">MIN(F4,G4)</f>
        <v>15200</v>
      </c>
      <c r="J4" s="81">
        <f t="shared" ref="J4:J67" si="1">AVERAGE(H4:I4)</f>
        <v>14389.46</v>
      </c>
    </row>
    <row r="5" spans="1:10" x14ac:dyDescent="0.3">
      <c r="A5" s="8">
        <v>3</v>
      </c>
      <c r="B5" s="4" t="s">
        <v>71</v>
      </c>
      <c r="C5" s="3" t="s">
        <v>322</v>
      </c>
      <c r="D5" s="9">
        <v>1</v>
      </c>
      <c r="E5" s="10">
        <v>1</v>
      </c>
      <c r="F5" s="74">
        <v>230500</v>
      </c>
      <c r="G5" s="74">
        <v>250323.00000000003</v>
      </c>
      <c r="H5" s="76">
        <v>205917.17499999999</v>
      </c>
      <c r="I5" s="81">
        <f t="shared" si="0"/>
        <v>230500</v>
      </c>
      <c r="J5" s="81">
        <f t="shared" si="1"/>
        <v>218208.58749999999</v>
      </c>
    </row>
    <row r="6" spans="1:10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4">
        <v>43200</v>
      </c>
      <c r="G6" s="74">
        <v>46915.200000000004</v>
      </c>
      <c r="H6" s="76">
        <v>38592.720000000001</v>
      </c>
      <c r="I6" s="81">
        <f t="shared" si="0"/>
        <v>43200</v>
      </c>
      <c r="J6" s="81">
        <f t="shared" si="1"/>
        <v>40896.36</v>
      </c>
    </row>
    <row r="7" spans="1:10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170500</v>
      </c>
      <c r="G7" s="74">
        <v>185163</v>
      </c>
      <c r="H7" s="76">
        <v>152316.17499999999</v>
      </c>
      <c r="I7" s="81">
        <f t="shared" si="0"/>
        <v>170500</v>
      </c>
      <c r="J7" s="81">
        <f t="shared" si="1"/>
        <v>161408.08749999999</v>
      </c>
    </row>
    <row r="8" spans="1:10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74">
        <v>39600</v>
      </c>
      <c r="G8" s="74">
        <v>43005.600000000006</v>
      </c>
      <c r="H8" s="76">
        <v>35376.659999999996</v>
      </c>
      <c r="I8" s="81">
        <f t="shared" si="0"/>
        <v>39600</v>
      </c>
      <c r="J8" s="81">
        <f t="shared" si="1"/>
        <v>37488.33</v>
      </c>
    </row>
    <row r="9" spans="1:10" x14ac:dyDescent="0.3">
      <c r="A9" s="8">
        <v>7</v>
      </c>
      <c r="B9" s="4" t="s">
        <v>76</v>
      </c>
      <c r="C9" s="3" t="s">
        <v>9</v>
      </c>
      <c r="D9" s="9">
        <v>1</v>
      </c>
      <c r="E9" s="9">
        <v>1</v>
      </c>
      <c r="F9" s="74">
        <v>30400</v>
      </c>
      <c r="G9" s="74">
        <v>33014.400000000001</v>
      </c>
      <c r="H9" s="76">
        <v>27157.839999999997</v>
      </c>
      <c r="I9" s="81">
        <f t="shared" si="0"/>
        <v>30400</v>
      </c>
      <c r="J9" s="81">
        <f t="shared" si="1"/>
        <v>28778.92</v>
      </c>
    </row>
    <row r="10" spans="1:10" x14ac:dyDescent="0.3">
      <c r="A10" s="8">
        <v>8</v>
      </c>
      <c r="B10" s="4" t="s">
        <v>77</v>
      </c>
      <c r="C10" s="3" t="s">
        <v>9</v>
      </c>
      <c r="D10" s="9">
        <v>1</v>
      </c>
      <c r="E10" s="9">
        <v>1</v>
      </c>
      <c r="F10" s="74">
        <v>29800</v>
      </c>
      <c r="G10" s="74">
        <v>32362.800000000003</v>
      </c>
      <c r="H10" s="76">
        <v>26621.829999999998</v>
      </c>
      <c r="I10" s="81">
        <f t="shared" si="0"/>
        <v>29800</v>
      </c>
      <c r="J10" s="81">
        <f t="shared" si="1"/>
        <v>28210.915000000001</v>
      </c>
    </row>
    <row r="11" spans="1:10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74">
        <v>72900</v>
      </c>
      <c r="G11" s="74">
        <v>75000</v>
      </c>
      <c r="H11" s="76">
        <v>65125.214999999997</v>
      </c>
      <c r="I11" s="81">
        <f t="shared" si="0"/>
        <v>72900</v>
      </c>
      <c r="J11" s="81">
        <f t="shared" si="1"/>
        <v>69012.607499999998</v>
      </c>
    </row>
    <row r="12" spans="1:10" x14ac:dyDescent="0.3">
      <c r="A12" s="8">
        <v>10</v>
      </c>
      <c r="B12" s="4" t="s">
        <v>79</v>
      </c>
      <c r="C12" s="3" t="s">
        <v>9</v>
      </c>
      <c r="D12" s="3">
        <v>1</v>
      </c>
      <c r="E12" s="3">
        <v>0.5</v>
      </c>
      <c r="F12" s="74">
        <v>184200</v>
      </c>
      <c r="G12" s="74">
        <v>200000</v>
      </c>
      <c r="H12" s="76">
        <v>164555.06999999998</v>
      </c>
      <c r="I12" s="81">
        <f t="shared" si="0"/>
        <v>184200</v>
      </c>
      <c r="J12" s="81">
        <f t="shared" si="1"/>
        <v>174377.53499999997</v>
      </c>
    </row>
    <row r="13" spans="1:10" x14ac:dyDescent="0.3">
      <c r="A13" s="8">
        <v>11</v>
      </c>
      <c r="B13" s="4" t="s">
        <v>488</v>
      </c>
      <c r="C13" s="3" t="s">
        <v>9</v>
      </c>
      <c r="D13" s="9">
        <v>1</v>
      </c>
      <c r="E13" s="10" t="s">
        <v>7</v>
      </c>
      <c r="F13" s="74">
        <v>159700</v>
      </c>
      <c r="G13" s="74">
        <v>155000</v>
      </c>
      <c r="H13" s="76">
        <v>142667.995</v>
      </c>
      <c r="I13" s="81">
        <f t="shared" si="0"/>
        <v>155000</v>
      </c>
      <c r="J13" s="81">
        <f t="shared" si="1"/>
        <v>148833.9975</v>
      </c>
    </row>
    <row r="14" spans="1:10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74">
        <v>49600</v>
      </c>
      <c r="G14" s="74">
        <v>53865.600000000006</v>
      </c>
      <c r="H14" s="76">
        <v>44310.159999999996</v>
      </c>
      <c r="I14" s="81">
        <f t="shared" si="0"/>
        <v>49600</v>
      </c>
      <c r="J14" s="81">
        <f t="shared" si="1"/>
        <v>46955.08</v>
      </c>
    </row>
    <row r="15" spans="1:10" x14ac:dyDescent="0.3">
      <c r="A15" s="8">
        <v>13</v>
      </c>
      <c r="B15" s="4" t="s">
        <v>85</v>
      </c>
      <c r="C15" s="3" t="s">
        <v>9</v>
      </c>
      <c r="D15" s="9">
        <v>1</v>
      </c>
      <c r="E15" s="9">
        <v>1</v>
      </c>
      <c r="F15" s="74">
        <v>33300</v>
      </c>
      <c r="G15" s="74">
        <v>36163.800000000003</v>
      </c>
      <c r="H15" s="76">
        <v>29748.554999999997</v>
      </c>
      <c r="I15" s="81">
        <f t="shared" si="0"/>
        <v>33300</v>
      </c>
      <c r="J15" s="81">
        <f t="shared" si="1"/>
        <v>31524.277499999997</v>
      </c>
    </row>
    <row r="16" spans="1:10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74">
        <v>124700</v>
      </c>
      <c r="G16" s="74">
        <v>135424.20000000001</v>
      </c>
      <c r="H16" s="76">
        <v>111400.745</v>
      </c>
      <c r="I16" s="81">
        <f t="shared" si="0"/>
        <v>124700</v>
      </c>
      <c r="J16" s="81">
        <f t="shared" si="1"/>
        <v>118050.3725</v>
      </c>
    </row>
    <row r="17" spans="1:10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4">
        <v>1600</v>
      </c>
      <c r="G17" s="74">
        <v>1737.6000000000001</v>
      </c>
      <c r="H17" s="76">
        <v>1429.36</v>
      </c>
      <c r="I17" s="81">
        <f t="shared" si="0"/>
        <v>1600</v>
      </c>
      <c r="J17" s="81">
        <f t="shared" si="1"/>
        <v>1514.6799999999998</v>
      </c>
    </row>
    <row r="18" spans="1:10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0.2</v>
      </c>
      <c r="F18" s="74">
        <v>39800</v>
      </c>
      <c r="G18" s="74">
        <v>43222.8</v>
      </c>
      <c r="H18" s="76">
        <v>35555.329999999994</v>
      </c>
      <c r="I18" s="81">
        <f t="shared" si="0"/>
        <v>39800</v>
      </c>
      <c r="J18" s="81">
        <f t="shared" si="1"/>
        <v>37677.664999999994</v>
      </c>
    </row>
    <row r="19" spans="1:10" x14ac:dyDescent="0.3">
      <c r="A19" s="8">
        <v>17</v>
      </c>
      <c r="B19" s="4" t="s">
        <v>489</v>
      </c>
      <c r="C19" s="3" t="s">
        <v>9</v>
      </c>
      <c r="D19" s="3">
        <v>1</v>
      </c>
      <c r="E19" s="3">
        <v>0.5</v>
      </c>
      <c r="F19" s="74">
        <v>195400</v>
      </c>
      <c r="G19" s="74">
        <v>212204.40000000002</v>
      </c>
      <c r="H19" s="76">
        <v>174560.59</v>
      </c>
      <c r="I19" s="81">
        <f t="shared" si="0"/>
        <v>195400</v>
      </c>
      <c r="J19" s="81">
        <f t="shared" si="1"/>
        <v>184980.29499999998</v>
      </c>
    </row>
    <row r="20" spans="1:10" x14ac:dyDescent="0.3">
      <c r="A20" s="8">
        <v>18</v>
      </c>
      <c r="B20" s="4" t="s">
        <v>92</v>
      </c>
      <c r="C20" s="3" t="s">
        <v>9</v>
      </c>
      <c r="D20" s="9">
        <v>1</v>
      </c>
      <c r="E20" s="10">
        <v>0.1</v>
      </c>
      <c r="F20" s="74">
        <v>12300</v>
      </c>
      <c r="G20" s="74">
        <v>13357.800000000001</v>
      </c>
      <c r="H20" s="76">
        <v>10988.205</v>
      </c>
      <c r="I20" s="81">
        <f t="shared" si="0"/>
        <v>12300</v>
      </c>
      <c r="J20" s="81">
        <f t="shared" si="1"/>
        <v>11644.102500000001</v>
      </c>
    </row>
    <row r="21" spans="1:10" x14ac:dyDescent="0.3">
      <c r="A21" s="8">
        <v>19</v>
      </c>
      <c r="B21" s="4" t="s">
        <v>93</v>
      </c>
      <c r="C21" s="3" t="s">
        <v>9</v>
      </c>
      <c r="D21" s="9">
        <v>1</v>
      </c>
      <c r="E21" s="10">
        <v>0.1</v>
      </c>
      <c r="F21" s="74">
        <v>3600</v>
      </c>
      <c r="G21" s="74">
        <v>3909.6000000000004</v>
      </c>
      <c r="H21" s="76">
        <v>3216.06</v>
      </c>
      <c r="I21" s="81">
        <f t="shared" si="0"/>
        <v>3600</v>
      </c>
      <c r="J21" s="81">
        <f t="shared" si="1"/>
        <v>3408.0299999999997</v>
      </c>
    </row>
    <row r="22" spans="1:10" x14ac:dyDescent="0.3">
      <c r="A22" s="8">
        <v>20</v>
      </c>
      <c r="B22" s="4" t="s">
        <v>94</v>
      </c>
      <c r="C22" s="3" t="s">
        <v>9</v>
      </c>
      <c r="D22" s="9">
        <v>1</v>
      </c>
      <c r="E22" s="9">
        <v>1</v>
      </c>
      <c r="F22" s="74">
        <v>85900</v>
      </c>
      <c r="G22" s="74">
        <v>93287.400000000009</v>
      </c>
      <c r="H22" s="76">
        <v>76738.764999999999</v>
      </c>
      <c r="I22" s="81">
        <f t="shared" si="0"/>
        <v>85900</v>
      </c>
      <c r="J22" s="81">
        <f t="shared" si="1"/>
        <v>81319.382500000007</v>
      </c>
    </row>
    <row r="23" spans="1:10" x14ac:dyDescent="0.3">
      <c r="A23" s="8">
        <v>21</v>
      </c>
      <c r="B23" s="4" t="s">
        <v>95</v>
      </c>
      <c r="C23" s="3" t="s">
        <v>9</v>
      </c>
      <c r="D23" s="9">
        <v>1</v>
      </c>
      <c r="E23" s="10">
        <v>0.2</v>
      </c>
      <c r="F23" s="74">
        <v>49200</v>
      </c>
      <c r="G23" s="74">
        <v>53431.200000000004</v>
      </c>
      <c r="H23" s="76">
        <v>43952.82</v>
      </c>
      <c r="I23" s="81">
        <f t="shared" si="0"/>
        <v>49200</v>
      </c>
      <c r="J23" s="81">
        <f t="shared" si="1"/>
        <v>46576.41</v>
      </c>
    </row>
    <row r="24" spans="1:10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4">
        <v>144300</v>
      </c>
      <c r="G24" s="74">
        <v>156709.80000000002</v>
      </c>
      <c r="H24" s="76">
        <v>128910.405</v>
      </c>
      <c r="I24" s="81">
        <f t="shared" si="0"/>
        <v>144300</v>
      </c>
      <c r="J24" s="81">
        <f t="shared" si="1"/>
        <v>136605.20250000001</v>
      </c>
    </row>
    <row r="25" spans="1:10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74">
        <v>12800</v>
      </c>
      <c r="G25" s="74">
        <v>13900.800000000001</v>
      </c>
      <c r="H25" s="76">
        <v>11434.88</v>
      </c>
      <c r="I25" s="81">
        <f t="shared" si="0"/>
        <v>12800</v>
      </c>
      <c r="J25" s="81">
        <f t="shared" si="1"/>
        <v>12117.439999999999</v>
      </c>
    </row>
    <row r="26" spans="1:10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74">
        <v>9000</v>
      </c>
      <c r="G26" s="74">
        <v>9774</v>
      </c>
      <c r="H26" s="76">
        <v>8040.15</v>
      </c>
      <c r="I26" s="81">
        <f t="shared" si="0"/>
        <v>9000</v>
      </c>
      <c r="J26" s="81">
        <f t="shared" si="1"/>
        <v>8520.0750000000007</v>
      </c>
    </row>
    <row r="27" spans="1:10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74">
        <v>158400</v>
      </c>
      <c r="G27" s="74">
        <v>172022.40000000002</v>
      </c>
      <c r="H27" s="76">
        <v>141506.63999999998</v>
      </c>
      <c r="I27" s="81">
        <f t="shared" si="0"/>
        <v>158400</v>
      </c>
      <c r="J27" s="81">
        <f t="shared" si="1"/>
        <v>149953.32</v>
      </c>
    </row>
    <row r="28" spans="1:10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74">
        <v>17700</v>
      </c>
      <c r="G28" s="74">
        <v>19222.2</v>
      </c>
      <c r="H28" s="76">
        <v>15812.294999999998</v>
      </c>
      <c r="I28" s="81">
        <f t="shared" si="0"/>
        <v>17700</v>
      </c>
      <c r="J28" s="81">
        <f t="shared" si="1"/>
        <v>16756.147499999999</v>
      </c>
    </row>
    <row r="29" spans="1:10" x14ac:dyDescent="0.3">
      <c r="A29" s="8">
        <v>27</v>
      </c>
      <c r="B29" s="4" t="s">
        <v>105</v>
      </c>
      <c r="C29" s="3" t="s">
        <v>73</v>
      </c>
      <c r="D29" s="9">
        <v>1</v>
      </c>
      <c r="E29" s="10">
        <v>0.4</v>
      </c>
      <c r="F29" s="74">
        <v>13000</v>
      </c>
      <c r="G29" s="74">
        <v>14118.000000000002</v>
      </c>
      <c r="H29" s="76">
        <v>11613.55</v>
      </c>
      <c r="I29" s="81">
        <f t="shared" si="0"/>
        <v>13000</v>
      </c>
      <c r="J29" s="81">
        <f t="shared" si="1"/>
        <v>12306.775</v>
      </c>
    </row>
    <row r="30" spans="1:10" x14ac:dyDescent="0.3">
      <c r="A30" s="8">
        <v>28</v>
      </c>
      <c r="B30" s="4" t="s">
        <v>106</v>
      </c>
      <c r="C30" s="3" t="s">
        <v>73</v>
      </c>
      <c r="D30" s="9">
        <v>1</v>
      </c>
      <c r="E30" s="10">
        <v>0.6</v>
      </c>
      <c r="F30" s="74">
        <v>11000</v>
      </c>
      <c r="G30" s="74">
        <v>11946</v>
      </c>
      <c r="H30" s="76">
        <v>9826.8499999999985</v>
      </c>
      <c r="I30" s="81">
        <f t="shared" si="0"/>
        <v>11000</v>
      </c>
      <c r="J30" s="81">
        <f t="shared" si="1"/>
        <v>10413.424999999999</v>
      </c>
    </row>
    <row r="31" spans="1:10" x14ac:dyDescent="0.3">
      <c r="A31" s="8">
        <v>29</v>
      </c>
      <c r="B31" s="4" t="s">
        <v>107</v>
      </c>
      <c r="C31" s="3" t="s">
        <v>73</v>
      </c>
      <c r="D31" s="9">
        <v>1</v>
      </c>
      <c r="E31" s="3">
        <v>0.4</v>
      </c>
      <c r="F31" s="74">
        <v>55200</v>
      </c>
      <c r="G31" s="74">
        <v>59947.200000000004</v>
      </c>
      <c r="H31" s="76">
        <v>49312.92</v>
      </c>
      <c r="I31" s="81">
        <f t="shared" si="0"/>
        <v>55200</v>
      </c>
      <c r="J31" s="81">
        <f t="shared" si="1"/>
        <v>52256.46</v>
      </c>
    </row>
    <row r="32" spans="1:10" x14ac:dyDescent="0.3">
      <c r="A32" s="8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4">
        <v>315200</v>
      </c>
      <c r="G32" s="74">
        <v>342307.2</v>
      </c>
      <c r="H32" s="76">
        <v>281583.92</v>
      </c>
      <c r="I32" s="81">
        <f t="shared" si="0"/>
        <v>315200</v>
      </c>
      <c r="J32" s="81">
        <f t="shared" si="1"/>
        <v>298391.95999999996</v>
      </c>
    </row>
    <row r="33" spans="1:10" x14ac:dyDescent="0.3">
      <c r="A33" s="8">
        <v>31</v>
      </c>
      <c r="B33" s="4" t="s">
        <v>109</v>
      </c>
      <c r="C33" s="3" t="s">
        <v>9</v>
      </c>
      <c r="D33" s="9">
        <v>1</v>
      </c>
      <c r="E33" s="3">
        <v>1</v>
      </c>
      <c r="F33" s="74">
        <v>216000</v>
      </c>
      <c r="G33" s="74">
        <v>234576.00000000003</v>
      </c>
      <c r="H33" s="76">
        <v>192963.59999999998</v>
      </c>
      <c r="I33" s="81">
        <f t="shared" si="0"/>
        <v>216000</v>
      </c>
      <c r="J33" s="81">
        <f t="shared" si="1"/>
        <v>204481.8</v>
      </c>
    </row>
    <row r="34" spans="1:10" x14ac:dyDescent="0.3">
      <c r="A34" s="8">
        <v>32</v>
      </c>
      <c r="B34" s="4" t="s">
        <v>110</v>
      </c>
      <c r="C34" s="3" t="s">
        <v>91</v>
      </c>
      <c r="D34" s="9">
        <v>1</v>
      </c>
      <c r="E34" s="10">
        <v>0.1</v>
      </c>
      <c r="F34" s="74">
        <v>36900</v>
      </c>
      <c r="G34" s="74">
        <v>40073.4</v>
      </c>
      <c r="H34" s="76">
        <v>32964.614999999998</v>
      </c>
      <c r="I34" s="81">
        <f t="shared" si="0"/>
        <v>36900</v>
      </c>
      <c r="J34" s="81">
        <f t="shared" si="1"/>
        <v>34932.307499999995</v>
      </c>
    </row>
    <row r="35" spans="1:10" x14ac:dyDescent="0.3">
      <c r="A35" s="8">
        <v>33</v>
      </c>
      <c r="B35" s="4" t="s">
        <v>111</v>
      </c>
      <c r="C35" s="3" t="s">
        <v>9</v>
      </c>
      <c r="D35" s="9">
        <v>1</v>
      </c>
      <c r="E35" s="9">
        <v>1</v>
      </c>
      <c r="F35" s="74">
        <v>112000</v>
      </c>
      <c r="G35" s="74">
        <v>121632.00000000001</v>
      </c>
      <c r="H35" s="76">
        <v>100055.2</v>
      </c>
      <c r="I35" s="81">
        <f t="shared" si="0"/>
        <v>112000</v>
      </c>
      <c r="J35" s="81">
        <f t="shared" si="1"/>
        <v>106027.6</v>
      </c>
    </row>
    <row r="36" spans="1:10" x14ac:dyDescent="0.3">
      <c r="A36" s="8">
        <v>34</v>
      </c>
      <c r="B36" s="4" t="s">
        <v>113</v>
      </c>
      <c r="C36" s="3" t="s">
        <v>9</v>
      </c>
      <c r="D36" s="9">
        <v>1</v>
      </c>
      <c r="E36" s="3" t="s">
        <v>7</v>
      </c>
      <c r="F36" s="74">
        <v>398500</v>
      </c>
      <c r="G36" s="74">
        <v>432771.00000000006</v>
      </c>
      <c r="H36" s="76">
        <v>355999.97499999998</v>
      </c>
      <c r="I36" s="81">
        <f t="shared" si="0"/>
        <v>398500</v>
      </c>
      <c r="J36" s="81">
        <f t="shared" si="1"/>
        <v>377249.98749999999</v>
      </c>
    </row>
    <row r="37" spans="1:10" x14ac:dyDescent="0.3">
      <c r="A37" s="8">
        <v>35</v>
      </c>
      <c r="B37" s="4" t="s">
        <v>114</v>
      </c>
      <c r="C37" s="3" t="s">
        <v>91</v>
      </c>
      <c r="D37" s="9">
        <v>1</v>
      </c>
      <c r="E37" s="3">
        <v>1.5</v>
      </c>
      <c r="F37" s="74">
        <v>170000</v>
      </c>
      <c r="G37" s="74">
        <v>184620</v>
      </c>
      <c r="H37" s="76">
        <v>151869.5</v>
      </c>
      <c r="I37" s="81">
        <f t="shared" si="0"/>
        <v>170000</v>
      </c>
      <c r="J37" s="81">
        <f t="shared" si="1"/>
        <v>160934.75</v>
      </c>
    </row>
    <row r="38" spans="1:10" x14ac:dyDescent="0.3">
      <c r="A38" s="8">
        <v>36</v>
      </c>
      <c r="B38" s="4" t="s">
        <v>116</v>
      </c>
      <c r="C38" s="3" t="s">
        <v>9</v>
      </c>
      <c r="D38" s="9">
        <v>1</v>
      </c>
      <c r="E38" s="9">
        <v>1</v>
      </c>
      <c r="F38" s="74">
        <v>20600</v>
      </c>
      <c r="G38" s="74">
        <v>22371.600000000002</v>
      </c>
      <c r="H38" s="76">
        <v>18403.009999999998</v>
      </c>
      <c r="I38" s="81">
        <f t="shared" si="0"/>
        <v>20600</v>
      </c>
      <c r="J38" s="81">
        <f t="shared" si="1"/>
        <v>19501.504999999997</v>
      </c>
    </row>
    <row r="39" spans="1:10" x14ac:dyDescent="0.3">
      <c r="A39" s="8">
        <v>37</v>
      </c>
      <c r="B39" s="4" t="s">
        <v>117</v>
      </c>
      <c r="C39" s="3" t="s">
        <v>9</v>
      </c>
      <c r="D39" s="9">
        <v>1</v>
      </c>
      <c r="E39" s="10">
        <v>0.4</v>
      </c>
      <c r="F39" s="74">
        <v>22800</v>
      </c>
      <c r="G39" s="74">
        <v>24760.800000000003</v>
      </c>
      <c r="H39" s="76">
        <v>20368.379999999997</v>
      </c>
      <c r="I39" s="81">
        <f t="shared" si="0"/>
        <v>22800</v>
      </c>
      <c r="J39" s="81">
        <f t="shared" si="1"/>
        <v>21584.19</v>
      </c>
    </row>
    <row r="40" spans="1:10" x14ac:dyDescent="0.3">
      <c r="A40" s="8">
        <v>38</v>
      </c>
      <c r="B40" s="4" t="s">
        <v>118</v>
      </c>
      <c r="C40" s="3" t="s">
        <v>9</v>
      </c>
      <c r="D40" s="9">
        <v>1</v>
      </c>
      <c r="E40" s="10">
        <v>0.9</v>
      </c>
      <c r="F40" s="74">
        <v>93500</v>
      </c>
      <c r="G40" s="74">
        <v>101541</v>
      </c>
      <c r="H40" s="76">
        <v>83528.224999999991</v>
      </c>
      <c r="I40" s="81">
        <f t="shared" si="0"/>
        <v>93500</v>
      </c>
      <c r="J40" s="81">
        <f t="shared" si="1"/>
        <v>88514.112499999988</v>
      </c>
    </row>
    <row r="41" spans="1:10" x14ac:dyDescent="0.3">
      <c r="A41" s="8">
        <v>39</v>
      </c>
      <c r="B41" s="4" t="s">
        <v>119</v>
      </c>
      <c r="C41" s="3" t="s">
        <v>9</v>
      </c>
      <c r="D41" s="9">
        <v>1</v>
      </c>
      <c r="E41" s="9">
        <v>1</v>
      </c>
      <c r="F41" s="74">
        <v>31800</v>
      </c>
      <c r="G41" s="74">
        <v>34534.800000000003</v>
      </c>
      <c r="H41" s="76">
        <v>28408.53</v>
      </c>
      <c r="I41" s="81">
        <f t="shared" si="0"/>
        <v>31800</v>
      </c>
      <c r="J41" s="81">
        <f t="shared" si="1"/>
        <v>30104.264999999999</v>
      </c>
    </row>
    <row r="42" spans="1:10" x14ac:dyDescent="0.3">
      <c r="A42" s="8">
        <v>40</v>
      </c>
      <c r="B42" s="4" t="s">
        <v>120</v>
      </c>
      <c r="C42" s="3" t="s">
        <v>9</v>
      </c>
      <c r="D42" s="9">
        <v>1</v>
      </c>
      <c r="E42" s="3" t="s">
        <v>7</v>
      </c>
      <c r="F42" s="74">
        <v>83700</v>
      </c>
      <c r="G42" s="74">
        <v>90898.200000000012</v>
      </c>
      <c r="H42" s="76">
        <v>74773.39499999999</v>
      </c>
      <c r="I42" s="81">
        <f t="shared" si="0"/>
        <v>83700</v>
      </c>
      <c r="J42" s="81">
        <f t="shared" si="1"/>
        <v>79236.697499999995</v>
      </c>
    </row>
    <row r="43" spans="1:10" x14ac:dyDescent="0.3">
      <c r="A43" s="8">
        <v>41</v>
      </c>
      <c r="B43" s="4" t="s">
        <v>121</v>
      </c>
      <c r="C43" s="3" t="s">
        <v>9</v>
      </c>
      <c r="D43" s="9">
        <v>1</v>
      </c>
      <c r="E43" s="3" t="s">
        <v>7</v>
      </c>
      <c r="F43" s="74">
        <v>55100</v>
      </c>
      <c r="G43" s="74">
        <v>59838.600000000006</v>
      </c>
      <c r="H43" s="76">
        <v>49223.584999999999</v>
      </c>
      <c r="I43" s="81">
        <f t="shared" si="0"/>
        <v>55100</v>
      </c>
      <c r="J43" s="81">
        <f t="shared" si="1"/>
        <v>52161.792499999996</v>
      </c>
    </row>
    <row r="44" spans="1:10" x14ac:dyDescent="0.3">
      <c r="A44" s="8">
        <v>42</v>
      </c>
      <c r="B44" s="4" t="s">
        <v>122</v>
      </c>
      <c r="C44" s="3" t="s">
        <v>9</v>
      </c>
      <c r="D44" s="9">
        <v>1</v>
      </c>
      <c r="E44" s="10">
        <v>0.3</v>
      </c>
      <c r="F44" s="74">
        <v>13300</v>
      </c>
      <c r="G44" s="74">
        <v>14443.800000000001</v>
      </c>
      <c r="H44" s="76">
        <v>11881.554999999998</v>
      </c>
      <c r="I44" s="81">
        <f t="shared" si="0"/>
        <v>13300</v>
      </c>
      <c r="J44" s="81">
        <f t="shared" si="1"/>
        <v>12590.7775</v>
      </c>
    </row>
    <row r="45" spans="1:10" x14ac:dyDescent="0.3">
      <c r="A45" s="8">
        <v>43</v>
      </c>
      <c r="B45" s="4" t="s">
        <v>123</v>
      </c>
      <c r="C45" s="3" t="s">
        <v>9</v>
      </c>
      <c r="D45" s="9">
        <v>1</v>
      </c>
      <c r="E45" s="3" t="s">
        <v>7</v>
      </c>
      <c r="F45" s="74">
        <v>10500</v>
      </c>
      <c r="G45" s="74">
        <v>11403</v>
      </c>
      <c r="H45" s="76">
        <v>9380.1749999999993</v>
      </c>
      <c r="I45" s="81">
        <f t="shared" si="0"/>
        <v>10500</v>
      </c>
      <c r="J45" s="81">
        <f t="shared" si="1"/>
        <v>9940.0874999999996</v>
      </c>
    </row>
    <row r="46" spans="1:10" x14ac:dyDescent="0.3">
      <c r="A46" s="8">
        <v>44</v>
      </c>
      <c r="B46" s="4" t="s">
        <v>127</v>
      </c>
      <c r="C46" s="3" t="s">
        <v>9</v>
      </c>
      <c r="D46" s="9">
        <v>1</v>
      </c>
      <c r="E46" s="10">
        <v>0.4</v>
      </c>
      <c r="F46" s="74">
        <v>32400</v>
      </c>
      <c r="G46" s="74">
        <v>35186.400000000001</v>
      </c>
      <c r="H46" s="76">
        <v>28944.539999999997</v>
      </c>
      <c r="I46" s="81">
        <f t="shared" si="0"/>
        <v>32400</v>
      </c>
      <c r="J46" s="81">
        <f t="shared" si="1"/>
        <v>30672.269999999997</v>
      </c>
    </row>
    <row r="47" spans="1:10" x14ac:dyDescent="0.3">
      <c r="A47" s="8">
        <v>45</v>
      </c>
      <c r="B47" s="4" t="s">
        <v>128</v>
      </c>
      <c r="C47" s="3" t="s">
        <v>9</v>
      </c>
      <c r="D47" s="9">
        <v>1</v>
      </c>
      <c r="E47" s="10">
        <v>0.2</v>
      </c>
      <c r="F47" s="74">
        <v>4200</v>
      </c>
      <c r="G47" s="74">
        <v>4561.2000000000007</v>
      </c>
      <c r="H47" s="76">
        <v>3752.0699999999997</v>
      </c>
      <c r="I47" s="81">
        <f t="shared" si="0"/>
        <v>4200</v>
      </c>
      <c r="J47" s="81">
        <f t="shared" si="1"/>
        <v>3976.0349999999999</v>
      </c>
    </row>
    <row r="48" spans="1:10" x14ac:dyDescent="0.3">
      <c r="A48" s="8">
        <v>46</v>
      </c>
      <c r="B48" s="4" t="s">
        <v>129</v>
      </c>
      <c r="C48" s="3" t="s">
        <v>9</v>
      </c>
      <c r="D48" s="9">
        <v>1</v>
      </c>
      <c r="E48" s="10">
        <v>0.5</v>
      </c>
      <c r="F48" s="74">
        <v>21500</v>
      </c>
      <c r="G48" s="74">
        <v>23349</v>
      </c>
      <c r="H48" s="76">
        <v>19207.024999999998</v>
      </c>
      <c r="I48" s="81">
        <f t="shared" si="0"/>
        <v>21500</v>
      </c>
      <c r="J48" s="81">
        <f t="shared" si="1"/>
        <v>20353.512499999997</v>
      </c>
    </row>
    <row r="49" spans="1:10" x14ac:dyDescent="0.3">
      <c r="A49" s="8">
        <v>47</v>
      </c>
      <c r="B49" s="4" t="s">
        <v>286</v>
      </c>
      <c r="C49" s="3" t="s">
        <v>9</v>
      </c>
      <c r="D49" s="9">
        <v>1</v>
      </c>
      <c r="E49" s="10">
        <v>0.2</v>
      </c>
      <c r="F49" s="74">
        <v>3800</v>
      </c>
      <c r="G49" s="74">
        <v>4126.8</v>
      </c>
      <c r="H49" s="76">
        <v>3394.7299999999996</v>
      </c>
      <c r="I49" s="81">
        <f t="shared" si="0"/>
        <v>3800</v>
      </c>
      <c r="J49" s="81">
        <f t="shared" si="1"/>
        <v>3597.3649999999998</v>
      </c>
    </row>
    <row r="50" spans="1:10" x14ac:dyDescent="0.3">
      <c r="A50" s="8">
        <v>48</v>
      </c>
      <c r="B50" s="2" t="s">
        <v>131</v>
      </c>
      <c r="C50" s="1" t="s">
        <v>73</v>
      </c>
      <c r="D50" s="1">
        <v>1</v>
      </c>
      <c r="E50" s="1">
        <v>0.1</v>
      </c>
      <c r="F50" s="74">
        <v>59400</v>
      </c>
      <c r="G50" s="74">
        <v>64508.4</v>
      </c>
      <c r="H50" s="76">
        <v>53064.99</v>
      </c>
      <c r="I50" s="81">
        <f t="shared" si="0"/>
        <v>59400</v>
      </c>
      <c r="J50" s="81">
        <f t="shared" si="1"/>
        <v>56232.494999999995</v>
      </c>
    </row>
    <row r="51" spans="1:10" x14ac:dyDescent="0.3">
      <c r="A51" s="8">
        <v>49</v>
      </c>
      <c r="B51" s="4" t="s">
        <v>132</v>
      </c>
      <c r="C51" s="3" t="s">
        <v>91</v>
      </c>
      <c r="D51" s="9">
        <v>1</v>
      </c>
      <c r="E51" s="3" t="s">
        <v>7</v>
      </c>
      <c r="F51" s="74">
        <v>100400</v>
      </c>
      <c r="G51" s="74">
        <v>109034.40000000001</v>
      </c>
      <c r="H51" s="76">
        <v>89692.34</v>
      </c>
      <c r="I51" s="81">
        <f t="shared" si="0"/>
        <v>100400</v>
      </c>
      <c r="J51" s="81">
        <f t="shared" si="1"/>
        <v>95046.17</v>
      </c>
    </row>
    <row r="52" spans="1:10" x14ac:dyDescent="0.3">
      <c r="A52" s="8">
        <v>50</v>
      </c>
      <c r="B52" s="4" t="s">
        <v>133</v>
      </c>
      <c r="C52" s="3" t="s">
        <v>9</v>
      </c>
      <c r="D52" s="9">
        <v>1</v>
      </c>
      <c r="E52" s="9">
        <v>1</v>
      </c>
      <c r="F52" s="74">
        <v>42200</v>
      </c>
      <c r="G52" s="74">
        <v>45829.200000000004</v>
      </c>
      <c r="H52" s="76">
        <v>37699.369999999995</v>
      </c>
      <c r="I52" s="81">
        <f t="shared" si="0"/>
        <v>42200</v>
      </c>
      <c r="J52" s="81">
        <f t="shared" si="1"/>
        <v>39949.684999999998</v>
      </c>
    </row>
    <row r="53" spans="1:10" x14ac:dyDescent="0.3">
      <c r="A53" s="8">
        <v>51</v>
      </c>
      <c r="B53" s="4" t="s">
        <v>134</v>
      </c>
      <c r="C53" s="3" t="s">
        <v>73</v>
      </c>
      <c r="D53" s="9">
        <v>1</v>
      </c>
      <c r="E53" s="9">
        <v>1</v>
      </c>
      <c r="F53" s="74">
        <v>15700</v>
      </c>
      <c r="G53" s="74">
        <v>17050.2</v>
      </c>
      <c r="H53" s="76">
        <v>14025.594999999999</v>
      </c>
      <c r="I53" s="81">
        <f t="shared" si="0"/>
        <v>15700</v>
      </c>
      <c r="J53" s="81">
        <f t="shared" si="1"/>
        <v>14862.797500000001</v>
      </c>
    </row>
    <row r="54" spans="1:10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74">
        <v>20100</v>
      </c>
      <c r="G54" s="74">
        <v>21828.600000000002</v>
      </c>
      <c r="H54" s="76">
        <v>17956.334999999999</v>
      </c>
      <c r="I54" s="81">
        <f t="shared" si="0"/>
        <v>20100</v>
      </c>
      <c r="J54" s="81">
        <f t="shared" si="1"/>
        <v>19028.1675</v>
      </c>
    </row>
    <row r="55" spans="1:10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74">
        <v>20100</v>
      </c>
      <c r="G55" s="74">
        <v>21828.600000000002</v>
      </c>
      <c r="H55" s="76">
        <v>17956.334999999999</v>
      </c>
      <c r="I55" s="81">
        <f t="shared" si="0"/>
        <v>20100</v>
      </c>
      <c r="J55" s="81">
        <f t="shared" si="1"/>
        <v>19028.1675</v>
      </c>
    </row>
    <row r="56" spans="1:10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74">
        <v>154800</v>
      </c>
      <c r="G56" s="74">
        <v>168112.80000000002</v>
      </c>
      <c r="H56" s="76">
        <v>138290.57999999999</v>
      </c>
      <c r="I56" s="81">
        <f t="shared" si="0"/>
        <v>154800</v>
      </c>
      <c r="J56" s="81">
        <f t="shared" si="1"/>
        <v>146545.28999999998</v>
      </c>
    </row>
    <row r="57" spans="1:10" x14ac:dyDescent="0.3">
      <c r="A57" s="8">
        <v>55</v>
      </c>
      <c r="B57" s="4" t="s">
        <v>463</v>
      </c>
      <c r="C57" s="3" t="s">
        <v>9</v>
      </c>
      <c r="D57" s="9">
        <v>1</v>
      </c>
      <c r="E57" s="10">
        <v>0.2</v>
      </c>
      <c r="F57" s="74">
        <v>14900</v>
      </c>
      <c r="G57" s="74">
        <v>16181.400000000001</v>
      </c>
      <c r="H57" s="76">
        <v>13310.914999999999</v>
      </c>
      <c r="I57" s="81">
        <f t="shared" si="0"/>
        <v>14900</v>
      </c>
      <c r="J57" s="81">
        <f t="shared" si="1"/>
        <v>14105.4575</v>
      </c>
    </row>
    <row r="58" spans="1:10" x14ac:dyDescent="0.3">
      <c r="A58" s="8">
        <v>56</v>
      </c>
      <c r="B58" s="4" t="s">
        <v>137</v>
      </c>
      <c r="C58" s="3" t="s">
        <v>9</v>
      </c>
      <c r="D58" s="9">
        <v>1</v>
      </c>
      <c r="E58" s="10">
        <v>0.2</v>
      </c>
      <c r="F58" s="74">
        <v>15100</v>
      </c>
      <c r="G58" s="74">
        <v>16398.600000000002</v>
      </c>
      <c r="H58" s="76">
        <v>13489.584999999999</v>
      </c>
      <c r="I58" s="81">
        <f t="shared" si="0"/>
        <v>15100</v>
      </c>
      <c r="J58" s="81">
        <f t="shared" si="1"/>
        <v>14294.7925</v>
      </c>
    </row>
    <row r="59" spans="1:10" x14ac:dyDescent="0.3">
      <c r="A59" s="8">
        <v>57</v>
      </c>
      <c r="B59" s="4" t="s">
        <v>138</v>
      </c>
      <c r="C59" s="3" t="s">
        <v>9</v>
      </c>
      <c r="D59" s="9">
        <v>1</v>
      </c>
      <c r="E59" s="3" t="s">
        <v>7</v>
      </c>
      <c r="F59" s="74">
        <v>12600</v>
      </c>
      <c r="G59" s="74">
        <v>13683.6</v>
      </c>
      <c r="H59" s="76">
        <v>11256.21</v>
      </c>
      <c r="I59" s="81">
        <f t="shared" si="0"/>
        <v>12600</v>
      </c>
      <c r="J59" s="81">
        <f t="shared" si="1"/>
        <v>11928.105</v>
      </c>
    </row>
    <row r="60" spans="1:10" x14ac:dyDescent="0.3">
      <c r="A60" s="8">
        <v>58</v>
      </c>
      <c r="B60" s="4" t="s">
        <v>139</v>
      </c>
      <c r="C60" s="3" t="s">
        <v>9</v>
      </c>
      <c r="D60" s="9">
        <v>1</v>
      </c>
      <c r="E60" s="10">
        <v>0.2</v>
      </c>
      <c r="F60" s="74">
        <v>32100</v>
      </c>
      <c r="G60" s="74">
        <v>34860.600000000006</v>
      </c>
      <c r="H60" s="76">
        <v>28676.535</v>
      </c>
      <c r="I60" s="81">
        <f t="shared" si="0"/>
        <v>32100</v>
      </c>
      <c r="J60" s="81">
        <f t="shared" si="1"/>
        <v>30388.267500000002</v>
      </c>
    </row>
    <row r="61" spans="1:10" x14ac:dyDescent="0.3">
      <c r="A61" s="8">
        <v>59</v>
      </c>
      <c r="B61" s="2" t="s">
        <v>388</v>
      </c>
      <c r="C61" s="3" t="s">
        <v>9</v>
      </c>
      <c r="D61" s="9">
        <v>1</v>
      </c>
      <c r="E61" s="3">
        <v>0.1</v>
      </c>
      <c r="F61" s="74">
        <v>169500</v>
      </c>
      <c r="G61" s="74">
        <v>184077</v>
      </c>
      <c r="H61" s="76">
        <v>151422.82499999998</v>
      </c>
      <c r="I61" s="81">
        <f t="shared" si="0"/>
        <v>169500</v>
      </c>
      <c r="J61" s="81">
        <f t="shared" si="1"/>
        <v>160461.41249999998</v>
      </c>
    </row>
    <row r="62" spans="1:10" x14ac:dyDescent="0.3">
      <c r="A62" s="8">
        <v>60</v>
      </c>
      <c r="B62" s="4" t="s">
        <v>141</v>
      </c>
      <c r="C62" s="3" t="s">
        <v>9</v>
      </c>
      <c r="D62" s="9">
        <v>1</v>
      </c>
      <c r="E62" s="10">
        <v>0.5</v>
      </c>
      <c r="F62" s="74">
        <v>17300</v>
      </c>
      <c r="G62" s="74">
        <v>18787.800000000003</v>
      </c>
      <c r="H62" s="76">
        <v>15454.955</v>
      </c>
      <c r="I62" s="81">
        <f t="shared" si="0"/>
        <v>17300</v>
      </c>
      <c r="J62" s="81">
        <f t="shared" si="1"/>
        <v>16377.477500000001</v>
      </c>
    </row>
    <row r="63" spans="1:10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74">
        <v>27000</v>
      </c>
      <c r="G63" s="74">
        <v>29322.000000000004</v>
      </c>
      <c r="H63" s="76">
        <v>24120.449999999997</v>
      </c>
      <c r="I63" s="81">
        <f t="shared" si="0"/>
        <v>27000</v>
      </c>
      <c r="J63" s="81">
        <f t="shared" si="1"/>
        <v>25560.224999999999</v>
      </c>
    </row>
    <row r="64" spans="1:10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74">
        <v>22000</v>
      </c>
      <c r="G64" s="74">
        <v>23892</v>
      </c>
      <c r="H64" s="76">
        <v>19653.699999999997</v>
      </c>
      <c r="I64" s="81">
        <f t="shared" si="0"/>
        <v>22000</v>
      </c>
      <c r="J64" s="81">
        <f t="shared" si="1"/>
        <v>20826.849999999999</v>
      </c>
    </row>
    <row r="65" spans="1:10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74">
        <v>16500</v>
      </c>
      <c r="G65" s="74">
        <v>17919</v>
      </c>
      <c r="H65" s="76">
        <v>14740.275</v>
      </c>
      <c r="I65" s="81">
        <f t="shared" si="0"/>
        <v>16500</v>
      </c>
      <c r="J65" s="81">
        <f t="shared" si="1"/>
        <v>15620.137500000001</v>
      </c>
    </row>
    <row r="66" spans="1:10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74">
        <v>34000</v>
      </c>
      <c r="G66" s="74">
        <v>36924</v>
      </c>
      <c r="H66" s="76">
        <v>30373.899999999998</v>
      </c>
      <c r="I66" s="81">
        <f t="shared" si="0"/>
        <v>34000</v>
      </c>
      <c r="J66" s="81">
        <f t="shared" si="1"/>
        <v>32186.949999999997</v>
      </c>
    </row>
    <row r="67" spans="1:10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74">
        <v>149200</v>
      </c>
      <c r="G67" s="74">
        <v>162031.20000000001</v>
      </c>
      <c r="H67" s="76">
        <v>133287.81999999998</v>
      </c>
      <c r="I67" s="81">
        <f t="shared" si="0"/>
        <v>149200</v>
      </c>
      <c r="J67" s="81">
        <f t="shared" si="1"/>
        <v>141243.90999999997</v>
      </c>
    </row>
    <row r="68" spans="1:10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74">
        <v>40600</v>
      </c>
      <c r="G68" s="74">
        <v>44091.600000000006</v>
      </c>
      <c r="H68" s="76">
        <v>36270.009999999995</v>
      </c>
      <c r="I68" s="81">
        <f t="shared" ref="I68:I131" si="2">MIN(F68,G68)</f>
        <v>40600</v>
      </c>
      <c r="J68" s="81">
        <f t="shared" ref="J68:J131" si="3">AVERAGE(H68:I68)</f>
        <v>38435.004999999997</v>
      </c>
    </row>
    <row r="69" spans="1:10" ht="20.399999999999999" x14ac:dyDescent="0.3">
      <c r="A69" s="8">
        <v>67</v>
      </c>
      <c r="B69" s="38" t="s">
        <v>149</v>
      </c>
      <c r="C69" s="3" t="s">
        <v>73</v>
      </c>
      <c r="D69" s="9">
        <v>1</v>
      </c>
      <c r="E69" s="3">
        <v>1.5</v>
      </c>
      <c r="F69" s="74">
        <v>99700</v>
      </c>
      <c r="G69" s="74">
        <v>108274.20000000001</v>
      </c>
      <c r="H69" s="76">
        <v>89066.994999999995</v>
      </c>
      <c r="I69" s="81">
        <f t="shared" si="2"/>
        <v>99700</v>
      </c>
      <c r="J69" s="81">
        <f t="shared" si="3"/>
        <v>94383.497499999998</v>
      </c>
    </row>
    <row r="70" spans="1:10" x14ac:dyDescent="0.3">
      <c r="A70" s="8">
        <v>68</v>
      </c>
      <c r="B70" s="4" t="s">
        <v>150</v>
      </c>
      <c r="C70" s="3" t="s">
        <v>91</v>
      </c>
      <c r="D70" s="9">
        <v>1</v>
      </c>
      <c r="E70" s="3" t="s">
        <v>7</v>
      </c>
      <c r="F70" s="74">
        <v>126900</v>
      </c>
      <c r="G70" s="74">
        <v>137813.40000000002</v>
      </c>
      <c r="H70" s="76">
        <v>113366.11499999999</v>
      </c>
      <c r="I70" s="81">
        <f t="shared" si="2"/>
        <v>126900</v>
      </c>
      <c r="J70" s="81">
        <f t="shared" si="3"/>
        <v>120133.0575</v>
      </c>
    </row>
    <row r="71" spans="1:10" x14ac:dyDescent="0.3">
      <c r="A71" s="8">
        <v>69</v>
      </c>
      <c r="B71" s="4" t="s">
        <v>151</v>
      </c>
      <c r="C71" s="3" t="s">
        <v>91</v>
      </c>
      <c r="D71" s="9">
        <v>1</v>
      </c>
      <c r="E71" s="10">
        <v>1</v>
      </c>
      <c r="F71" s="74">
        <v>52100</v>
      </c>
      <c r="G71" s="74">
        <v>56580.600000000006</v>
      </c>
      <c r="H71" s="76">
        <v>46543.534999999996</v>
      </c>
      <c r="I71" s="81">
        <f t="shared" si="2"/>
        <v>52100</v>
      </c>
      <c r="J71" s="81">
        <f t="shared" si="3"/>
        <v>49321.767500000002</v>
      </c>
    </row>
    <row r="72" spans="1:10" x14ac:dyDescent="0.3">
      <c r="A72" s="8">
        <v>70</v>
      </c>
      <c r="B72" s="4" t="s">
        <v>152</v>
      </c>
      <c r="C72" s="3" t="s">
        <v>91</v>
      </c>
      <c r="D72" s="9">
        <v>1</v>
      </c>
      <c r="E72" s="10" t="s">
        <v>7</v>
      </c>
      <c r="F72" s="74">
        <v>65100</v>
      </c>
      <c r="G72" s="74">
        <v>70698.600000000006</v>
      </c>
      <c r="H72" s="76">
        <v>58157.084999999999</v>
      </c>
      <c r="I72" s="81">
        <f t="shared" si="2"/>
        <v>65100</v>
      </c>
      <c r="J72" s="81">
        <f t="shared" si="3"/>
        <v>61628.542499999996</v>
      </c>
    </row>
    <row r="73" spans="1:10" x14ac:dyDescent="0.3">
      <c r="A73" s="8">
        <v>71</v>
      </c>
      <c r="B73" s="4" t="s">
        <v>153</v>
      </c>
      <c r="C73" s="3" t="s">
        <v>91</v>
      </c>
      <c r="D73" s="9">
        <v>1</v>
      </c>
      <c r="E73" s="9">
        <v>1</v>
      </c>
      <c r="F73" s="74">
        <v>126300</v>
      </c>
      <c r="G73" s="74">
        <v>137161.80000000002</v>
      </c>
      <c r="H73" s="76">
        <v>112830.105</v>
      </c>
      <c r="I73" s="81">
        <f t="shared" si="2"/>
        <v>126300</v>
      </c>
      <c r="J73" s="81">
        <f t="shared" si="3"/>
        <v>119565.05249999999</v>
      </c>
    </row>
    <row r="74" spans="1:10" x14ac:dyDescent="0.3">
      <c r="A74" s="8">
        <v>72</v>
      </c>
      <c r="B74" s="40" t="s">
        <v>484</v>
      </c>
      <c r="C74" s="3" t="s">
        <v>91</v>
      </c>
      <c r="D74" s="9">
        <v>1</v>
      </c>
      <c r="E74" s="3" t="s">
        <v>7</v>
      </c>
      <c r="F74" s="74">
        <v>124200</v>
      </c>
      <c r="G74" s="74">
        <v>134881.20000000001</v>
      </c>
      <c r="H74" s="76">
        <v>110954.06999999999</v>
      </c>
      <c r="I74" s="81">
        <f t="shared" si="2"/>
        <v>124200</v>
      </c>
      <c r="J74" s="81">
        <f t="shared" si="3"/>
        <v>117577.035</v>
      </c>
    </row>
    <row r="75" spans="1:10" x14ac:dyDescent="0.3">
      <c r="A75" s="8">
        <v>73</v>
      </c>
      <c r="B75" s="4" t="s">
        <v>155</v>
      </c>
      <c r="C75" s="3" t="s">
        <v>9</v>
      </c>
      <c r="D75" s="9">
        <v>1</v>
      </c>
      <c r="E75" s="10">
        <v>0.5</v>
      </c>
      <c r="F75" s="74">
        <v>35400</v>
      </c>
      <c r="G75" s="74">
        <v>38444.400000000001</v>
      </c>
      <c r="H75" s="76">
        <v>31624.589999999997</v>
      </c>
      <c r="I75" s="81">
        <f t="shared" si="2"/>
        <v>35400</v>
      </c>
      <c r="J75" s="81">
        <f t="shared" si="3"/>
        <v>33512.294999999998</v>
      </c>
    </row>
    <row r="76" spans="1:10" x14ac:dyDescent="0.3">
      <c r="A76" s="8">
        <v>74</v>
      </c>
      <c r="B76" s="4" t="s">
        <v>156</v>
      </c>
      <c r="C76" s="3" t="s">
        <v>9</v>
      </c>
      <c r="D76" s="9">
        <v>1</v>
      </c>
      <c r="E76" s="10">
        <v>0.4</v>
      </c>
      <c r="F76" s="74">
        <v>33500</v>
      </c>
      <c r="G76" s="74">
        <v>36381</v>
      </c>
      <c r="H76" s="76">
        <v>29927.224999999999</v>
      </c>
      <c r="I76" s="81">
        <f t="shared" si="2"/>
        <v>33500</v>
      </c>
      <c r="J76" s="81">
        <f t="shared" si="3"/>
        <v>31713.612499999999</v>
      </c>
    </row>
    <row r="77" spans="1:10" x14ac:dyDescent="0.3">
      <c r="A77" s="8">
        <v>75</v>
      </c>
      <c r="B77" s="4" t="s">
        <v>157</v>
      </c>
      <c r="C77" s="3" t="s">
        <v>9</v>
      </c>
      <c r="D77" s="9">
        <v>1</v>
      </c>
      <c r="E77" s="3">
        <v>0.3</v>
      </c>
      <c r="F77" s="74">
        <v>252200</v>
      </c>
      <c r="G77" s="74">
        <v>273889.2</v>
      </c>
      <c r="H77" s="76">
        <v>225302.87</v>
      </c>
      <c r="I77" s="81">
        <f t="shared" si="2"/>
        <v>252200</v>
      </c>
      <c r="J77" s="81">
        <f t="shared" si="3"/>
        <v>238751.435</v>
      </c>
    </row>
    <row r="78" spans="1:10" x14ac:dyDescent="0.3">
      <c r="A78" s="8">
        <v>76</v>
      </c>
      <c r="B78" s="4" t="s">
        <v>158</v>
      </c>
      <c r="C78" s="3" t="s">
        <v>9</v>
      </c>
      <c r="D78" s="9">
        <v>1</v>
      </c>
      <c r="E78" s="10">
        <v>0.2</v>
      </c>
      <c r="F78" s="74">
        <v>36600</v>
      </c>
      <c r="G78" s="74">
        <v>39747.600000000006</v>
      </c>
      <c r="H78" s="76">
        <v>32696.609999999997</v>
      </c>
      <c r="I78" s="81">
        <f t="shared" si="2"/>
        <v>36600</v>
      </c>
      <c r="J78" s="81">
        <f t="shared" si="3"/>
        <v>34648.305</v>
      </c>
    </row>
    <row r="79" spans="1:10" x14ac:dyDescent="0.3">
      <c r="A79" s="8">
        <v>77</v>
      </c>
      <c r="B79" s="4" t="s">
        <v>159</v>
      </c>
      <c r="C79" s="3" t="s">
        <v>9</v>
      </c>
      <c r="D79" s="9">
        <v>1</v>
      </c>
      <c r="E79" s="10">
        <v>0.1</v>
      </c>
      <c r="F79" s="74">
        <v>18100</v>
      </c>
      <c r="G79" s="74">
        <v>19656.600000000002</v>
      </c>
      <c r="H79" s="76">
        <v>16169.634999999998</v>
      </c>
      <c r="I79" s="81">
        <f t="shared" si="2"/>
        <v>18100</v>
      </c>
      <c r="J79" s="81">
        <f t="shared" si="3"/>
        <v>17134.817499999997</v>
      </c>
    </row>
    <row r="80" spans="1:10" x14ac:dyDescent="0.3">
      <c r="A80" s="8">
        <v>78</v>
      </c>
      <c r="B80" s="4" t="s">
        <v>160</v>
      </c>
      <c r="C80" s="3" t="s">
        <v>9</v>
      </c>
      <c r="D80" s="9">
        <v>1</v>
      </c>
      <c r="E80" s="10">
        <v>0.1</v>
      </c>
      <c r="F80" s="74">
        <v>22900</v>
      </c>
      <c r="G80" s="74">
        <v>24869.4</v>
      </c>
      <c r="H80" s="76">
        <v>20457.715</v>
      </c>
      <c r="I80" s="81">
        <f t="shared" si="2"/>
        <v>22900</v>
      </c>
      <c r="J80" s="81">
        <f t="shared" si="3"/>
        <v>21678.857499999998</v>
      </c>
    </row>
    <row r="81" spans="1:10" x14ac:dyDescent="0.3">
      <c r="A81" s="8">
        <v>79</v>
      </c>
      <c r="B81" s="4" t="s">
        <v>162</v>
      </c>
      <c r="C81" s="3" t="s">
        <v>9</v>
      </c>
      <c r="D81" s="9">
        <v>1</v>
      </c>
      <c r="E81" s="10">
        <v>0.5</v>
      </c>
      <c r="F81" s="74">
        <v>164400</v>
      </c>
      <c r="G81" s="74">
        <v>178538.40000000002</v>
      </c>
      <c r="H81" s="76">
        <v>146866.74</v>
      </c>
      <c r="I81" s="81">
        <f t="shared" si="2"/>
        <v>164400</v>
      </c>
      <c r="J81" s="81">
        <f t="shared" si="3"/>
        <v>155633.37</v>
      </c>
    </row>
    <row r="82" spans="1:10" x14ac:dyDescent="0.3">
      <c r="A82" s="8">
        <v>80</v>
      </c>
      <c r="B82" s="4" t="s">
        <v>163</v>
      </c>
      <c r="C82" s="3" t="s">
        <v>9</v>
      </c>
      <c r="D82" s="9">
        <v>1</v>
      </c>
      <c r="E82" s="10">
        <v>0.3</v>
      </c>
      <c r="F82" s="74">
        <v>15800</v>
      </c>
      <c r="G82" s="74">
        <v>17158.800000000003</v>
      </c>
      <c r="H82" s="76">
        <v>14114.929999999998</v>
      </c>
      <c r="I82" s="81">
        <f t="shared" si="2"/>
        <v>15800</v>
      </c>
      <c r="J82" s="81">
        <f t="shared" si="3"/>
        <v>14957.465</v>
      </c>
    </row>
    <row r="83" spans="1:10" x14ac:dyDescent="0.3">
      <c r="A83" s="8">
        <v>81</v>
      </c>
      <c r="B83" s="4" t="s">
        <v>164</v>
      </c>
      <c r="C83" s="3" t="s">
        <v>9</v>
      </c>
      <c r="D83" s="9">
        <v>1</v>
      </c>
      <c r="E83" s="3" t="s">
        <v>7</v>
      </c>
      <c r="F83" s="74">
        <v>29000</v>
      </c>
      <c r="G83" s="74">
        <v>31494.000000000004</v>
      </c>
      <c r="H83" s="76">
        <v>25907.149999999998</v>
      </c>
      <c r="I83" s="81">
        <f t="shared" si="2"/>
        <v>29000</v>
      </c>
      <c r="J83" s="81">
        <f t="shared" si="3"/>
        <v>27453.574999999997</v>
      </c>
    </row>
    <row r="84" spans="1:10" x14ac:dyDescent="0.3">
      <c r="A84" s="8">
        <v>82</v>
      </c>
      <c r="B84" s="4" t="s">
        <v>467</v>
      </c>
      <c r="C84" s="3" t="s">
        <v>9</v>
      </c>
      <c r="D84" s="9">
        <v>1</v>
      </c>
      <c r="E84" s="3" t="s">
        <v>7</v>
      </c>
      <c r="F84" s="74">
        <v>7700</v>
      </c>
      <c r="G84" s="74">
        <v>8362.2000000000007</v>
      </c>
      <c r="H84" s="76">
        <v>6878.7949999999992</v>
      </c>
      <c r="I84" s="81">
        <f t="shared" si="2"/>
        <v>7700</v>
      </c>
      <c r="J84" s="81">
        <f t="shared" si="3"/>
        <v>7289.3974999999991</v>
      </c>
    </row>
    <row r="85" spans="1:10" x14ac:dyDescent="0.3">
      <c r="A85" s="8">
        <v>83</v>
      </c>
      <c r="B85" s="4" t="s">
        <v>166</v>
      </c>
      <c r="C85" s="3" t="s">
        <v>9</v>
      </c>
      <c r="D85" s="9">
        <v>1</v>
      </c>
      <c r="E85" s="10">
        <v>0.5</v>
      </c>
      <c r="F85" s="74">
        <v>3200</v>
      </c>
      <c r="G85" s="74">
        <v>3475.2000000000003</v>
      </c>
      <c r="H85" s="76">
        <v>2858.72</v>
      </c>
      <c r="I85" s="81">
        <f t="shared" si="2"/>
        <v>3200</v>
      </c>
      <c r="J85" s="81">
        <f t="shared" si="3"/>
        <v>3029.3599999999997</v>
      </c>
    </row>
    <row r="86" spans="1:10" x14ac:dyDescent="0.3">
      <c r="A86" s="8">
        <v>84</v>
      </c>
      <c r="B86" s="4" t="s">
        <v>168</v>
      </c>
      <c r="C86" s="3" t="s">
        <v>9</v>
      </c>
      <c r="D86" s="9">
        <v>1</v>
      </c>
      <c r="E86" s="10">
        <v>0.2</v>
      </c>
      <c r="F86" s="74">
        <v>43300</v>
      </c>
      <c r="G86" s="74">
        <v>47023.8</v>
      </c>
      <c r="H86" s="76">
        <v>38682.055</v>
      </c>
      <c r="I86" s="81">
        <f t="shared" si="2"/>
        <v>43300</v>
      </c>
      <c r="J86" s="81">
        <f t="shared" si="3"/>
        <v>40991.027499999997</v>
      </c>
    </row>
    <row r="87" spans="1:10" x14ac:dyDescent="0.3">
      <c r="A87" s="8">
        <v>85</v>
      </c>
      <c r="B87" s="4" t="s">
        <v>305</v>
      </c>
      <c r="C87" s="3" t="s">
        <v>9</v>
      </c>
      <c r="D87" s="9">
        <v>1</v>
      </c>
      <c r="E87" s="10">
        <v>0.5</v>
      </c>
      <c r="F87" s="74">
        <v>35900</v>
      </c>
      <c r="G87" s="74">
        <v>38987.4</v>
      </c>
      <c r="H87" s="76">
        <v>32071.264999999999</v>
      </c>
      <c r="I87" s="81">
        <f t="shared" si="2"/>
        <v>35900</v>
      </c>
      <c r="J87" s="81">
        <f t="shared" si="3"/>
        <v>33985.6325</v>
      </c>
    </row>
    <row r="88" spans="1:10" x14ac:dyDescent="0.3">
      <c r="A88" s="8">
        <v>86</v>
      </c>
      <c r="B88" s="4" t="s">
        <v>170</v>
      </c>
      <c r="C88" s="3" t="s">
        <v>9</v>
      </c>
      <c r="D88" s="9">
        <v>1</v>
      </c>
      <c r="E88" s="10">
        <v>0.2</v>
      </c>
      <c r="F88" s="74">
        <v>49800</v>
      </c>
      <c r="G88" s="74">
        <v>54082.8</v>
      </c>
      <c r="H88" s="76">
        <v>44488.829999999994</v>
      </c>
      <c r="I88" s="81">
        <f t="shared" si="2"/>
        <v>49800</v>
      </c>
      <c r="J88" s="81">
        <f t="shared" si="3"/>
        <v>47144.414999999994</v>
      </c>
    </row>
    <row r="89" spans="1:10" x14ac:dyDescent="0.3">
      <c r="A89" s="8">
        <v>87</v>
      </c>
      <c r="B89" s="4" t="s">
        <v>171</v>
      </c>
      <c r="C89" s="3" t="s">
        <v>9</v>
      </c>
      <c r="D89" s="9">
        <v>1</v>
      </c>
      <c r="E89" s="10">
        <v>0.2</v>
      </c>
      <c r="F89" s="74">
        <v>13300</v>
      </c>
      <c r="G89" s="74">
        <v>14443.800000000001</v>
      </c>
      <c r="H89" s="76">
        <v>11881.554999999998</v>
      </c>
      <c r="I89" s="81">
        <f t="shared" si="2"/>
        <v>13300</v>
      </c>
      <c r="J89" s="81">
        <f t="shared" si="3"/>
        <v>12590.7775</v>
      </c>
    </row>
    <row r="90" spans="1:10" x14ac:dyDescent="0.3">
      <c r="A90" s="8">
        <v>88</v>
      </c>
      <c r="B90" s="4" t="s">
        <v>172</v>
      </c>
      <c r="C90" s="3" t="s">
        <v>9</v>
      </c>
      <c r="D90" s="9">
        <v>1</v>
      </c>
      <c r="E90" s="10">
        <v>0.3</v>
      </c>
      <c r="F90" s="74">
        <v>8400</v>
      </c>
      <c r="G90" s="74">
        <v>9122.4000000000015</v>
      </c>
      <c r="H90" s="76">
        <v>7504.1399999999994</v>
      </c>
      <c r="I90" s="81">
        <f t="shared" si="2"/>
        <v>8400</v>
      </c>
      <c r="J90" s="81">
        <f t="shared" si="3"/>
        <v>7952.07</v>
      </c>
    </row>
    <row r="91" spans="1:10" x14ac:dyDescent="0.3">
      <c r="A91" s="8">
        <v>89</v>
      </c>
      <c r="B91" s="4" t="s">
        <v>173</v>
      </c>
      <c r="C91" s="3" t="s">
        <v>9</v>
      </c>
      <c r="D91" s="9">
        <v>1</v>
      </c>
      <c r="E91" s="10">
        <v>0.2</v>
      </c>
      <c r="F91" s="74">
        <v>22600</v>
      </c>
      <c r="G91" s="74">
        <v>24543.600000000002</v>
      </c>
      <c r="H91" s="76">
        <v>20189.71</v>
      </c>
      <c r="I91" s="81">
        <f t="shared" si="2"/>
        <v>22600</v>
      </c>
      <c r="J91" s="81">
        <f t="shared" si="3"/>
        <v>21394.855</v>
      </c>
    </row>
    <row r="92" spans="1:10" x14ac:dyDescent="0.3">
      <c r="A92" s="8">
        <v>90</v>
      </c>
      <c r="B92" s="4" t="s">
        <v>174</v>
      </c>
      <c r="C92" s="3" t="s">
        <v>9</v>
      </c>
      <c r="D92" s="9">
        <v>1</v>
      </c>
      <c r="E92" s="10">
        <v>0.3</v>
      </c>
      <c r="F92" s="74">
        <v>3900</v>
      </c>
      <c r="G92" s="74">
        <v>4235.4000000000005</v>
      </c>
      <c r="H92" s="76">
        <v>3484.0649999999996</v>
      </c>
      <c r="I92" s="81">
        <f t="shared" si="2"/>
        <v>3900</v>
      </c>
      <c r="J92" s="81">
        <f t="shared" si="3"/>
        <v>3692.0324999999998</v>
      </c>
    </row>
    <row r="93" spans="1:10" x14ac:dyDescent="0.3">
      <c r="A93" s="8">
        <v>91</v>
      </c>
      <c r="B93" s="4" t="s">
        <v>175</v>
      </c>
      <c r="C93" s="3" t="s">
        <v>9</v>
      </c>
      <c r="D93" s="9">
        <v>1</v>
      </c>
      <c r="E93" s="3" t="s">
        <v>7</v>
      </c>
      <c r="F93" s="74">
        <v>19700</v>
      </c>
      <c r="G93" s="74">
        <v>21394.2</v>
      </c>
      <c r="H93" s="76">
        <v>17598.994999999999</v>
      </c>
      <c r="I93" s="81">
        <f t="shared" si="2"/>
        <v>19700</v>
      </c>
      <c r="J93" s="81">
        <f t="shared" si="3"/>
        <v>18649.497499999998</v>
      </c>
    </row>
    <row r="94" spans="1:10" x14ac:dyDescent="0.3">
      <c r="A94" s="8">
        <v>92</v>
      </c>
      <c r="B94" s="4" t="s">
        <v>176</v>
      </c>
      <c r="C94" s="3" t="s">
        <v>9</v>
      </c>
      <c r="D94" s="9">
        <v>1</v>
      </c>
      <c r="E94" s="3" t="s">
        <v>7</v>
      </c>
      <c r="F94" s="74">
        <v>49100</v>
      </c>
      <c r="G94" s="74">
        <v>53322.600000000006</v>
      </c>
      <c r="H94" s="76">
        <v>43863.485000000001</v>
      </c>
      <c r="I94" s="81">
        <f t="shared" si="2"/>
        <v>49100</v>
      </c>
      <c r="J94" s="81">
        <f t="shared" si="3"/>
        <v>46481.7425</v>
      </c>
    </row>
    <row r="95" spans="1:10" x14ac:dyDescent="0.3">
      <c r="A95" s="8">
        <v>93</v>
      </c>
      <c r="B95" s="4" t="s">
        <v>177</v>
      </c>
      <c r="C95" s="3" t="s">
        <v>9</v>
      </c>
      <c r="D95" s="9">
        <v>1</v>
      </c>
      <c r="E95" s="3" t="s">
        <v>7</v>
      </c>
      <c r="F95" s="74">
        <v>22700</v>
      </c>
      <c r="G95" s="74">
        <v>24652.2</v>
      </c>
      <c r="H95" s="76">
        <v>20279.044999999998</v>
      </c>
      <c r="I95" s="81">
        <f t="shared" si="2"/>
        <v>22700</v>
      </c>
      <c r="J95" s="81">
        <f t="shared" si="3"/>
        <v>21489.522499999999</v>
      </c>
    </row>
    <row r="96" spans="1:10" x14ac:dyDescent="0.3">
      <c r="A96" s="8">
        <v>94</v>
      </c>
      <c r="B96" s="4" t="s">
        <v>178</v>
      </c>
      <c r="C96" s="3" t="s">
        <v>9</v>
      </c>
      <c r="D96" s="9">
        <v>1</v>
      </c>
      <c r="E96" s="3" t="s">
        <v>7</v>
      </c>
      <c r="F96" s="74">
        <v>21000</v>
      </c>
      <c r="G96" s="74">
        <v>22806</v>
      </c>
      <c r="H96" s="76">
        <v>18760.349999999999</v>
      </c>
      <c r="I96" s="81">
        <f t="shared" si="2"/>
        <v>21000</v>
      </c>
      <c r="J96" s="81">
        <f t="shared" si="3"/>
        <v>19880.174999999999</v>
      </c>
    </row>
    <row r="97" spans="1:10" x14ac:dyDescent="0.3">
      <c r="A97" s="8">
        <v>95</v>
      </c>
      <c r="B97" s="4" t="s">
        <v>179</v>
      </c>
      <c r="C97" s="3" t="s">
        <v>9</v>
      </c>
      <c r="D97" s="9">
        <v>1</v>
      </c>
      <c r="E97" s="3" t="s">
        <v>7</v>
      </c>
      <c r="F97" s="74">
        <v>24200</v>
      </c>
      <c r="G97" s="74">
        <v>26281.200000000001</v>
      </c>
      <c r="H97" s="76">
        <v>21619.07</v>
      </c>
      <c r="I97" s="81">
        <f t="shared" si="2"/>
        <v>24200</v>
      </c>
      <c r="J97" s="81">
        <f t="shared" si="3"/>
        <v>22909.535</v>
      </c>
    </row>
    <row r="98" spans="1:10" x14ac:dyDescent="0.3">
      <c r="A98" s="8">
        <v>96</v>
      </c>
      <c r="B98" s="4" t="s">
        <v>180</v>
      </c>
      <c r="C98" s="3" t="s">
        <v>9</v>
      </c>
      <c r="D98" s="9">
        <v>1</v>
      </c>
      <c r="E98" s="10">
        <v>0.2</v>
      </c>
      <c r="F98" s="74">
        <v>31600</v>
      </c>
      <c r="G98" s="74">
        <v>34317.600000000006</v>
      </c>
      <c r="H98" s="76">
        <v>28229.859999999997</v>
      </c>
      <c r="I98" s="81">
        <f t="shared" si="2"/>
        <v>31600</v>
      </c>
      <c r="J98" s="81">
        <f t="shared" si="3"/>
        <v>29914.93</v>
      </c>
    </row>
    <row r="99" spans="1:10" x14ac:dyDescent="0.3">
      <c r="A99" s="8">
        <v>97</v>
      </c>
      <c r="B99" s="4" t="s">
        <v>183</v>
      </c>
      <c r="C99" s="3" t="s">
        <v>9</v>
      </c>
      <c r="D99" s="9">
        <v>1</v>
      </c>
      <c r="E99" s="3">
        <v>1</v>
      </c>
      <c r="F99" s="74">
        <v>275900</v>
      </c>
      <c r="G99" s="74">
        <v>299627.40000000002</v>
      </c>
      <c r="H99" s="76">
        <v>246475.26499999998</v>
      </c>
      <c r="I99" s="81">
        <f t="shared" si="2"/>
        <v>275900</v>
      </c>
      <c r="J99" s="81">
        <f t="shared" si="3"/>
        <v>261187.63250000001</v>
      </c>
    </row>
    <row r="100" spans="1:10" x14ac:dyDescent="0.3">
      <c r="A100" s="8">
        <v>98</v>
      </c>
      <c r="B100" s="4" t="s">
        <v>316</v>
      </c>
      <c r="C100" s="3" t="s">
        <v>9</v>
      </c>
      <c r="D100" s="9">
        <v>1</v>
      </c>
      <c r="E100" s="10">
        <v>0.3</v>
      </c>
      <c r="F100" s="74">
        <v>132300</v>
      </c>
      <c r="G100" s="74">
        <v>143677.80000000002</v>
      </c>
      <c r="H100" s="76">
        <v>118190.20499999999</v>
      </c>
      <c r="I100" s="81">
        <f t="shared" si="2"/>
        <v>132300</v>
      </c>
      <c r="J100" s="81">
        <f t="shared" si="3"/>
        <v>125245.10249999999</v>
      </c>
    </row>
    <row r="101" spans="1:10" x14ac:dyDescent="0.3">
      <c r="A101" s="8">
        <v>99</v>
      </c>
      <c r="B101" s="4" t="s">
        <v>318</v>
      </c>
      <c r="C101" s="3" t="s">
        <v>9</v>
      </c>
      <c r="D101" s="9">
        <v>1</v>
      </c>
      <c r="E101" s="10">
        <v>0.1</v>
      </c>
      <c r="F101" s="74">
        <v>6000</v>
      </c>
      <c r="G101" s="74">
        <v>6516.0000000000009</v>
      </c>
      <c r="H101" s="76">
        <v>5360.0999999999995</v>
      </c>
      <c r="I101" s="81">
        <f t="shared" si="2"/>
        <v>6000</v>
      </c>
      <c r="J101" s="81">
        <f t="shared" si="3"/>
        <v>5680.0499999999993</v>
      </c>
    </row>
    <row r="102" spans="1:10" x14ac:dyDescent="0.3">
      <c r="A102" s="8">
        <v>100</v>
      </c>
      <c r="B102" s="4" t="s">
        <v>185</v>
      </c>
      <c r="C102" s="3" t="s">
        <v>9</v>
      </c>
      <c r="D102" s="9">
        <v>1</v>
      </c>
      <c r="E102" s="10">
        <v>0.3</v>
      </c>
      <c r="F102" s="74">
        <v>5900</v>
      </c>
      <c r="G102" s="74">
        <v>6407.4000000000005</v>
      </c>
      <c r="H102" s="76">
        <v>5270.7649999999994</v>
      </c>
      <c r="I102" s="81">
        <f t="shared" si="2"/>
        <v>5900</v>
      </c>
      <c r="J102" s="81">
        <f t="shared" si="3"/>
        <v>5585.3824999999997</v>
      </c>
    </row>
    <row r="103" spans="1:10" x14ac:dyDescent="0.3">
      <c r="A103" s="8">
        <v>101</v>
      </c>
      <c r="B103" s="4" t="s">
        <v>186</v>
      </c>
      <c r="C103" s="3" t="s">
        <v>9</v>
      </c>
      <c r="D103" s="9">
        <v>1</v>
      </c>
      <c r="E103" s="10">
        <v>0.3</v>
      </c>
      <c r="F103" s="74">
        <v>10900</v>
      </c>
      <c r="G103" s="74">
        <v>11837.400000000001</v>
      </c>
      <c r="H103" s="76">
        <v>9737.5149999999994</v>
      </c>
      <c r="I103" s="81">
        <f t="shared" si="2"/>
        <v>10900</v>
      </c>
      <c r="J103" s="81">
        <f t="shared" si="3"/>
        <v>10318.7575</v>
      </c>
    </row>
    <row r="104" spans="1:10" x14ac:dyDescent="0.3">
      <c r="A104" s="8">
        <v>102</v>
      </c>
      <c r="B104" s="4" t="s">
        <v>187</v>
      </c>
      <c r="C104" s="3" t="s">
        <v>9</v>
      </c>
      <c r="D104" s="9">
        <v>1</v>
      </c>
      <c r="E104" s="10">
        <v>0.3</v>
      </c>
      <c r="F104" s="74">
        <v>7200</v>
      </c>
      <c r="G104" s="74">
        <v>7819.2000000000007</v>
      </c>
      <c r="H104" s="76">
        <v>6432.12</v>
      </c>
      <c r="I104" s="81">
        <f t="shared" si="2"/>
        <v>7200</v>
      </c>
      <c r="J104" s="81">
        <f t="shared" si="3"/>
        <v>6816.0599999999995</v>
      </c>
    </row>
    <row r="105" spans="1:10" x14ac:dyDescent="0.3">
      <c r="A105" s="8">
        <v>103</v>
      </c>
      <c r="B105" s="4" t="s">
        <v>188</v>
      </c>
      <c r="C105" s="3" t="s">
        <v>73</v>
      </c>
      <c r="D105" s="9">
        <v>1</v>
      </c>
      <c r="E105" s="10">
        <v>1</v>
      </c>
      <c r="F105" s="74">
        <v>19200</v>
      </c>
      <c r="G105" s="74">
        <v>20851.2</v>
      </c>
      <c r="H105" s="76">
        <v>17152.32</v>
      </c>
      <c r="I105" s="81">
        <f t="shared" si="2"/>
        <v>19200</v>
      </c>
      <c r="J105" s="81">
        <f t="shared" si="3"/>
        <v>18176.16</v>
      </c>
    </row>
    <row r="106" spans="1:10" x14ac:dyDescent="0.3">
      <c r="A106" s="8">
        <v>104</v>
      </c>
      <c r="B106" s="4" t="s">
        <v>231</v>
      </c>
      <c r="C106" s="1" t="s">
        <v>11</v>
      </c>
      <c r="D106" s="1">
        <v>1</v>
      </c>
      <c r="E106" s="1" t="s">
        <v>7</v>
      </c>
      <c r="F106" s="74">
        <v>48100</v>
      </c>
      <c r="G106" s="74">
        <v>52236.600000000006</v>
      </c>
      <c r="H106" s="76">
        <v>42970.134999999995</v>
      </c>
      <c r="I106" s="81">
        <f t="shared" si="2"/>
        <v>48100</v>
      </c>
      <c r="J106" s="81">
        <f t="shared" si="3"/>
        <v>45535.067499999997</v>
      </c>
    </row>
    <row r="107" spans="1:10" x14ac:dyDescent="0.3">
      <c r="A107" s="8">
        <v>105</v>
      </c>
      <c r="B107" s="4" t="s">
        <v>189</v>
      </c>
      <c r="C107" s="3" t="s">
        <v>9</v>
      </c>
      <c r="D107" s="9">
        <v>1</v>
      </c>
      <c r="E107" s="3">
        <v>0.5</v>
      </c>
      <c r="F107" s="74">
        <v>352600</v>
      </c>
      <c r="G107" s="74">
        <v>382923.60000000003</v>
      </c>
      <c r="H107" s="76">
        <v>314995.20999999996</v>
      </c>
      <c r="I107" s="81">
        <f t="shared" si="2"/>
        <v>352600</v>
      </c>
      <c r="J107" s="81">
        <f t="shared" si="3"/>
        <v>333797.60499999998</v>
      </c>
    </row>
    <row r="108" spans="1:10" x14ac:dyDescent="0.3">
      <c r="A108" s="8">
        <v>106</v>
      </c>
      <c r="B108" s="4" t="s">
        <v>190</v>
      </c>
      <c r="C108" s="3" t="s">
        <v>9</v>
      </c>
      <c r="D108" s="9">
        <v>1</v>
      </c>
      <c r="E108" s="10">
        <v>0.5</v>
      </c>
      <c r="F108" s="74">
        <v>399200</v>
      </c>
      <c r="G108" s="74">
        <v>433531.2</v>
      </c>
      <c r="H108" s="76">
        <v>356625.31999999995</v>
      </c>
      <c r="I108" s="81">
        <f t="shared" si="2"/>
        <v>399200</v>
      </c>
      <c r="J108" s="81">
        <f t="shared" si="3"/>
        <v>377912.66</v>
      </c>
    </row>
    <row r="109" spans="1:10" x14ac:dyDescent="0.3">
      <c r="A109" s="8">
        <v>107</v>
      </c>
      <c r="B109" s="4" t="s">
        <v>191</v>
      </c>
      <c r="C109" s="3" t="s">
        <v>73</v>
      </c>
      <c r="D109" s="9">
        <v>1</v>
      </c>
      <c r="E109" s="10">
        <v>0.5</v>
      </c>
      <c r="F109" s="74">
        <v>28100</v>
      </c>
      <c r="G109" s="74">
        <v>30516.600000000002</v>
      </c>
      <c r="H109" s="76">
        <v>25103.134999999998</v>
      </c>
      <c r="I109" s="81">
        <f t="shared" si="2"/>
        <v>28100</v>
      </c>
      <c r="J109" s="81">
        <f t="shared" si="3"/>
        <v>26601.567499999997</v>
      </c>
    </row>
    <row r="110" spans="1:10" x14ac:dyDescent="0.3">
      <c r="A110" s="8">
        <v>108</v>
      </c>
      <c r="B110" s="4" t="s">
        <v>192</v>
      </c>
      <c r="C110" s="3" t="s">
        <v>73</v>
      </c>
      <c r="D110" s="9">
        <v>1</v>
      </c>
      <c r="E110" s="10">
        <v>0.5</v>
      </c>
      <c r="F110" s="74">
        <v>27500</v>
      </c>
      <c r="G110" s="74">
        <v>29865.000000000004</v>
      </c>
      <c r="H110" s="76">
        <v>24567.125</v>
      </c>
      <c r="I110" s="81">
        <f t="shared" si="2"/>
        <v>27500</v>
      </c>
      <c r="J110" s="81">
        <f t="shared" si="3"/>
        <v>26033.5625</v>
      </c>
    </row>
    <row r="111" spans="1:10" x14ac:dyDescent="0.3">
      <c r="A111" s="8">
        <v>109</v>
      </c>
      <c r="B111" s="4" t="s">
        <v>193</v>
      </c>
      <c r="C111" s="3" t="s">
        <v>9</v>
      </c>
      <c r="D111" s="9">
        <v>1</v>
      </c>
      <c r="E111" s="3" t="s">
        <v>7</v>
      </c>
      <c r="F111" s="74">
        <v>73000</v>
      </c>
      <c r="G111" s="74">
        <v>79278</v>
      </c>
      <c r="H111" s="76">
        <v>65214.549999999996</v>
      </c>
      <c r="I111" s="81">
        <f t="shared" si="2"/>
        <v>73000</v>
      </c>
      <c r="J111" s="81">
        <f t="shared" si="3"/>
        <v>69107.274999999994</v>
      </c>
    </row>
    <row r="112" spans="1:10" x14ac:dyDescent="0.3">
      <c r="A112" s="8">
        <v>110</v>
      </c>
      <c r="B112" s="4" t="s">
        <v>195</v>
      </c>
      <c r="C112" s="3" t="s">
        <v>9</v>
      </c>
      <c r="D112" s="9">
        <v>1</v>
      </c>
      <c r="E112" s="3" t="s">
        <v>7</v>
      </c>
      <c r="F112" s="74">
        <v>41800</v>
      </c>
      <c r="G112" s="74">
        <v>45394.8</v>
      </c>
      <c r="H112" s="76">
        <v>37342.03</v>
      </c>
      <c r="I112" s="81">
        <f t="shared" si="2"/>
        <v>41800</v>
      </c>
      <c r="J112" s="81">
        <f t="shared" si="3"/>
        <v>39571.014999999999</v>
      </c>
    </row>
    <row r="113" spans="1:10" x14ac:dyDescent="0.3">
      <c r="A113" s="8">
        <v>111</v>
      </c>
      <c r="B113" s="4" t="s">
        <v>196</v>
      </c>
      <c r="C113" s="3" t="s">
        <v>9</v>
      </c>
      <c r="D113" s="9">
        <v>1</v>
      </c>
      <c r="E113" s="9" t="s">
        <v>7</v>
      </c>
      <c r="F113" s="74">
        <v>13300</v>
      </c>
      <c r="G113" s="74">
        <v>14443.800000000001</v>
      </c>
      <c r="H113" s="76">
        <v>11881.554999999998</v>
      </c>
      <c r="I113" s="81">
        <f t="shared" si="2"/>
        <v>13300</v>
      </c>
      <c r="J113" s="81">
        <f t="shared" si="3"/>
        <v>12590.7775</v>
      </c>
    </row>
    <row r="114" spans="1:10" x14ac:dyDescent="0.3">
      <c r="A114" s="8">
        <v>112</v>
      </c>
      <c r="B114" s="4" t="s">
        <v>198</v>
      </c>
      <c r="C114" s="3" t="s">
        <v>73</v>
      </c>
      <c r="D114" s="9">
        <v>1</v>
      </c>
      <c r="E114" s="3" t="s">
        <v>7</v>
      </c>
      <c r="F114" s="74">
        <v>65500</v>
      </c>
      <c r="G114" s="74">
        <v>71133</v>
      </c>
      <c r="H114" s="76">
        <v>58514.424999999996</v>
      </c>
      <c r="I114" s="81">
        <f t="shared" si="2"/>
        <v>65500</v>
      </c>
      <c r="J114" s="81">
        <f t="shared" si="3"/>
        <v>62007.212499999994</v>
      </c>
    </row>
    <row r="115" spans="1:10" x14ac:dyDescent="0.3">
      <c r="A115" s="8">
        <v>113</v>
      </c>
      <c r="B115" s="4" t="s">
        <v>201</v>
      </c>
      <c r="C115" s="3" t="s">
        <v>9</v>
      </c>
      <c r="D115" s="9">
        <v>1</v>
      </c>
      <c r="E115" s="10">
        <v>0.5</v>
      </c>
      <c r="F115" s="74">
        <v>47000</v>
      </c>
      <c r="G115" s="74">
        <v>51042</v>
      </c>
      <c r="H115" s="76">
        <v>41987.45</v>
      </c>
      <c r="I115" s="81">
        <f t="shared" si="2"/>
        <v>47000</v>
      </c>
      <c r="J115" s="81">
        <f t="shared" si="3"/>
        <v>44493.724999999999</v>
      </c>
    </row>
    <row r="116" spans="1:10" x14ac:dyDescent="0.3">
      <c r="A116" s="8">
        <v>114</v>
      </c>
      <c r="B116" s="4" t="s">
        <v>204</v>
      </c>
      <c r="C116" s="3" t="s">
        <v>9</v>
      </c>
      <c r="D116" s="9">
        <v>1</v>
      </c>
      <c r="E116" s="10">
        <v>0.4</v>
      </c>
      <c r="F116" s="74">
        <v>48600</v>
      </c>
      <c r="G116" s="74">
        <v>52779.600000000006</v>
      </c>
      <c r="H116" s="76">
        <v>43416.81</v>
      </c>
      <c r="I116" s="81">
        <f t="shared" si="2"/>
        <v>48600</v>
      </c>
      <c r="J116" s="81">
        <f t="shared" si="3"/>
        <v>46008.404999999999</v>
      </c>
    </row>
    <row r="117" spans="1:10" x14ac:dyDescent="0.3">
      <c r="A117" s="8">
        <v>115</v>
      </c>
      <c r="B117" s="4" t="s">
        <v>205</v>
      </c>
      <c r="C117" s="3" t="s">
        <v>9</v>
      </c>
      <c r="D117" s="9">
        <v>1</v>
      </c>
      <c r="E117" s="3">
        <v>0.1</v>
      </c>
      <c r="F117" s="74">
        <v>587400</v>
      </c>
      <c r="G117" s="74">
        <v>637916.4</v>
      </c>
      <c r="H117" s="76">
        <v>524753.78999999992</v>
      </c>
      <c r="I117" s="81">
        <f t="shared" si="2"/>
        <v>587400</v>
      </c>
      <c r="J117" s="81">
        <f t="shared" si="3"/>
        <v>556076.89500000002</v>
      </c>
    </row>
    <row r="118" spans="1:10" x14ac:dyDescent="0.3">
      <c r="A118" s="8">
        <v>116</v>
      </c>
      <c r="B118" s="4" t="s">
        <v>206</v>
      </c>
      <c r="C118" s="3" t="s">
        <v>9</v>
      </c>
      <c r="D118" s="9">
        <v>1</v>
      </c>
      <c r="E118" s="3" t="s">
        <v>7</v>
      </c>
      <c r="F118" s="74">
        <v>22800</v>
      </c>
      <c r="G118" s="74">
        <v>24760.800000000003</v>
      </c>
      <c r="H118" s="76">
        <v>20368.379999999997</v>
      </c>
      <c r="I118" s="81">
        <f t="shared" si="2"/>
        <v>22800</v>
      </c>
      <c r="J118" s="81">
        <f t="shared" si="3"/>
        <v>21584.19</v>
      </c>
    </row>
    <row r="119" spans="1:10" x14ac:dyDescent="0.3">
      <c r="A119" s="8">
        <v>117</v>
      </c>
      <c r="B119" s="4" t="s">
        <v>207</v>
      </c>
      <c r="C119" s="3" t="s">
        <v>9</v>
      </c>
      <c r="D119" s="9">
        <v>1</v>
      </c>
      <c r="E119" s="25">
        <v>0.4</v>
      </c>
      <c r="F119" s="74">
        <v>130800</v>
      </c>
      <c r="G119" s="74">
        <v>142048.80000000002</v>
      </c>
      <c r="H119" s="76">
        <v>116850.18</v>
      </c>
      <c r="I119" s="81">
        <f t="shared" si="2"/>
        <v>130800</v>
      </c>
      <c r="J119" s="81">
        <f t="shared" si="3"/>
        <v>123825.09</v>
      </c>
    </row>
    <row r="120" spans="1:10" x14ac:dyDescent="0.3">
      <c r="A120" s="8">
        <v>118</v>
      </c>
      <c r="B120" s="4" t="s">
        <v>208</v>
      </c>
      <c r="C120" s="3" t="s">
        <v>9</v>
      </c>
      <c r="D120" s="9">
        <v>1</v>
      </c>
      <c r="E120" s="10">
        <v>0.2</v>
      </c>
      <c r="F120" s="74">
        <v>20400</v>
      </c>
      <c r="G120" s="74">
        <v>22154.400000000001</v>
      </c>
      <c r="H120" s="76">
        <v>18224.34</v>
      </c>
      <c r="I120" s="81">
        <f t="shared" si="2"/>
        <v>20400</v>
      </c>
      <c r="J120" s="81">
        <f t="shared" si="3"/>
        <v>19312.169999999998</v>
      </c>
    </row>
    <row r="121" spans="1:10" x14ac:dyDescent="0.3">
      <c r="A121" s="8">
        <v>119</v>
      </c>
      <c r="B121" s="4" t="s">
        <v>209</v>
      </c>
      <c r="C121" s="3" t="s">
        <v>9</v>
      </c>
      <c r="D121" s="9">
        <v>1</v>
      </c>
      <c r="E121" s="10">
        <v>0.1</v>
      </c>
      <c r="F121" s="74">
        <v>5000</v>
      </c>
      <c r="G121" s="74">
        <v>5430</v>
      </c>
      <c r="H121" s="76">
        <v>4466.75</v>
      </c>
      <c r="I121" s="81">
        <f t="shared" si="2"/>
        <v>5000</v>
      </c>
      <c r="J121" s="81">
        <f t="shared" si="3"/>
        <v>4733.375</v>
      </c>
    </row>
    <row r="122" spans="1:10" x14ac:dyDescent="0.3">
      <c r="A122" s="8">
        <v>120</v>
      </c>
      <c r="B122" s="2" t="s">
        <v>425</v>
      </c>
      <c r="C122" s="3" t="s">
        <v>9</v>
      </c>
      <c r="D122" s="9">
        <v>1</v>
      </c>
      <c r="E122" s="10">
        <v>0.1</v>
      </c>
      <c r="F122" s="74">
        <v>170700</v>
      </c>
      <c r="G122" s="74">
        <v>185380.2</v>
      </c>
      <c r="H122" s="76">
        <v>152494.845</v>
      </c>
      <c r="I122" s="81">
        <f t="shared" si="2"/>
        <v>170700</v>
      </c>
      <c r="J122" s="81">
        <f t="shared" si="3"/>
        <v>161597.42249999999</v>
      </c>
    </row>
    <row r="123" spans="1:10" x14ac:dyDescent="0.3">
      <c r="A123" s="8">
        <v>121</v>
      </c>
      <c r="B123" s="4" t="s">
        <v>211</v>
      </c>
      <c r="C123" s="3" t="s">
        <v>9</v>
      </c>
      <c r="D123" s="9">
        <v>1</v>
      </c>
      <c r="E123" s="10">
        <v>0.3</v>
      </c>
      <c r="F123" s="74">
        <v>24300</v>
      </c>
      <c r="G123" s="74">
        <v>26389.800000000003</v>
      </c>
      <c r="H123" s="76">
        <v>21708.404999999999</v>
      </c>
      <c r="I123" s="81">
        <f t="shared" si="2"/>
        <v>24300</v>
      </c>
      <c r="J123" s="81">
        <f t="shared" si="3"/>
        <v>23004.202499999999</v>
      </c>
    </row>
    <row r="124" spans="1:10" x14ac:dyDescent="0.3">
      <c r="A124" s="8">
        <v>122</v>
      </c>
      <c r="B124" s="4" t="s">
        <v>213</v>
      </c>
      <c r="C124" s="3" t="s">
        <v>9</v>
      </c>
      <c r="D124" s="9">
        <v>1</v>
      </c>
      <c r="E124" s="10" t="s">
        <v>7</v>
      </c>
      <c r="F124" s="74">
        <v>15300</v>
      </c>
      <c r="G124" s="74">
        <v>16615.800000000003</v>
      </c>
      <c r="H124" s="76">
        <v>13668.254999999999</v>
      </c>
      <c r="I124" s="81">
        <f t="shared" si="2"/>
        <v>15300</v>
      </c>
      <c r="J124" s="81">
        <f t="shared" si="3"/>
        <v>14484.127499999999</v>
      </c>
    </row>
    <row r="125" spans="1:10" x14ac:dyDescent="0.3">
      <c r="A125" s="8">
        <v>123</v>
      </c>
      <c r="B125" s="4" t="s">
        <v>214</v>
      </c>
      <c r="C125" s="3" t="s">
        <v>9</v>
      </c>
      <c r="D125" s="9">
        <v>1</v>
      </c>
      <c r="E125" s="3" t="s">
        <v>7</v>
      </c>
      <c r="F125" s="74">
        <v>600</v>
      </c>
      <c r="G125" s="74">
        <v>651.6</v>
      </c>
      <c r="H125" s="76">
        <v>536.01</v>
      </c>
      <c r="I125" s="81">
        <f t="shared" si="2"/>
        <v>600</v>
      </c>
      <c r="J125" s="81">
        <f t="shared" si="3"/>
        <v>568.005</v>
      </c>
    </row>
    <row r="126" spans="1:10" x14ac:dyDescent="0.3">
      <c r="A126" s="8">
        <v>124</v>
      </c>
      <c r="B126" s="4" t="s">
        <v>215</v>
      </c>
      <c r="C126" s="3" t="s">
        <v>9</v>
      </c>
      <c r="D126" s="9">
        <v>1</v>
      </c>
      <c r="E126" s="3" t="s">
        <v>7</v>
      </c>
      <c r="F126" s="74">
        <v>1000</v>
      </c>
      <c r="G126" s="74">
        <v>1086</v>
      </c>
      <c r="H126" s="76">
        <v>893.34999999999991</v>
      </c>
      <c r="I126" s="81">
        <f t="shared" si="2"/>
        <v>1000</v>
      </c>
      <c r="J126" s="81">
        <f t="shared" si="3"/>
        <v>946.67499999999995</v>
      </c>
    </row>
    <row r="127" spans="1:10" x14ac:dyDescent="0.3">
      <c r="A127" s="8">
        <v>125</v>
      </c>
      <c r="B127" s="4" t="s">
        <v>216</v>
      </c>
      <c r="C127" s="3" t="s">
        <v>9</v>
      </c>
      <c r="D127" s="9">
        <v>1</v>
      </c>
      <c r="E127" s="3" t="s">
        <v>7</v>
      </c>
      <c r="F127" s="74">
        <v>3900</v>
      </c>
      <c r="G127" s="74">
        <v>4235.4000000000005</v>
      </c>
      <c r="H127" s="76">
        <v>3484.0649999999996</v>
      </c>
      <c r="I127" s="81">
        <f t="shared" si="2"/>
        <v>3900</v>
      </c>
      <c r="J127" s="81">
        <f t="shared" si="3"/>
        <v>3692.0324999999998</v>
      </c>
    </row>
    <row r="128" spans="1:10" x14ac:dyDescent="0.3">
      <c r="A128" s="8">
        <v>126</v>
      </c>
      <c r="B128" s="4" t="s">
        <v>217</v>
      </c>
      <c r="C128" s="3" t="s">
        <v>9</v>
      </c>
      <c r="D128" s="9">
        <v>1</v>
      </c>
      <c r="E128" s="3" t="s">
        <v>7</v>
      </c>
      <c r="F128" s="74">
        <v>3700</v>
      </c>
      <c r="G128" s="74">
        <v>4018.2000000000003</v>
      </c>
      <c r="H128" s="76">
        <v>3305.395</v>
      </c>
      <c r="I128" s="81">
        <f t="shared" si="2"/>
        <v>3700</v>
      </c>
      <c r="J128" s="81">
        <f t="shared" si="3"/>
        <v>3502.6975000000002</v>
      </c>
    </row>
    <row r="129" spans="1:10" x14ac:dyDescent="0.3">
      <c r="A129" s="8">
        <v>127</v>
      </c>
      <c r="B129" s="4" t="s">
        <v>218</v>
      </c>
      <c r="C129" s="3" t="s">
        <v>9</v>
      </c>
      <c r="D129" s="9">
        <v>1</v>
      </c>
      <c r="E129" s="3" t="s">
        <v>7</v>
      </c>
      <c r="F129" s="74">
        <v>2900</v>
      </c>
      <c r="G129" s="74">
        <v>3149.4</v>
      </c>
      <c r="H129" s="76">
        <v>2590.7149999999997</v>
      </c>
      <c r="I129" s="81">
        <f t="shared" si="2"/>
        <v>2900</v>
      </c>
      <c r="J129" s="81">
        <f t="shared" si="3"/>
        <v>2745.3575000000001</v>
      </c>
    </row>
    <row r="130" spans="1:10" x14ac:dyDescent="0.3">
      <c r="A130" s="8">
        <v>128</v>
      </c>
      <c r="B130" s="4" t="s">
        <v>219</v>
      </c>
      <c r="C130" s="3" t="s">
        <v>9</v>
      </c>
      <c r="D130" s="9">
        <v>1</v>
      </c>
      <c r="E130" s="10">
        <v>0.1</v>
      </c>
      <c r="F130" s="74">
        <v>5500</v>
      </c>
      <c r="G130" s="74">
        <v>5973</v>
      </c>
      <c r="H130" s="76">
        <v>4913.4249999999993</v>
      </c>
      <c r="I130" s="81">
        <f t="shared" si="2"/>
        <v>5500</v>
      </c>
      <c r="J130" s="81">
        <f t="shared" si="3"/>
        <v>5206.7124999999996</v>
      </c>
    </row>
    <row r="131" spans="1:10" x14ac:dyDescent="0.3">
      <c r="A131" s="8">
        <v>129</v>
      </c>
      <c r="B131" s="4" t="s">
        <v>490</v>
      </c>
      <c r="C131" s="3" t="s">
        <v>9</v>
      </c>
      <c r="D131" s="9">
        <v>1</v>
      </c>
      <c r="E131" s="3" t="s">
        <v>7</v>
      </c>
      <c r="F131" s="74">
        <v>2200</v>
      </c>
      <c r="G131" s="74">
        <v>2389.2000000000003</v>
      </c>
      <c r="H131" s="76">
        <v>1965.37</v>
      </c>
      <c r="I131" s="81">
        <f t="shared" si="2"/>
        <v>2200</v>
      </c>
      <c r="J131" s="81">
        <f t="shared" si="3"/>
        <v>2082.6849999999999</v>
      </c>
    </row>
    <row r="132" spans="1:10" x14ac:dyDescent="0.3">
      <c r="A132" s="8">
        <v>130</v>
      </c>
      <c r="B132" s="4" t="s">
        <v>341</v>
      </c>
      <c r="C132" s="3" t="s">
        <v>9</v>
      </c>
      <c r="D132" s="9">
        <v>1</v>
      </c>
      <c r="E132" s="3" t="s">
        <v>7</v>
      </c>
      <c r="F132" s="74">
        <v>3100</v>
      </c>
      <c r="G132" s="74">
        <v>3366.6000000000004</v>
      </c>
      <c r="H132" s="76">
        <v>2769.3849999999998</v>
      </c>
      <c r="I132" s="81">
        <f t="shared" ref="I132:I159" si="4">MIN(F132,G132)</f>
        <v>3100</v>
      </c>
      <c r="J132" s="81">
        <f t="shared" ref="J132:J159" si="5">AVERAGE(H132:I132)</f>
        <v>2934.6925000000001</v>
      </c>
    </row>
    <row r="133" spans="1:10" x14ac:dyDescent="0.3">
      <c r="A133" s="8">
        <v>131</v>
      </c>
      <c r="B133" s="4" t="s">
        <v>221</v>
      </c>
      <c r="C133" s="3" t="s">
        <v>9</v>
      </c>
      <c r="D133" s="9">
        <v>1</v>
      </c>
      <c r="E133" s="10">
        <v>0.5</v>
      </c>
      <c r="F133" s="74">
        <v>135200</v>
      </c>
      <c r="G133" s="74">
        <v>146827.20000000001</v>
      </c>
      <c r="H133" s="76">
        <v>120780.92</v>
      </c>
      <c r="I133" s="81">
        <f t="shared" si="4"/>
        <v>135200</v>
      </c>
      <c r="J133" s="81">
        <f t="shared" si="5"/>
        <v>127990.45999999999</v>
      </c>
    </row>
    <row r="134" spans="1:10" x14ac:dyDescent="0.3">
      <c r="A134" s="8">
        <v>132</v>
      </c>
      <c r="B134" s="4" t="s">
        <v>222</v>
      </c>
      <c r="C134" s="3" t="s">
        <v>9</v>
      </c>
      <c r="D134" s="9">
        <v>1</v>
      </c>
      <c r="E134" s="10" t="s">
        <v>7</v>
      </c>
      <c r="F134" s="74">
        <v>20800</v>
      </c>
      <c r="G134" s="74">
        <v>22588.800000000003</v>
      </c>
      <c r="H134" s="76">
        <v>18581.68</v>
      </c>
      <c r="I134" s="81">
        <f t="shared" si="4"/>
        <v>20800</v>
      </c>
      <c r="J134" s="81">
        <f t="shared" si="5"/>
        <v>19690.84</v>
      </c>
    </row>
    <row r="135" spans="1:10" x14ac:dyDescent="0.3">
      <c r="A135" s="8">
        <v>133</v>
      </c>
      <c r="B135" s="4" t="s">
        <v>223</v>
      </c>
      <c r="C135" s="3" t="s">
        <v>9</v>
      </c>
      <c r="D135" s="9">
        <v>1</v>
      </c>
      <c r="E135" s="10" t="s">
        <v>7</v>
      </c>
      <c r="F135" s="74">
        <v>28300</v>
      </c>
      <c r="G135" s="74">
        <v>30733.800000000003</v>
      </c>
      <c r="H135" s="76">
        <v>25281.804999999997</v>
      </c>
      <c r="I135" s="81">
        <f t="shared" si="4"/>
        <v>28300</v>
      </c>
      <c r="J135" s="81">
        <f t="shared" si="5"/>
        <v>26790.902499999997</v>
      </c>
    </row>
    <row r="136" spans="1:10" x14ac:dyDescent="0.3">
      <c r="A136" s="8">
        <v>134</v>
      </c>
      <c r="B136" s="4" t="s">
        <v>477</v>
      </c>
      <c r="C136" s="3" t="s">
        <v>9</v>
      </c>
      <c r="D136" s="9">
        <v>1</v>
      </c>
      <c r="E136" s="10">
        <v>0.2</v>
      </c>
      <c r="F136" s="74">
        <v>19000</v>
      </c>
      <c r="G136" s="74">
        <v>20634</v>
      </c>
      <c r="H136" s="76">
        <v>16973.649999999998</v>
      </c>
      <c r="I136" s="81">
        <f t="shared" si="4"/>
        <v>19000</v>
      </c>
      <c r="J136" s="81">
        <f t="shared" si="5"/>
        <v>17986.824999999997</v>
      </c>
    </row>
    <row r="137" spans="1:10" x14ac:dyDescent="0.3">
      <c r="A137" s="8">
        <v>135</v>
      </c>
      <c r="B137" s="4" t="s">
        <v>224</v>
      </c>
      <c r="C137" s="3" t="s">
        <v>9</v>
      </c>
      <c r="D137" s="9">
        <v>1</v>
      </c>
      <c r="E137" s="10">
        <v>0.7</v>
      </c>
      <c r="F137" s="74">
        <v>116800</v>
      </c>
      <c r="G137" s="74">
        <v>126844.8</v>
      </c>
      <c r="H137" s="76">
        <v>104343.28</v>
      </c>
      <c r="I137" s="81">
        <f t="shared" si="4"/>
        <v>116800</v>
      </c>
      <c r="J137" s="81">
        <f t="shared" si="5"/>
        <v>110571.64</v>
      </c>
    </row>
    <row r="138" spans="1:10" x14ac:dyDescent="0.3">
      <c r="A138" s="8">
        <v>136</v>
      </c>
      <c r="B138" s="4" t="s">
        <v>225</v>
      </c>
      <c r="C138" s="3" t="s">
        <v>11</v>
      </c>
      <c r="D138" s="9">
        <v>1</v>
      </c>
      <c r="E138" s="3" t="s">
        <v>7</v>
      </c>
      <c r="F138" s="74">
        <v>38200</v>
      </c>
      <c r="G138" s="74">
        <v>41485.200000000004</v>
      </c>
      <c r="H138" s="76">
        <v>34125.97</v>
      </c>
      <c r="I138" s="81">
        <f t="shared" si="4"/>
        <v>38200</v>
      </c>
      <c r="J138" s="81">
        <f t="shared" si="5"/>
        <v>36162.985000000001</v>
      </c>
    </row>
    <row r="139" spans="1:10" x14ac:dyDescent="0.3">
      <c r="A139" s="8">
        <v>137</v>
      </c>
      <c r="B139" s="4" t="s">
        <v>226</v>
      </c>
      <c r="C139" s="3" t="s">
        <v>11</v>
      </c>
      <c r="D139" s="9">
        <v>1</v>
      </c>
      <c r="E139" s="3" t="s">
        <v>7</v>
      </c>
      <c r="F139" s="74">
        <v>63200</v>
      </c>
      <c r="G139" s="74">
        <v>68635.200000000012</v>
      </c>
      <c r="H139" s="76">
        <v>56459.719999999994</v>
      </c>
      <c r="I139" s="81">
        <f t="shared" si="4"/>
        <v>63200</v>
      </c>
      <c r="J139" s="81">
        <f t="shared" si="5"/>
        <v>59829.86</v>
      </c>
    </row>
    <row r="140" spans="1:10" x14ac:dyDescent="0.3">
      <c r="A140" s="8">
        <v>138</v>
      </c>
      <c r="B140" s="4" t="s">
        <v>491</v>
      </c>
      <c r="C140" s="3" t="s">
        <v>11</v>
      </c>
      <c r="D140" s="9">
        <v>1</v>
      </c>
      <c r="E140" s="3" t="s">
        <v>7</v>
      </c>
      <c r="F140" s="74">
        <v>62400</v>
      </c>
      <c r="G140" s="74">
        <v>67766.400000000009</v>
      </c>
      <c r="H140" s="76">
        <v>55745.039999999994</v>
      </c>
      <c r="I140" s="81">
        <f t="shared" si="4"/>
        <v>62400</v>
      </c>
      <c r="J140" s="81">
        <f t="shared" si="5"/>
        <v>59072.52</v>
      </c>
    </row>
    <row r="141" spans="1:10" x14ac:dyDescent="0.3">
      <c r="A141" s="8">
        <v>139</v>
      </c>
      <c r="B141" s="4" t="s">
        <v>228</v>
      </c>
      <c r="C141" s="3" t="s">
        <v>11</v>
      </c>
      <c r="D141" s="9">
        <v>1</v>
      </c>
      <c r="E141" s="3" t="s">
        <v>7</v>
      </c>
      <c r="F141" s="74">
        <v>38800</v>
      </c>
      <c r="G141" s="74">
        <v>42136.800000000003</v>
      </c>
      <c r="H141" s="76">
        <v>34661.979999999996</v>
      </c>
      <c r="I141" s="81">
        <f t="shared" si="4"/>
        <v>38800</v>
      </c>
      <c r="J141" s="81">
        <f t="shared" si="5"/>
        <v>36730.99</v>
      </c>
    </row>
    <row r="142" spans="1:10" x14ac:dyDescent="0.3">
      <c r="A142" s="8">
        <v>140</v>
      </c>
      <c r="B142" s="4" t="s">
        <v>345</v>
      </c>
      <c r="C142" s="3" t="s">
        <v>11</v>
      </c>
      <c r="D142" s="9">
        <v>1</v>
      </c>
      <c r="E142" s="3" t="s">
        <v>7</v>
      </c>
      <c r="F142" s="74">
        <v>86500</v>
      </c>
      <c r="G142" s="74">
        <v>93939</v>
      </c>
      <c r="H142" s="76">
        <v>77274.774999999994</v>
      </c>
      <c r="I142" s="81">
        <f t="shared" si="4"/>
        <v>86500</v>
      </c>
      <c r="J142" s="81">
        <f t="shared" si="5"/>
        <v>81887.387499999997</v>
      </c>
    </row>
    <row r="143" spans="1:10" x14ac:dyDescent="0.3">
      <c r="A143" s="8">
        <v>141</v>
      </c>
      <c r="B143" s="4" t="s">
        <v>229</v>
      </c>
      <c r="C143" s="3" t="s">
        <v>11</v>
      </c>
      <c r="D143" s="9">
        <v>1</v>
      </c>
      <c r="E143" s="3" t="s">
        <v>7</v>
      </c>
      <c r="F143" s="74">
        <v>175000</v>
      </c>
      <c r="G143" s="74">
        <v>190050</v>
      </c>
      <c r="H143" s="76">
        <v>156336.25</v>
      </c>
      <c r="I143" s="81">
        <f t="shared" si="4"/>
        <v>175000</v>
      </c>
      <c r="J143" s="81">
        <f t="shared" si="5"/>
        <v>165668.125</v>
      </c>
    </row>
    <row r="144" spans="1:10" ht="20.399999999999999" x14ac:dyDescent="0.3">
      <c r="A144" s="8">
        <v>142</v>
      </c>
      <c r="B144" s="38" t="s">
        <v>230</v>
      </c>
      <c r="C144" s="3" t="s">
        <v>11</v>
      </c>
      <c r="D144" s="9">
        <v>1</v>
      </c>
      <c r="E144" s="3" t="s">
        <v>7</v>
      </c>
      <c r="F144" s="74">
        <v>285000</v>
      </c>
      <c r="G144" s="74">
        <v>309510</v>
      </c>
      <c r="H144" s="76">
        <v>254604.74999999997</v>
      </c>
      <c r="I144" s="81">
        <f t="shared" si="4"/>
        <v>285000</v>
      </c>
      <c r="J144" s="81">
        <f t="shared" si="5"/>
        <v>269802.375</v>
      </c>
    </row>
    <row r="145" spans="1:10" x14ac:dyDescent="0.3">
      <c r="A145" s="8">
        <v>143</v>
      </c>
      <c r="B145" s="4" t="s">
        <v>492</v>
      </c>
      <c r="C145" s="3" t="s">
        <v>11</v>
      </c>
      <c r="D145" s="9">
        <v>1</v>
      </c>
      <c r="E145" s="3" t="s">
        <v>7</v>
      </c>
      <c r="F145" s="74">
        <v>48900</v>
      </c>
      <c r="G145" s="74">
        <v>53105.4</v>
      </c>
      <c r="H145" s="76">
        <v>43684.814999999995</v>
      </c>
      <c r="I145" s="81">
        <f t="shared" si="4"/>
        <v>48900</v>
      </c>
      <c r="J145" s="81">
        <f t="shared" si="5"/>
        <v>46292.407500000001</v>
      </c>
    </row>
    <row r="146" spans="1:10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74">
        <v>53500</v>
      </c>
      <c r="G146" s="74">
        <v>58101.000000000007</v>
      </c>
      <c r="H146" s="76">
        <v>47794.224999999999</v>
      </c>
      <c r="I146" s="81">
        <f t="shared" si="4"/>
        <v>53500</v>
      </c>
      <c r="J146" s="81">
        <f t="shared" si="5"/>
        <v>50647.112500000003</v>
      </c>
    </row>
    <row r="147" spans="1:10" x14ac:dyDescent="0.3">
      <c r="A147" s="8">
        <v>145</v>
      </c>
      <c r="B147" s="4" t="s">
        <v>233</v>
      </c>
      <c r="C147" s="3" t="s">
        <v>9</v>
      </c>
      <c r="D147" s="9">
        <v>1</v>
      </c>
      <c r="E147" s="3">
        <v>1</v>
      </c>
      <c r="F147" s="74">
        <v>214600</v>
      </c>
      <c r="G147" s="74">
        <v>233055.6</v>
      </c>
      <c r="H147" s="76">
        <v>191712.90999999997</v>
      </c>
      <c r="I147" s="81">
        <f t="shared" si="4"/>
        <v>214600</v>
      </c>
      <c r="J147" s="81">
        <f t="shared" si="5"/>
        <v>203156.45499999999</v>
      </c>
    </row>
    <row r="148" spans="1:10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74">
        <v>83100</v>
      </c>
      <c r="G148" s="74">
        <v>90246.6</v>
      </c>
      <c r="H148" s="76">
        <v>74237.384999999995</v>
      </c>
      <c r="I148" s="81">
        <f t="shared" si="4"/>
        <v>83100</v>
      </c>
      <c r="J148" s="81">
        <f t="shared" si="5"/>
        <v>78668.692500000005</v>
      </c>
    </row>
    <row r="149" spans="1:10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74">
        <v>84300</v>
      </c>
      <c r="G149" s="74">
        <v>91549.8</v>
      </c>
      <c r="H149" s="76">
        <v>75309.404999999999</v>
      </c>
      <c r="I149" s="81">
        <f t="shared" si="4"/>
        <v>84300</v>
      </c>
      <c r="J149" s="81">
        <f t="shared" si="5"/>
        <v>79804.702499999999</v>
      </c>
    </row>
    <row r="150" spans="1:10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74">
        <v>449900</v>
      </c>
      <c r="G150" s="74">
        <v>488591.4</v>
      </c>
      <c r="H150" s="76">
        <v>401918.16499999998</v>
      </c>
      <c r="I150" s="81">
        <f t="shared" si="4"/>
        <v>449900</v>
      </c>
      <c r="J150" s="81">
        <f t="shared" si="5"/>
        <v>425909.08250000002</v>
      </c>
    </row>
    <row r="151" spans="1:10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74">
        <v>65800</v>
      </c>
      <c r="G151" s="74">
        <v>71458.8</v>
      </c>
      <c r="H151" s="76">
        <v>58782.429999999993</v>
      </c>
      <c r="I151" s="81">
        <f t="shared" si="4"/>
        <v>65800</v>
      </c>
      <c r="J151" s="81">
        <f t="shared" si="5"/>
        <v>62291.214999999997</v>
      </c>
    </row>
    <row r="152" spans="1:10" x14ac:dyDescent="0.3">
      <c r="A152" s="8">
        <v>150</v>
      </c>
      <c r="B152" s="4" t="s">
        <v>453</v>
      </c>
      <c r="C152" s="3" t="s">
        <v>9</v>
      </c>
      <c r="D152" s="9">
        <v>1</v>
      </c>
      <c r="E152" s="3">
        <v>0.6</v>
      </c>
      <c r="F152" s="74">
        <v>44000</v>
      </c>
      <c r="G152" s="74">
        <v>47784</v>
      </c>
      <c r="H152" s="76">
        <v>39307.399999999994</v>
      </c>
      <c r="I152" s="81">
        <f t="shared" si="4"/>
        <v>44000</v>
      </c>
      <c r="J152" s="81">
        <f t="shared" si="5"/>
        <v>41653.699999999997</v>
      </c>
    </row>
    <row r="153" spans="1:10" x14ac:dyDescent="0.3">
      <c r="A153" s="8">
        <v>151</v>
      </c>
      <c r="B153" s="6" t="s">
        <v>480</v>
      </c>
      <c r="C153" s="3" t="s">
        <v>73</v>
      </c>
      <c r="D153" s="9">
        <v>1</v>
      </c>
      <c r="E153" s="3">
        <v>0.5</v>
      </c>
      <c r="F153" s="74">
        <v>43000</v>
      </c>
      <c r="G153" s="74">
        <v>46698</v>
      </c>
      <c r="H153" s="76">
        <v>38414.049999999996</v>
      </c>
      <c r="I153" s="81">
        <f t="shared" si="4"/>
        <v>43000</v>
      </c>
      <c r="J153" s="81">
        <f t="shared" si="5"/>
        <v>40707.024999999994</v>
      </c>
    </row>
    <row r="154" spans="1:10" x14ac:dyDescent="0.3">
      <c r="A154" s="8">
        <v>152</v>
      </c>
      <c r="B154" s="2" t="s">
        <v>238</v>
      </c>
      <c r="C154" s="3" t="s">
        <v>9</v>
      </c>
      <c r="D154" s="3">
        <v>0.2</v>
      </c>
      <c r="E154" s="3" t="s">
        <v>7</v>
      </c>
      <c r="F154" s="74">
        <v>138400</v>
      </c>
      <c r="G154" s="74">
        <v>150302.40000000002</v>
      </c>
      <c r="H154" s="76">
        <v>123639.64</v>
      </c>
      <c r="I154" s="81">
        <f t="shared" si="4"/>
        <v>138400</v>
      </c>
      <c r="J154" s="81">
        <f t="shared" si="5"/>
        <v>131019.82</v>
      </c>
    </row>
    <row r="155" spans="1:10" x14ac:dyDescent="0.3">
      <c r="A155" s="8">
        <v>153</v>
      </c>
      <c r="B155" s="6" t="s">
        <v>239</v>
      </c>
      <c r="C155" s="3" t="s">
        <v>9</v>
      </c>
      <c r="D155" s="3">
        <v>1</v>
      </c>
      <c r="E155" s="3">
        <v>0.2</v>
      </c>
      <c r="F155" s="74">
        <v>172200</v>
      </c>
      <c r="G155" s="74">
        <v>187009.2</v>
      </c>
      <c r="H155" s="76">
        <v>153834.87</v>
      </c>
      <c r="I155" s="81">
        <f t="shared" si="4"/>
        <v>172200</v>
      </c>
      <c r="J155" s="81">
        <f t="shared" si="5"/>
        <v>163017.435</v>
      </c>
    </row>
    <row r="156" spans="1:10" x14ac:dyDescent="0.3">
      <c r="A156" s="8">
        <v>154</v>
      </c>
      <c r="B156" s="6" t="s">
        <v>240</v>
      </c>
      <c r="C156" s="3" t="s">
        <v>9</v>
      </c>
      <c r="D156" s="3">
        <v>1</v>
      </c>
      <c r="E156" s="3">
        <v>0.2</v>
      </c>
      <c r="F156" s="74">
        <v>186500</v>
      </c>
      <c r="G156" s="74">
        <v>202539</v>
      </c>
      <c r="H156" s="76">
        <v>166609.77499999999</v>
      </c>
      <c r="I156" s="81">
        <f t="shared" si="4"/>
        <v>186500</v>
      </c>
      <c r="J156" s="81">
        <f t="shared" si="5"/>
        <v>176554.88750000001</v>
      </c>
    </row>
    <row r="157" spans="1:10" x14ac:dyDescent="0.3">
      <c r="A157" s="8">
        <v>155</v>
      </c>
      <c r="B157" s="6" t="s">
        <v>241</v>
      </c>
      <c r="C157" s="3" t="s">
        <v>9</v>
      </c>
      <c r="D157" s="3">
        <v>1</v>
      </c>
      <c r="E157" s="3">
        <v>0.2</v>
      </c>
      <c r="F157" s="74">
        <v>173200</v>
      </c>
      <c r="G157" s="74">
        <v>188095.2</v>
      </c>
      <c r="H157" s="76">
        <v>154728.22</v>
      </c>
      <c r="I157" s="81">
        <f t="shared" si="4"/>
        <v>173200</v>
      </c>
      <c r="J157" s="81">
        <f t="shared" si="5"/>
        <v>163964.10999999999</v>
      </c>
    </row>
    <row r="158" spans="1:10" x14ac:dyDescent="0.3">
      <c r="A158" s="8">
        <v>156</v>
      </c>
      <c r="B158" s="7" t="s">
        <v>242</v>
      </c>
      <c r="C158" s="5" t="s">
        <v>9</v>
      </c>
      <c r="D158" s="5">
        <v>1</v>
      </c>
      <c r="E158" s="5">
        <v>1</v>
      </c>
      <c r="F158" s="74">
        <v>421200</v>
      </c>
      <c r="G158" s="74">
        <v>457423.2</v>
      </c>
      <c r="H158" s="76">
        <v>376279.01999999996</v>
      </c>
      <c r="I158" s="81">
        <f t="shared" si="4"/>
        <v>421200</v>
      </c>
      <c r="J158" s="81">
        <f t="shared" si="5"/>
        <v>398739.51</v>
      </c>
    </row>
    <row r="159" spans="1:10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74">
        <v>43200</v>
      </c>
      <c r="G159" s="74">
        <v>45000</v>
      </c>
      <c r="H159" s="76">
        <v>38592.720000000001</v>
      </c>
      <c r="I159" s="81">
        <f t="shared" si="4"/>
        <v>43200</v>
      </c>
      <c r="J159" s="81">
        <f t="shared" si="5"/>
        <v>40896.36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6D14A-1868-45F3-9A5F-417FFA3A8AEE}">
  <sheetPr codeName="Hoja9"/>
  <dimension ref="A1:K166"/>
  <sheetViews>
    <sheetView workbookViewId="0">
      <selection activeCell="K3" sqref="K3:K166"/>
    </sheetView>
  </sheetViews>
  <sheetFormatPr baseColWidth="10" defaultRowHeight="14.4" x14ac:dyDescent="0.3"/>
  <cols>
    <col min="1" max="1" width="9.33203125" customWidth="1"/>
    <col min="2" max="2" width="46.5546875" bestFit="1" customWidth="1"/>
    <col min="5" max="5" width="11.33203125" customWidth="1"/>
    <col min="6" max="6" width="0" hidden="1" customWidth="1"/>
    <col min="9" max="9" width="13.6640625" bestFit="1" customWidth="1"/>
    <col min="10" max="11" width="12.77734375" bestFit="1" customWidth="1"/>
  </cols>
  <sheetData>
    <row r="1" spans="1:11" x14ac:dyDescent="0.3">
      <c r="A1" s="90" t="s">
        <v>799</v>
      </c>
      <c r="B1" s="91"/>
      <c r="C1" s="91"/>
      <c r="D1" s="91"/>
      <c r="E1" s="91"/>
    </row>
    <row r="2" spans="1:11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6" t="s">
        <v>821</v>
      </c>
      <c r="G2" s="67" t="s">
        <v>823</v>
      </c>
      <c r="H2" s="67" t="s">
        <v>824</v>
      </c>
      <c r="I2" s="79" t="s">
        <v>825</v>
      </c>
      <c r="J2" s="88" t="s">
        <v>829</v>
      </c>
      <c r="K2" s="89" t="s">
        <v>826</v>
      </c>
    </row>
    <row r="3" spans="1:11" x14ac:dyDescent="0.3">
      <c r="A3" s="8">
        <v>1</v>
      </c>
      <c r="B3" s="12" t="s">
        <v>247</v>
      </c>
      <c r="C3" s="3" t="s">
        <v>6</v>
      </c>
      <c r="D3" s="9">
        <v>1</v>
      </c>
      <c r="E3" s="3" t="s">
        <v>7</v>
      </c>
      <c r="F3" s="68"/>
      <c r="G3" s="74">
        <v>45900</v>
      </c>
      <c r="H3" s="74">
        <v>45000</v>
      </c>
      <c r="I3" s="76">
        <v>41004.764999999999</v>
      </c>
      <c r="J3" s="81">
        <f>MIN(G3,H3)</f>
        <v>45000</v>
      </c>
      <c r="K3" s="81">
        <f>AVERAGE(I3:J3)</f>
        <v>43002.3825</v>
      </c>
    </row>
    <row r="4" spans="1:11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68"/>
      <c r="G4" s="74">
        <v>2700</v>
      </c>
      <c r="H4" s="74">
        <v>2000</v>
      </c>
      <c r="I4" s="76">
        <v>2412.0450000000001</v>
      </c>
      <c r="J4" s="81">
        <f t="shared" ref="J4:J67" si="0">MIN(G4,H4)</f>
        <v>2000</v>
      </c>
      <c r="K4" s="81">
        <f t="shared" ref="K4:K67" si="1">AVERAGE(I4:J4)</f>
        <v>2206.0225</v>
      </c>
    </row>
    <row r="5" spans="1:11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68"/>
      <c r="G5" s="74">
        <v>515700</v>
      </c>
      <c r="H5" s="74">
        <v>533749.5</v>
      </c>
      <c r="I5" s="76">
        <v>460700.59499999997</v>
      </c>
      <c r="J5" s="81">
        <f t="shared" si="0"/>
        <v>515700</v>
      </c>
      <c r="K5" s="81">
        <f t="shared" si="1"/>
        <v>488200.29749999999</v>
      </c>
    </row>
    <row r="6" spans="1:11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68"/>
      <c r="G6" s="74">
        <v>41200</v>
      </c>
      <c r="H6" s="74">
        <v>42642</v>
      </c>
      <c r="I6" s="76">
        <v>36806.019999999997</v>
      </c>
      <c r="J6" s="81">
        <f t="shared" si="0"/>
        <v>41200</v>
      </c>
      <c r="K6" s="81">
        <f t="shared" si="1"/>
        <v>39003.009999999995</v>
      </c>
    </row>
    <row r="7" spans="1:11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68"/>
      <c r="G7" s="74">
        <v>253600</v>
      </c>
      <c r="H7" s="74">
        <v>262476</v>
      </c>
      <c r="I7" s="76">
        <v>226553.56</v>
      </c>
      <c r="J7" s="81">
        <f t="shared" si="0"/>
        <v>253600</v>
      </c>
      <c r="K7" s="81">
        <f t="shared" si="1"/>
        <v>240076.78</v>
      </c>
    </row>
    <row r="8" spans="1:11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68"/>
      <c r="G8" s="74">
        <v>38300</v>
      </c>
      <c r="H8" s="74">
        <v>39640.5</v>
      </c>
      <c r="I8" s="76">
        <v>34215.305</v>
      </c>
      <c r="J8" s="81">
        <f t="shared" si="0"/>
        <v>38300</v>
      </c>
      <c r="K8" s="81">
        <f t="shared" si="1"/>
        <v>36257.652499999997</v>
      </c>
    </row>
    <row r="9" spans="1:11" x14ac:dyDescent="0.3">
      <c r="A9" s="8">
        <v>7</v>
      </c>
      <c r="B9" s="12" t="s">
        <v>76</v>
      </c>
      <c r="C9" s="3" t="s">
        <v>9</v>
      </c>
      <c r="D9" s="9">
        <v>1</v>
      </c>
      <c r="E9" s="25">
        <v>1</v>
      </c>
      <c r="F9" s="68"/>
      <c r="G9" s="74">
        <v>69200</v>
      </c>
      <c r="H9" s="74">
        <v>71622</v>
      </c>
      <c r="I9" s="76">
        <v>61819.82</v>
      </c>
      <c r="J9" s="81">
        <f t="shared" si="0"/>
        <v>69200</v>
      </c>
      <c r="K9" s="81">
        <f t="shared" si="1"/>
        <v>65509.91</v>
      </c>
    </row>
    <row r="10" spans="1:11" x14ac:dyDescent="0.3">
      <c r="A10" s="8">
        <v>8</v>
      </c>
      <c r="B10" s="12" t="s">
        <v>77</v>
      </c>
      <c r="C10" s="3" t="s">
        <v>9</v>
      </c>
      <c r="D10" s="9">
        <v>1</v>
      </c>
      <c r="E10" s="25">
        <v>1</v>
      </c>
      <c r="F10" s="68"/>
      <c r="G10" s="74">
        <v>59600</v>
      </c>
      <c r="H10" s="74">
        <v>61685.999999999993</v>
      </c>
      <c r="I10" s="76">
        <v>53243.659999999996</v>
      </c>
      <c r="J10" s="81">
        <f t="shared" si="0"/>
        <v>59600</v>
      </c>
      <c r="K10" s="81">
        <f t="shared" si="1"/>
        <v>56421.83</v>
      </c>
    </row>
    <row r="11" spans="1:11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68"/>
      <c r="G11" s="74">
        <v>88200</v>
      </c>
      <c r="H11" s="74">
        <v>91287</v>
      </c>
      <c r="I11" s="76">
        <v>78793.47</v>
      </c>
      <c r="J11" s="81">
        <f t="shared" si="0"/>
        <v>88200</v>
      </c>
      <c r="K11" s="81">
        <f t="shared" si="1"/>
        <v>83496.735000000001</v>
      </c>
    </row>
    <row r="12" spans="1:11" x14ac:dyDescent="0.3">
      <c r="A12" s="8">
        <v>10</v>
      </c>
      <c r="B12" s="12" t="s">
        <v>79</v>
      </c>
      <c r="C12" s="3" t="s">
        <v>9</v>
      </c>
      <c r="D12" s="3">
        <v>1</v>
      </c>
      <c r="E12" s="3">
        <v>0.5</v>
      </c>
      <c r="F12" s="68"/>
      <c r="G12" s="74">
        <v>322700</v>
      </c>
      <c r="H12" s="74">
        <v>310000</v>
      </c>
      <c r="I12" s="76">
        <v>288284.04499999998</v>
      </c>
      <c r="J12" s="81">
        <f t="shared" si="0"/>
        <v>310000</v>
      </c>
      <c r="K12" s="81">
        <f t="shared" si="1"/>
        <v>299142.02249999996</v>
      </c>
    </row>
    <row r="13" spans="1:11" x14ac:dyDescent="0.3">
      <c r="A13" s="8">
        <v>11</v>
      </c>
      <c r="B13" s="12" t="s">
        <v>493</v>
      </c>
      <c r="C13" s="3" t="s">
        <v>9</v>
      </c>
      <c r="D13" s="9">
        <v>1</v>
      </c>
      <c r="E13" s="25" t="s">
        <v>7</v>
      </c>
      <c r="F13" s="68"/>
      <c r="G13" s="74">
        <v>163500</v>
      </c>
      <c r="H13" s="74">
        <v>152000</v>
      </c>
      <c r="I13" s="76">
        <v>146062.72499999998</v>
      </c>
      <c r="J13" s="81">
        <f t="shared" si="0"/>
        <v>152000</v>
      </c>
      <c r="K13" s="81">
        <f t="shared" si="1"/>
        <v>149031.36249999999</v>
      </c>
    </row>
    <row r="14" spans="1:11" x14ac:dyDescent="0.3">
      <c r="A14" s="8">
        <v>12</v>
      </c>
      <c r="B14" s="12" t="s">
        <v>84</v>
      </c>
      <c r="C14" s="3" t="s">
        <v>9</v>
      </c>
      <c r="D14" s="9">
        <v>1</v>
      </c>
      <c r="E14" s="25">
        <v>0.7</v>
      </c>
      <c r="F14" s="68"/>
      <c r="G14" s="74">
        <v>41700</v>
      </c>
      <c r="H14" s="74">
        <v>43159.5</v>
      </c>
      <c r="I14" s="76">
        <v>37252.695</v>
      </c>
      <c r="J14" s="81">
        <f t="shared" si="0"/>
        <v>41700</v>
      </c>
      <c r="K14" s="81">
        <f t="shared" si="1"/>
        <v>39476.347500000003</v>
      </c>
    </row>
    <row r="15" spans="1:11" x14ac:dyDescent="0.3">
      <c r="A15" s="8">
        <v>13</v>
      </c>
      <c r="B15" s="12" t="s">
        <v>85</v>
      </c>
      <c r="C15" s="3" t="s">
        <v>9</v>
      </c>
      <c r="D15" s="9">
        <v>1</v>
      </c>
      <c r="E15" s="25">
        <v>1.5</v>
      </c>
      <c r="F15" s="68"/>
      <c r="G15" s="74">
        <v>34600</v>
      </c>
      <c r="H15" s="74">
        <v>35811</v>
      </c>
      <c r="I15" s="76">
        <v>30909.91</v>
      </c>
      <c r="J15" s="81">
        <f t="shared" si="0"/>
        <v>34600</v>
      </c>
      <c r="K15" s="81">
        <f t="shared" si="1"/>
        <v>32754.955000000002</v>
      </c>
    </row>
    <row r="16" spans="1:11" x14ac:dyDescent="0.3">
      <c r="A16" s="8">
        <v>14</v>
      </c>
      <c r="B16" s="12" t="s">
        <v>86</v>
      </c>
      <c r="C16" s="3" t="s">
        <v>9</v>
      </c>
      <c r="D16" s="9">
        <v>1</v>
      </c>
      <c r="E16" s="25">
        <v>1</v>
      </c>
      <c r="F16" s="68"/>
      <c r="G16" s="74">
        <v>186900</v>
      </c>
      <c r="H16" s="74">
        <v>193441.49999999997</v>
      </c>
      <c r="I16" s="76">
        <v>166967.11499999999</v>
      </c>
      <c r="J16" s="81">
        <f t="shared" si="0"/>
        <v>186900</v>
      </c>
      <c r="K16" s="81">
        <f t="shared" si="1"/>
        <v>176933.5575</v>
      </c>
    </row>
    <row r="17" spans="1:11" x14ac:dyDescent="0.3">
      <c r="A17" s="8">
        <v>15</v>
      </c>
      <c r="B17" s="12" t="s">
        <v>87</v>
      </c>
      <c r="C17" s="3" t="s">
        <v>9</v>
      </c>
      <c r="D17" s="9">
        <v>1</v>
      </c>
      <c r="E17" s="3" t="s">
        <v>7</v>
      </c>
      <c r="F17" s="68"/>
      <c r="G17" s="74">
        <v>1700</v>
      </c>
      <c r="H17" s="74">
        <v>1759.4999999999998</v>
      </c>
      <c r="I17" s="76">
        <v>1518.6949999999999</v>
      </c>
      <c r="J17" s="81">
        <f t="shared" si="0"/>
        <v>1700</v>
      </c>
      <c r="K17" s="81">
        <f t="shared" si="1"/>
        <v>1609.3474999999999</v>
      </c>
    </row>
    <row r="18" spans="1:11" x14ac:dyDescent="0.3">
      <c r="A18" s="8">
        <v>16</v>
      </c>
      <c r="B18" s="12" t="s">
        <v>88</v>
      </c>
      <c r="C18" s="3" t="s">
        <v>9</v>
      </c>
      <c r="D18" s="9">
        <v>1</v>
      </c>
      <c r="E18" s="25">
        <v>0.2</v>
      </c>
      <c r="F18" s="68"/>
      <c r="G18" s="74">
        <v>32900</v>
      </c>
      <c r="H18" s="74">
        <v>34051.5</v>
      </c>
      <c r="I18" s="76">
        <v>29391.214999999997</v>
      </c>
      <c r="J18" s="81">
        <f t="shared" si="0"/>
        <v>32900</v>
      </c>
      <c r="K18" s="81">
        <f t="shared" si="1"/>
        <v>31145.607499999998</v>
      </c>
    </row>
    <row r="19" spans="1:11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68"/>
      <c r="G19" s="74">
        <v>237400</v>
      </c>
      <c r="H19" s="74">
        <v>245708.99999999997</v>
      </c>
      <c r="I19" s="76">
        <v>212081.28999999998</v>
      </c>
      <c r="J19" s="81">
        <f t="shared" si="0"/>
        <v>237400</v>
      </c>
      <c r="K19" s="81">
        <f t="shared" si="1"/>
        <v>224740.64499999999</v>
      </c>
    </row>
    <row r="20" spans="1:11" x14ac:dyDescent="0.3">
      <c r="A20" s="8">
        <v>18</v>
      </c>
      <c r="B20" s="12" t="s">
        <v>92</v>
      </c>
      <c r="C20" s="3" t="s">
        <v>9</v>
      </c>
      <c r="D20" s="9">
        <v>1</v>
      </c>
      <c r="E20" s="25">
        <v>0.1</v>
      </c>
      <c r="F20" s="68"/>
      <c r="G20" s="74">
        <v>12300</v>
      </c>
      <c r="H20" s="74">
        <v>12730.499999999998</v>
      </c>
      <c r="I20" s="76">
        <v>10988.205</v>
      </c>
      <c r="J20" s="81">
        <f t="shared" si="0"/>
        <v>12300</v>
      </c>
      <c r="K20" s="81">
        <f t="shared" si="1"/>
        <v>11644.102500000001</v>
      </c>
    </row>
    <row r="21" spans="1:11" x14ac:dyDescent="0.3">
      <c r="A21" s="8">
        <v>19</v>
      </c>
      <c r="B21" s="12" t="s">
        <v>93</v>
      </c>
      <c r="C21" s="3" t="s">
        <v>9</v>
      </c>
      <c r="D21" s="9">
        <v>1</v>
      </c>
      <c r="E21" s="25">
        <v>0.1</v>
      </c>
      <c r="F21" s="68"/>
      <c r="G21" s="74">
        <v>45100</v>
      </c>
      <c r="H21" s="74">
        <v>46678.5</v>
      </c>
      <c r="I21" s="76">
        <v>40290.084999999999</v>
      </c>
      <c r="J21" s="81">
        <f t="shared" si="0"/>
        <v>45100</v>
      </c>
      <c r="K21" s="81">
        <f t="shared" si="1"/>
        <v>42695.042499999996</v>
      </c>
    </row>
    <row r="22" spans="1:11" x14ac:dyDescent="0.3">
      <c r="A22" s="8">
        <v>20</v>
      </c>
      <c r="B22" s="12" t="s">
        <v>94</v>
      </c>
      <c r="C22" s="3" t="s">
        <v>9</v>
      </c>
      <c r="D22" s="9">
        <v>1</v>
      </c>
      <c r="E22" s="25" t="s">
        <v>7</v>
      </c>
      <c r="F22" s="68"/>
      <c r="G22" s="74">
        <v>83100</v>
      </c>
      <c r="H22" s="74">
        <v>86008.5</v>
      </c>
      <c r="I22" s="76">
        <v>74237.384999999995</v>
      </c>
      <c r="J22" s="81">
        <f t="shared" si="0"/>
        <v>83100</v>
      </c>
      <c r="K22" s="81">
        <f t="shared" si="1"/>
        <v>78668.692500000005</v>
      </c>
    </row>
    <row r="23" spans="1:11" x14ac:dyDescent="0.3">
      <c r="A23" s="8">
        <v>21</v>
      </c>
      <c r="B23" s="12" t="s">
        <v>95</v>
      </c>
      <c r="C23" s="3" t="s">
        <v>9</v>
      </c>
      <c r="D23" s="9">
        <v>1</v>
      </c>
      <c r="E23" s="25">
        <v>0.2</v>
      </c>
      <c r="F23" s="68"/>
      <c r="G23" s="74">
        <v>36400</v>
      </c>
      <c r="H23" s="74">
        <v>37674</v>
      </c>
      <c r="I23" s="76">
        <v>32517.94</v>
      </c>
      <c r="J23" s="81">
        <f t="shared" si="0"/>
        <v>36400</v>
      </c>
      <c r="K23" s="81">
        <f t="shared" si="1"/>
        <v>34458.97</v>
      </c>
    </row>
    <row r="24" spans="1:11" x14ac:dyDescent="0.3">
      <c r="A24" s="8">
        <v>22</v>
      </c>
      <c r="B24" s="12" t="s">
        <v>96</v>
      </c>
      <c r="C24" s="3" t="s">
        <v>9</v>
      </c>
      <c r="D24" s="9">
        <v>1</v>
      </c>
      <c r="E24" s="25">
        <v>1</v>
      </c>
      <c r="F24" s="68"/>
      <c r="G24" s="74">
        <v>254900</v>
      </c>
      <c r="H24" s="74">
        <v>263821.5</v>
      </c>
      <c r="I24" s="76">
        <v>227714.91499999998</v>
      </c>
      <c r="J24" s="81">
        <f t="shared" si="0"/>
        <v>254900</v>
      </c>
      <c r="K24" s="81">
        <f t="shared" si="1"/>
        <v>241307.45749999999</v>
      </c>
    </row>
    <row r="25" spans="1:11" x14ac:dyDescent="0.3">
      <c r="A25" s="8">
        <v>23</v>
      </c>
      <c r="B25" s="12" t="s">
        <v>97</v>
      </c>
      <c r="C25" s="3" t="s">
        <v>9</v>
      </c>
      <c r="D25" s="9">
        <v>1</v>
      </c>
      <c r="E25" s="25">
        <v>0.6</v>
      </c>
      <c r="F25" s="68"/>
      <c r="G25" s="74">
        <v>700700</v>
      </c>
      <c r="H25" s="74">
        <v>725224.5</v>
      </c>
      <c r="I25" s="76">
        <v>625970.34499999997</v>
      </c>
      <c r="J25" s="81">
        <f t="shared" si="0"/>
        <v>700700</v>
      </c>
      <c r="K25" s="81">
        <f t="shared" si="1"/>
        <v>663335.17249999999</v>
      </c>
    </row>
    <row r="26" spans="1:11" x14ac:dyDescent="0.3">
      <c r="A26" s="8">
        <v>24</v>
      </c>
      <c r="B26" s="12" t="s">
        <v>98</v>
      </c>
      <c r="C26" s="3" t="s">
        <v>9</v>
      </c>
      <c r="D26" s="9">
        <v>1</v>
      </c>
      <c r="E26" s="25">
        <v>0.2</v>
      </c>
      <c r="F26" s="68"/>
      <c r="G26" s="74">
        <v>11800</v>
      </c>
      <c r="H26" s="74">
        <v>12212.999999999998</v>
      </c>
      <c r="I26" s="76">
        <v>10541.529999999999</v>
      </c>
      <c r="J26" s="81">
        <f t="shared" si="0"/>
        <v>11800</v>
      </c>
      <c r="K26" s="81">
        <f t="shared" si="1"/>
        <v>11170.764999999999</v>
      </c>
    </row>
    <row r="27" spans="1:11" x14ac:dyDescent="0.3">
      <c r="A27" s="8">
        <v>25</v>
      </c>
      <c r="B27" s="12" t="s">
        <v>99</v>
      </c>
      <c r="C27" s="3" t="s">
        <v>9</v>
      </c>
      <c r="D27" s="9">
        <v>1</v>
      </c>
      <c r="E27" s="25">
        <v>0.1</v>
      </c>
      <c r="F27" s="68"/>
      <c r="G27" s="74">
        <v>14200</v>
      </c>
      <c r="H27" s="74">
        <v>14696.999999999998</v>
      </c>
      <c r="I27" s="76">
        <v>12685.57</v>
      </c>
      <c r="J27" s="81">
        <f t="shared" si="0"/>
        <v>14200</v>
      </c>
      <c r="K27" s="81">
        <f t="shared" si="1"/>
        <v>13442.785</v>
      </c>
    </row>
    <row r="28" spans="1:11" x14ac:dyDescent="0.3">
      <c r="A28" s="8">
        <v>26</v>
      </c>
      <c r="B28" s="12" t="s">
        <v>100</v>
      </c>
      <c r="C28" s="3" t="s">
        <v>9</v>
      </c>
      <c r="D28" s="9">
        <v>1</v>
      </c>
      <c r="E28" s="25">
        <v>0.4</v>
      </c>
      <c r="F28" s="68"/>
      <c r="G28" s="74">
        <v>58900</v>
      </c>
      <c r="H28" s="74">
        <v>60961.499999999993</v>
      </c>
      <c r="I28" s="76">
        <v>52618.314999999995</v>
      </c>
      <c r="J28" s="81">
        <f t="shared" si="0"/>
        <v>58900</v>
      </c>
      <c r="K28" s="81">
        <f t="shared" si="1"/>
        <v>55759.157500000001</v>
      </c>
    </row>
    <row r="29" spans="1:11" x14ac:dyDescent="0.3">
      <c r="A29" s="8">
        <v>27</v>
      </c>
      <c r="B29" s="12" t="s">
        <v>102</v>
      </c>
      <c r="C29" s="3" t="s">
        <v>9</v>
      </c>
      <c r="D29" s="9">
        <v>1</v>
      </c>
      <c r="E29" s="25">
        <v>0.7</v>
      </c>
      <c r="F29" s="68"/>
      <c r="G29" s="74">
        <v>18000</v>
      </c>
      <c r="H29" s="74">
        <v>18630</v>
      </c>
      <c r="I29" s="76">
        <v>16080.3</v>
      </c>
      <c r="J29" s="81">
        <f t="shared" si="0"/>
        <v>18000</v>
      </c>
      <c r="K29" s="81">
        <f t="shared" si="1"/>
        <v>17040.150000000001</v>
      </c>
    </row>
    <row r="30" spans="1:11" x14ac:dyDescent="0.3">
      <c r="A30" s="8">
        <v>28</v>
      </c>
      <c r="B30" s="6" t="s">
        <v>495</v>
      </c>
      <c r="C30" s="3" t="s">
        <v>73</v>
      </c>
      <c r="D30" s="9">
        <v>1</v>
      </c>
      <c r="E30" s="25">
        <v>0.6</v>
      </c>
      <c r="F30" s="68"/>
      <c r="G30" s="74">
        <v>29600</v>
      </c>
      <c r="H30" s="74">
        <v>30635.999999999996</v>
      </c>
      <c r="I30" s="76">
        <v>26443.16</v>
      </c>
      <c r="J30" s="81">
        <f t="shared" si="0"/>
        <v>29600</v>
      </c>
      <c r="K30" s="81">
        <f t="shared" si="1"/>
        <v>28021.58</v>
      </c>
    </row>
    <row r="31" spans="1:11" x14ac:dyDescent="0.3">
      <c r="A31" s="8">
        <v>29</v>
      </c>
      <c r="B31" s="12" t="s">
        <v>431</v>
      </c>
      <c r="C31" s="3" t="s">
        <v>73</v>
      </c>
      <c r="D31" s="9">
        <v>1</v>
      </c>
      <c r="E31" s="25">
        <v>0.5</v>
      </c>
      <c r="F31" s="68"/>
      <c r="G31" s="74">
        <v>16400</v>
      </c>
      <c r="H31" s="74">
        <v>16974</v>
      </c>
      <c r="I31" s="76">
        <v>14650.939999999999</v>
      </c>
      <c r="J31" s="81">
        <f t="shared" si="0"/>
        <v>16400</v>
      </c>
      <c r="K31" s="81">
        <f t="shared" si="1"/>
        <v>15525.47</v>
      </c>
    </row>
    <row r="32" spans="1:11" x14ac:dyDescent="0.3">
      <c r="A32" s="8">
        <v>30</v>
      </c>
      <c r="B32" s="12" t="s">
        <v>106</v>
      </c>
      <c r="C32" s="3" t="s">
        <v>73</v>
      </c>
      <c r="D32" s="9">
        <v>1</v>
      </c>
      <c r="E32" s="25">
        <v>0.6</v>
      </c>
      <c r="F32" s="68"/>
      <c r="G32" s="74">
        <v>6500</v>
      </c>
      <c r="H32" s="74">
        <v>6727.4999999999991</v>
      </c>
      <c r="I32" s="76">
        <v>5806.7749999999996</v>
      </c>
      <c r="J32" s="81">
        <f t="shared" si="0"/>
        <v>6500</v>
      </c>
      <c r="K32" s="81">
        <f t="shared" si="1"/>
        <v>6153.3874999999998</v>
      </c>
    </row>
    <row r="33" spans="1:11" x14ac:dyDescent="0.3">
      <c r="A33" s="8">
        <v>31</v>
      </c>
      <c r="B33" s="12" t="s">
        <v>107</v>
      </c>
      <c r="C33" s="3" t="s">
        <v>73</v>
      </c>
      <c r="D33" s="9">
        <v>1</v>
      </c>
      <c r="E33" s="3">
        <v>0.3</v>
      </c>
      <c r="F33" s="68"/>
      <c r="G33" s="74">
        <v>36300</v>
      </c>
      <c r="H33" s="74">
        <v>37570.5</v>
      </c>
      <c r="I33" s="76">
        <v>32428.605</v>
      </c>
      <c r="J33" s="81">
        <f t="shared" si="0"/>
        <v>36300</v>
      </c>
      <c r="K33" s="81">
        <f t="shared" si="1"/>
        <v>34364.302499999998</v>
      </c>
    </row>
    <row r="34" spans="1:11" x14ac:dyDescent="0.3">
      <c r="A34" s="8">
        <v>32</v>
      </c>
      <c r="B34" s="12" t="s">
        <v>108</v>
      </c>
      <c r="C34" s="3" t="s">
        <v>9</v>
      </c>
      <c r="D34" s="9">
        <v>1</v>
      </c>
      <c r="E34" s="3" t="s">
        <v>7</v>
      </c>
      <c r="F34" s="68"/>
      <c r="G34" s="74">
        <v>417900</v>
      </c>
      <c r="H34" s="74">
        <v>432526.49999999994</v>
      </c>
      <c r="I34" s="76">
        <v>373330.96499999997</v>
      </c>
      <c r="J34" s="81">
        <f t="shared" si="0"/>
        <v>417900</v>
      </c>
      <c r="K34" s="81">
        <f t="shared" si="1"/>
        <v>395615.48249999998</v>
      </c>
    </row>
    <row r="35" spans="1:11" x14ac:dyDescent="0.3">
      <c r="A35" s="8">
        <v>33</v>
      </c>
      <c r="B35" s="12" t="s">
        <v>109</v>
      </c>
      <c r="C35" s="3" t="s">
        <v>9</v>
      </c>
      <c r="D35" s="9">
        <v>1</v>
      </c>
      <c r="E35" s="3">
        <v>1</v>
      </c>
      <c r="F35" s="68"/>
      <c r="G35" s="74">
        <v>184000</v>
      </c>
      <c r="H35" s="74">
        <v>190439.99999999997</v>
      </c>
      <c r="I35" s="76">
        <v>164376.4</v>
      </c>
      <c r="J35" s="81">
        <f t="shared" si="0"/>
        <v>184000</v>
      </c>
      <c r="K35" s="81">
        <f t="shared" si="1"/>
        <v>174188.2</v>
      </c>
    </row>
    <row r="36" spans="1:11" x14ac:dyDescent="0.3">
      <c r="A36" s="8">
        <v>34</v>
      </c>
      <c r="B36" s="12" t="s">
        <v>110</v>
      </c>
      <c r="C36" s="3" t="s">
        <v>91</v>
      </c>
      <c r="D36" s="9">
        <v>1</v>
      </c>
      <c r="E36" s="25">
        <v>0.1</v>
      </c>
      <c r="F36" s="68"/>
      <c r="G36" s="74">
        <v>33300</v>
      </c>
      <c r="H36" s="74">
        <v>34465.5</v>
      </c>
      <c r="I36" s="76">
        <v>29748.554999999997</v>
      </c>
      <c r="J36" s="81">
        <f t="shared" si="0"/>
        <v>33300</v>
      </c>
      <c r="K36" s="81">
        <f t="shared" si="1"/>
        <v>31524.277499999997</v>
      </c>
    </row>
    <row r="37" spans="1:11" x14ac:dyDescent="0.3">
      <c r="A37" s="8">
        <v>35</v>
      </c>
      <c r="B37" s="12" t="s">
        <v>111</v>
      </c>
      <c r="C37" s="3" t="s">
        <v>9</v>
      </c>
      <c r="D37" s="9">
        <v>1</v>
      </c>
      <c r="E37" s="25">
        <v>1</v>
      </c>
      <c r="F37" s="68"/>
      <c r="G37" s="74">
        <v>141100</v>
      </c>
      <c r="H37" s="74">
        <v>146038.5</v>
      </c>
      <c r="I37" s="76">
        <v>126051.685</v>
      </c>
      <c r="J37" s="81">
        <f t="shared" si="0"/>
        <v>141100</v>
      </c>
      <c r="K37" s="81">
        <f t="shared" si="1"/>
        <v>133575.8425</v>
      </c>
    </row>
    <row r="38" spans="1:11" x14ac:dyDescent="0.3">
      <c r="A38" s="8">
        <v>36</v>
      </c>
      <c r="B38" s="12" t="s">
        <v>113</v>
      </c>
      <c r="C38" s="3" t="s">
        <v>9</v>
      </c>
      <c r="D38" s="9">
        <v>1</v>
      </c>
      <c r="E38" s="3" t="s">
        <v>7</v>
      </c>
      <c r="F38" s="68"/>
      <c r="G38" s="74">
        <v>424200</v>
      </c>
      <c r="H38" s="74">
        <v>439046.99999999994</v>
      </c>
      <c r="I38" s="76">
        <v>378959.06999999995</v>
      </c>
      <c r="J38" s="81">
        <f t="shared" si="0"/>
        <v>424200</v>
      </c>
      <c r="K38" s="81">
        <f t="shared" si="1"/>
        <v>401579.53499999997</v>
      </c>
    </row>
    <row r="39" spans="1:11" x14ac:dyDescent="0.3">
      <c r="A39" s="8">
        <v>37</v>
      </c>
      <c r="B39" s="12" t="s">
        <v>114</v>
      </c>
      <c r="C39" s="3" t="s">
        <v>91</v>
      </c>
      <c r="D39" s="9">
        <v>1</v>
      </c>
      <c r="E39" s="25">
        <v>1</v>
      </c>
      <c r="F39" s="68"/>
      <c r="G39" s="74">
        <v>198200</v>
      </c>
      <c r="H39" s="74">
        <v>205136.99999999997</v>
      </c>
      <c r="I39" s="76">
        <v>177061.97</v>
      </c>
      <c r="J39" s="81">
        <f t="shared" si="0"/>
        <v>198200</v>
      </c>
      <c r="K39" s="81">
        <f t="shared" si="1"/>
        <v>187630.98499999999</v>
      </c>
    </row>
    <row r="40" spans="1:11" x14ac:dyDescent="0.3">
      <c r="A40" s="8">
        <v>38</v>
      </c>
      <c r="B40" s="12" t="s">
        <v>116</v>
      </c>
      <c r="C40" s="3" t="s">
        <v>9</v>
      </c>
      <c r="D40" s="9">
        <v>1</v>
      </c>
      <c r="E40" s="25">
        <v>1</v>
      </c>
      <c r="F40" s="68"/>
      <c r="G40" s="74">
        <v>58500</v>
      </c>
      <c r="H40" s="74">
        <v>60547.499999999993</v>
      </c>
      <c r="I40" s="76">
        <v>52260.974999999999</v>
      </c>
      <c r="J40" s="81">
        <f t="shared" si="0"/>
        <v>58500</v>
      </c>
      <c r="K40" s="81">
        <f t="shared" si="1"/>
        <v>55380.487500000003</v>
      </c>
    </row>
    <row r="41" spans="1:11" x14ac:dyDescent="0.3">
      <c r="A41" s="8">
        <v>39</v>
      </c>
      <c r="B41" s="12" t="s">
        <v>117</v>
      </c>
      <c r="C41" s="3" t="s">
        <v>9</v>
      </c>
      <c r="D41" s="9">
        <v>1</v>
      </c>
      <c r="E41" s="25">
        <v>0.4</v>
      </c>
      <c r="F41" s="68"/>
      <c r="G41" s="74">
        <v>42100</v>
      </c>
      <c r="H41" s="74">
        <v>43573.5</v>
      </c>
      <c r="I41" s="76">
        <v>37610.034999999996</v>
      </c>
      <c r="J41" s="81">
        <f t="shared" si="0"/>
        <v>42100</v>
      </c>
      <c r="K41" s="81">
        <f t="shared" si="1"/>
        <v>39855.017500000002</v>
      </c>
    </row>
    <row r="42" spans="1:11" x14ac:dyDescent="0.3">
      <c r="A42" s="8">
        <v>40</v>
      </c>
      <c r="B42" s="12" t="s">
        <v>118</v>
      </c>
      <c r="C42" s="3" t="s">
        <v>9</v>
      </c>
      <c r="D42" s="9">
        <v>1</v>
      </c>
      <c r="E42" s="25">
        <v>0.9</v>
      </c>
      <c r="F42" s="68"/>
      <c r="G42" s="74">
        <v>241900</v>
      </c>
      <c r="H42" s="74">
        <v>250366.49999999997</v>
      </c>
      <c r="I42" s="76">
        <v>216101.36499999999</v>
      </c>
      <c r="J42" s="81">
        <f t="shared" si="0"/>
        <v>241900</v>
      </c>
      <c r="K42" s="81">
        <f t="shared" si="1"/>
        <v>229000.6825</v>
      </c>
    </row>
    <row r="43" spans="1:11" x14ac:dyDescent="0.3">
      <c r="A43" s="8">
        <v>41</v>
      </c>
      <c r="B43" s="12" t="s">
        <v>119</v>
      </c>
      <c r="C43" s="3" t="s">
        <v>9</v>
      </c>
      <c r="D43" s="9">
        <v>1</v>
      </c>
      <c r="E43" s="25">
        <v>1</v>
      </c>
      <c r="F43" s="68"/>
      <c r="G43" s="74">
        <v>54300</v>
      </c>
      <c r="H43" s="74">
        <v>56200.499999999993</v>
      </c>
      <c r="I43" s="76">
        <v>48508.904999999999</v>
      </c>
      <c r="J43" s="81">
        <f t="shared" si="0"/>
        <v>54300</v>
      </c>
      <c r="K43" s="81">
        <f t="shared" si="1"/>
        <v>51404.452499999999</v>
      </c>
    </row>
    <row r="44" spans="1:11" x14ac:dyDescent="0.3">
      <c r="A44" s="8">
        <v>42</v>
      </c>
      <c r="B44" s="12" t="s">
        <v>120</v>
      </c>
      <c r="C44" s="3" t="s">
        <v>9</v>
      </c>
      <c r="D44" s="9">
        <v>1</v>
      </c>
      <c r="E44" s="3" t="s">
        <v>7</v>
      </c>
      <c r="F44" s="68"/>
      <c r="G44" s="74">
        <v>124500</v>
      </c>
      <c r="H44" s="74">
        <v>128857.49999999999</v>
      </c>
      <c r="I44" s="76">
        <v>111222.075</v>
      </c>
      <c r="J44" s="81">
        <f t="shared" si="0"/>
        <v>124500</v>
      </c>
      <c r="K44" s="81">
        <f t="shared" si="1"/>
        <v>117861.03750000001</v>
      </c>
    </row>
    <row r="45" spans="1:11" x14ac:dyDescent="0.3">
      <c r="A45" s="8">
        <v>43</v>
      </c>
      <c r="B45" s="12" t="s">
        <v>121</v>
      </c>
      <c r="C45" s="3" t="s">
        <v>9</v>
      </c>
      <c r="D45" s="9">
        <v>1</v>
      </c>
      <c r="E45" s="3" t="s">
        <v>7</v>
      </c>
      <c r="F45" s="68"/>
      <c r="G45" s="74">
        <v>59500</v>
      </c>
      <c r="H45" s="74">
        <v>61582.499999999993</v>
      </c>
      <c r="I45" s="76">
        <v>53154.324999999997</v>
      </c>
      <c r="J45" s="81">
        <f t="shared" si="0"/>
        <v>59500</v>
      </c>
      <c r="K45" s="81">
        <f t="shared" si="1"/>
        <v>56327.162499999999</v>
      </c>
    </row>
    <row r="46" spans="1:11" x14ac:dyDescent="0.3">
      <c r="A46" s="8">
        <v>44</v>
      </c>
      <c r="B46" s="12" t="s">
        <v>122</v>
      </c>
      <c r="C46" s="3" t="s">
        <v>9</v>
      </c>
      <c r="D46" s="9">
        <v>1</v>
      </c>
      <c r="E46" s="25">
        <v>0.3</v>
      </c>
      <c r="F46" s="68"/>
      <c r="G46" s="74">
        <v>13600</v>
      </c>
      <c r="H46" s="74">
        <v>14075.999999999998</v>
      </c>
      <c r="I46" s="76">
        <v>12149.56</v>
      </c>
      <c r="J46" s="81">
        <f t="shared" si="0"/>
        <v>13600</v>
      </c>
      <c r="K46" s="81">
        <f t="shared" si="1"/>
        <v>12874.779999999999</v>
      </c>
    </row>
    <row r="47" spans="1:11" x14ac:dyDescent="0.3">
      <c r="A47" s="8">
        <v>45</v>
      </c>
      <c r="B47" s="12" t="s">
        <v>123</v>
      </c>
      <c r="C47" s="3" t="s">
        <v>9</v>
      </c>
      <c r="D47" s="9">
        <v>1</v>
      </c>
      <c r="E47" s="3" t="s">
        <v>7</v>
      </c>
      <c r="F47" s="68"/>
      <c r="G47" s="74">
        <v>2300</v>
      </c>
      <c r="H47" s="74">
        <v>2380.5</v>
      </c>
      <c r="I47" s="76">
        <v>2054.7049999999999</v>
      </c>
      <c r="J47" s="81">
        <f t="shared" si="0"/>
        <v>2300</v>
      </c>
      <c r="K47" s="81">
        <f t="shared" si="1"/>
        <v>2177.3525</v>
      </c>
    </row>
    <row r="48" spans="1:11" x14ac:dyDescent="0.3">
      <c r="A48" s="8">
        <v>46</v>
      </c>
      <c r="B48" s="12" t="s">
        <v>124</v>
      </c>
      <c r="C48" s="3" t="s">
        <v>9</v>
      </c>
      <c r="D48" s="9">
        <v>1</v>
      </c>
      <c r="E48" s="3" t="s">
        <v>7</v>
      </c>
      <c r="F48" s="68"/>
      <c r="G48" s="74">
        <v>11200</v>
      </c>
      <c r="H48" s="74">
        <v>11592</v>
      </c>
      <c r="I48" s="76">
        <v>10005.519999999999</v>
      </c>
      <c r="J48" s="81">
        <f t="shared" si="0"/>
        <v>11200</v>
      </c>
      <c r="K48" s="81">
        <f t="shared" si="1"/>
        <v>10602.759999999998</v>
      </c>
    </row>
    <row r="49" spans="1:11" x14ac:dyDescent="0.3">
      <c r="A49" s="8">
        <v>47</v>
      </c>
      <c r="B49" s="6" t="s">
        <v>496</v>
      </c>
      <c r="C49" s="3" t="s">
        <v>9</v>
      </c>
      <c r="D49" s="9">
        <v>1</v>
      </c>
      <c r="E49" s="3">
        <v>0.5</v>
      </c>
      <c r="F49" s="68"/>
      <c r="G49" s="74">
        <v>3800</v>
      </c>
      <c r="H49" s="74">
        <v>3932.9999999999995</v>
      </c>
      <c r="I49" s="76">
        <v>3394.7299999999996</v>
      </c>
      <c r="J49" s="81">
        <f t="shared" si="0"/>
        <v>3800</v>
      </c>
      <c r="K49" s="81">
        <f t="shared" si="1"/>
        <v>3597.3649999999998</v>
      </c>
    </row>
    <row r="50" spans="1:11" x14ac:dyDescent="0.3">
      <c r="A50" s="8">
        <v>48</v>
      </c>
      <c r="B50" s="12" t="s">
        <v>127</v>
      </c>
      <c r="C50" s="3" t="s">
        <v>9</v>
      </c>
      <c r="D50" s="9">
        <v>1</v>
      </c>
      <c r="E50" s="25">
        <v>0.4</v>
      </c>
      <c r="F50" s="68"/>
      <c r="G50" s="74">
        <v>14100</v>
      </c>
      <c r="H50" s="74">
        <v>14593.499999999998</v>
      </c>
      <c r="I50" s="76">
        <v>12596.234999999999</v>
      </c>
      <c r="J50" s="81">
        <f t="shared" si="0"/>
        <v>14100</v>
      </c>
      <c r="K50" s="81">
        <f t="shared" si="1"/>
        <v>13348.1175</v>
      </c>
    </row>
    <row r="51" spans="1:11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68"/>
      <c r="G51" s="74">
        <v>12200</v>
      </c>
      <c r="H51" s="74">
        <v>12626.999999999998</v>
      </c>
      <c r="I51" s="76">
        <v>10898.869999999999</v>
      </c>
      <c r="J51" s="81">
        <f t="shared" si="0"/>
        <v>12200</v>
      </c>
      <c r="K51" s="81">
        <f t="shared" si="1"/>
        <v>11549.434999999999</v>
      </c>
    </row>
    <row r="52" spans="1:11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68"/>
      <c r="G52" s="74">
        <v>9400</v>
      </c>
      <c r="H52" s="74">
        <v>9729</v>
      </c>
      <c r="I52" s="76">
        <v>8397.49</v>
      </c>
      <c r="J52" s="81">
        <f t="shared" si="0"/>
        <v>9400</v>
      </c>
      <c r="K52" s="81">
        <f t="shared" si="1"/>
        <v>8898.744999999999</v>
      </c>
    </row>
    <row r="53" spans="1:11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68"/>
      <c r="G53" s="74">
        <v>1900</v>
      </c>
      <c r="H53" s="74">
        <v>1966.4999999999998</v>
      </c>
      <c r="I53" s="76">
        <v>1697.3649999999998</v>
      </c>
      <c r="J53" s="81">
        <f t="shared" si="0"/>
        <v>1900</v>
      </c>
      <c r="K53" s="81">
        <f t="shared" si="1"/>
        <v>1798.6824999999999</v>
      </c>
    </row>
    <row r="54" spans="1:11" x14ac:dyDescent="0.3">
      <c r="A54" s="8">
        <v>52</v>
      </c>
      <c r="B54" s="6" t="s">
        <v>131</v>
      </c>
      <c r="C54" s="3" t="s">
        <v>91</v>
      </c>
      <c r="D54" s="1">
        <v>1</v>
      </c>
      <c r="E54" s="1" t="s">
        <v>7</v>
      </c>
      <c r="F54" s="68"/>
      <c r="G54" s="74">
        <v>76900</v>
      </c>
      <c r="H54" s="74">
        <v>79591.5</v>
      </c>
      <c r="I54" s="76">
        <v>68698.614999999991</v>
      </c>
      <c r="J54" s="81">
        <f t="shared" si="0"/>
        <v>76900</v>
      </c>
      <c r="K54" s="81">
        <f t="shared" si="1"/>
        <v>72799.307499999995</v>
      </c>
    </row>
    <row r="55" spans="1:11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68"/>
      <c r="G55" s="74">
        <v>35700</v>
      </c>
      <c r="H55" s="74">
        <v>36949.5</v>
      </c>
      <c r="I55" s="76">
        <v>31892.594999999998</v>
      </c>
      <c r="J55" s="81">
        <f t="shared" si="0"/>
        <v>35700</v>
      </c>
      <c r="K55" s="81">
        <f t="shared" si="1"/>
        <v>33796.297500000001</v>
      </c>
    </row>
    <row r="56" spans="1:11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68"/>
      <c r="G56" s="74">
        <v>40600</v>
      </c>
      <c r="H56" s="74">
        <v>42021</v>
      </c>
      <c r="I56" s="76">
        <v>36270.009999999995</v>
      </c>
      <c r="J56" s="81">
        <f t="shared" si="0"/>
        <v>40600</v>
      </c>
      <c r="K56" s="81">
        <f t="shared" si="1"/>
        <v>38435.004999999997</v>
      </c>
    </row>
    <row r="57" spans="1:11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68"/>
      <c r="G57" s="74">
        <v>18300</v>
      </c>
      <c r="H57" s="74">
        <v>18940.5</v>
      </c>
      <c r="I57" s="76">
        <v>16348.304999999998</v>
      </c>
      <c r="J57" s="81">
        <f t="shared" si="0"/>
        <v>18300</v>
      </c>
      <c r="K57" s="81">
        <f t="shared" si="1"/>
        <v>17324.1525</v>
      </c>
    </row>
    <row r="58" spans="1:11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68"/>
      <c r="G58" s="74">
        <v>25500</v>
      </c>
      <c r="H58" s="74">
        <v>26392.499999999996</v>
      </c>
      <c r="I58" s="76">
        <v>22780.424999999999</v>
      </c>
      <c r="J58" s="81">
        <f t="shared" si="0"/>
        <v>25500</v>
      </c>
      <c r="K58" s="81">
        <f t="shared" si="1"/>
        <v>24140.212500000001</v>
      </c>
    </row>
    <row r="59" spans="1:11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68"/>
      <c r="G59" s="74">
        <v>27700</v>
      </c>
      <c r="H59" s="74">
        <v>28669.499999999996</v>
      </c>
      <c r="I59" s="76">
        <v>24745.794999999998</v>
      </c>
      <c r="J59" s="81">
        <f t="shared" si="0"/>
        <v>27700</v>
      </c>
      <c r="K59" s="81">
        <f t="shared" si="1"/>
        <v>26222.897499999999</v>
      </c>
    </row>
    <row r="60" spans="1:11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68"/>
      <c r="G60" s="74">
        <v>211700</v>
      </c>
      <c r="H60" s="74">
        <v>219109.49999999997</v>
      </c>
      <c r="I60" s="76">
        <v>189122.19499999998</v>
      </c>
      <c r="J60" s="81">
        <f t="shared" si="0"/>
        <v>211700</v>
      </c>
      <c r="K60" s="81">
        <f t="shared" si="1"/>
        <v>200411.09749999997</v>
      </c>
    </row>
    <row r="61" spans="1:11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68"/>
      <c r="G61" s="74">
        <v>14900</v>
      </c>
      <c r="H61" s="74">
        <v>15421.499999999998</v>
      </c>
      <c r="I61" s="76">
        <v>13310.914999999999</v>
      </c>
      <c r="J61" s="81">
        <f t="shared" si="0"/>
        <v>14900</v>
      </c>
      <c r="K61" s="81">
        <f t="shared" si="1"/>
        <v>14105.4575</v>
      </c>
    </row>
    <row r="62" spans="1:11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68"/>
      <c r="G62" s="74">
        <v>16900</v>
      </c>
      <c r="H62" s="74">
        <v>17491.5</v>
      </c>
      <c r="I62" s="76">
        <v>15097.615</v>
      </c>
      <c r="J62" s="81">
        <f t="shared" si="0"/>
        <v>16900</v>
      </c>
      <c r="K62" s="81">
        <f t="shared" si="1"/>
        <v>15998.807499999999</v>
      </c>
    </row>
    <row r="63" spans="1:11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68"/>
      <c r="G63" s="74">
        <v>10500</v>
      </c>
      <c r="H63" s="74">
        <v>10867.5</v>
      </c>
      <c r="I63" s="76">
        <v>9380.1749999999993</v>
      </c>
      <c r="J63" s="81">
        <f t="shared" si="0"/>
        <v>10500</v>
      </c>
      <c r="K63" s="81">
        <f t="shared" si="1"/>
        <v>9940.0874999999996</v>
      </c>
    </row>
    <row r="64" spans="1:11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68"/>
      <c r="G64" s="74">
        <v>18400</v>
      </c>
      <c r="H64" s="74">
        <v>19044</v>
      </c>
      <c r="I64" s="76">
        <v>16437.64</v>
      </c>
      <c r="J64" s="81">
        <f t="shared" si="0"/>
        <v>18400</v>
      </c>
      <c r="K64" s="81">
        <f t="shared" si="1"/>
        <v>17418.82</v>
      </c>
    </row>
    <row r="65" spans="1:11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68"/>
      <c r="G65" s="74">
        <v>172000</v>
      </c>
      <c r="H65" s="74">
        <v>178020</v>
      </c>
      <c r="I65" s="76">
        <v>153656.19999999998</v>
      </c>
      <c r="J65" s="81">
        <f t="shared" si="0"/>
        <v>172000</v>
      </c>
      <c r="K65" s="81">
        <f t="shared" si="1"/>
        <v>162828.09999999998</v>
      </c>
    </row>
    <row r="66" spans="1:11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68"/>
      <c r="G66" s="74">
        <v>27200</v>
      </c>
      <c r="H66" s="74">
        <v>28151.999999999996</v>
      </c>
      <c r="I66" s="76">
        <v>24299.119999999999</v>
      </c>
      <c r="J66" s="81">
        <f t="shared" si="0"/>
        <v>27200</v>
      </c>
      <c r="K66" s="81">
        <f t="shared" si="1"/>
        <v>25749.559999999998</v>
      </c>
    </row>
    <row r="67" spans="1:11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68"/>
      <c r="G67" s="74">
        <v>38600</v>
      </c>
      <c r="H67" s="74">
        <v>39951</v>
      </c>
      <c r="I67" s="76">
        <v>34483.31</v>
      </c>
      <c r="J67" s="81">
        <f t="shared" si="0"/>
        <v>38600</v>
      </c>
      <c r="K67" s="81">
        <f t="shared" si="1"/>
        <v>36541.654999999999</v>
      </c>
    </row>
    <row r="68" spans="1:11" x14ac:dyDescent="0.3">
      <c r="A68" s="8">
        <v>66</v>
      </c>
      <c r="B68" s="12" t="s">
        <v>144</v>
      </c>
      <c r="C68" s="3" t="s">
        <v>9</v>
      </c>
      <c r="D68" s="9">
        <v>1</v>
      </c>
      <c r="E68" s="3" t="s">
        <v>7</v>
      </c>
      <c r="F68" s="68"/>
      <c r="G68" s="74">
        <v>5000</v>
      </c>
      <c r="H68" s="74">
        <v>5175</v>
      </c>
      <c r="I68" s="76">
        <v>4466.75</v>
      </c>
      <c r="J68" s="81">
        <f t="shared" ref="J68:J131" si="2">MIN(G68,H68)</f>
        <v>5000</v>
      </c>
      <c r="K68" s="81">
        <f t="shared" ref="K68:K131" si="3">AVERAGE(I68:J68)</f>
        <v>4733.375</v>
      </c>
    </row>
    <row r="69" spans="1:11" x14ac:dyDescent="0.3">
      <c r="A69" s="8">
        <v>67</v>
      </c>
      <c r="B69" s="12" t="s">
        <v>145</v>
      </c>
      <c r="C69" s="3" t="s">
        <v>9</v>
      </c>
      <c r="D69" s="9">
        <v>1</v>
      </c>
      <c r="E69" s="3" t="s">
        <v>7</v>
      </c>
      <c r="F69" s="68"/>
      <c r="G69" s="74">
        <v>38600</v>
      </c>
      <c r="H69" s="74">
        <v>39951</v>
      </c>
      <c r="I69" s="76">
        <v>34483.31</v>
      </c>
      <c r="J69" s="81">
        <f t="shared" si="2"/>
        <v>38600</v>
      </c>
      <c r="K69" s="81">
        <f t="shared" si="3"/>
        <v>36541.654999999999</v>
      </c>
    </row>
    <row r="70" spans="1:11" x14ac:dyDescent="0.3">
      <c r="A70" s="8">
        <v>68</v>
      </c>
      <c r="B70" s="12" t="s">
        <v>147</v>
      </c>
      <c r="C70" s="3" t="s">
        <v>9</v>
      </c>
      <c r="D70" s="9">
        <v>1</v>
      </c>
      <c r="E70" s="25">
        <v>1.5</v>
      </c>
      <c r="F70" s="68"/>
      <c r="G70" s="74">
        <v>380900</v>
      </c>
      <c r="H70" s="74">
        <v>394231.49999999994</v>
      </c>
      <c r="I70" s="76">
        <v>340277.01499999996</v>
      </c>
      <c r="J70" s="81">
        <f t="shared" si="2"/>
        <v>380900</v>
      </c>
      <c r="K70" s="81">
        <f t="shared" si="3"/>
        <v>360588.50749999995</v>
      </c>
    </row>
    <row r="71" spans="1:11" x14ac:dyDescent="0.3">
      <c r="A71" s="8">
        <v>69</v>
      </c>
      <c r="B71" s="12" t="s">
        <v>148</v>
      </c>
      <c r="C71" s="3" t="s">
        <v>9</v>
      </c>
      <c r="D71" s="9">
        <v>1</v>
      </c>
      <c r="E71" s="25">
        <v>0.4</v>
      </c>
      <c r="F71" s="68"/>
      <c r="G71" s="74">
        <v>61300</v>
      </c>
      <c r="H71" s="74">
        <v>63445.499999999993</v>
      </c>
      <c r="I71" s="76">
        <v>54762.354999999996</v>
      </c>
      <c r="J71" s="81">
        <f t="shared" si="2"/>
        <v>61300</v>
      </c>
      <c r="K71" s="81">
        <f t="shared" si="3"/>
        <v>58031.177499999998</v>
      </c>
    </row>
    <row r="72" spans="1:11" ht="20.399999999999999" x14ac:dyDescent="0.3">
      <c r="A72" s="8">
        <v>70</v>
      </c>
      <c r="B72" s="36" t="s">
        <v>497</v>
      </c>
      <c r="C72" s="3" t="s">
        <v>73</v>
      </c>
      <c r="D72" s="9">
        <v>1</v>
      </c>
      <c r="E72" s="3">
        <v>1</v>
      </c>
      <c r="F72" s="68"/>
      <c r="G72" s="74">
        <v>126600</v>
      </c>
      <c r="H72" s="74">
        <v>131030.99999999999</v>
      </c>
      <c r="I72" s="76">
        <v>113098.10999999999</v>
      </c>
      <c r="J72" s="81">
        <f t="shared" si="2"/>
        <v>126600</v>
      </c>
      <c r="K72" s="81">
        <f t="shared" si="3"/>
        <v>119849.05499999999</v>
      </c>
    </row>
    <row r="73" spans="1:11" x14ac:dyDescent="0.3">
      <c r="A73" s="8">
        <v>71</v>
      </c>
      <c r="B73" s="12" t="s">
        <v>150</v>
      </c>
      <c r="C73" s="3" t="s">
        <v>91</v>
      </c>
      <c r="D73" s="9">
        <v>1</v>
      </c>
      <c r="E73" s="3" t="s">
        <v>7</v>
      </c>
      <c r="F73" s="68"/>
      <c r="G73" s="74">
        <v>380800</v>
      </c>
      <c r="H73" s="74">
        <v>394127.99999999994</v>
      </c>
      <c r="I73" s="76">
        <v>340187.68</v>
      </c>
      <c r="J73" s="81">
        <f t="shared" si="2"/>
        <v>380800</v>
      </c>
      <c r="K73" s="81">
        <f t="shared" si="3"/>
        <v>360493.83999999997</v>
      </c>
    </row>
    <row r="74" spans="1:11" x14ac:dyDescent="0.3">
      <c r="A74" s="8">
        <v>72</v>
      </c>
      <c r="B74" s="12" t="s">
        <v>151</v>
      </c>
      <c r="C74" s="3" t="s">
        <v>91</v>
      </c>
      <c r="D74" s="9">
        <v>1</v>
      </c>
      <c r="E74" s="25">
        <v>1.3</v>
      </c>
      <c r="F74" s="68"/>
      <c r="G74" s="74">
        <v>47900</v>
      </c>
      <c r="H74" s="74">
        <v>49576.499999999993</v>
      </c>
      <c r="I74" s="76">
        <v>42791.464999999997</v>
      </c>
      <c r="J74" s="81">
        <f t="shared" si="2"/>
        <v>47900</v>
      </c>
      <c r="K74" s="81">
        <f t="shared" si="3"/>
        <v>45345.732499999998</v>
      </c>
    </row>
    <row r="75" spans="1:11" x14ac:dyDescent="0.3">
      <c r="A75" s="8">
        <v>73</v>
      </c>
      <c r="B75" s="12" t="s">
        <v>152</v>
      </c>
      <c r="C75" s="3" t="s">
        <v>91</v>
      </c>
      <c r="D75" s="9">
        <v>1</v>
      </c>
      <c r="E75" s="25" t="s">
        <v>7</v>
      </c>
      <c r="F75" s="68"/>
      <c r="G75" s="74">
        <v>104200</v>
      </c>
      <c r="H75" s="74">
        <v>107846.99999999999</v>
      </c>
      <c r="I75" s="76">
        <v>93087.069999999992</v>
      </c>
      <c r="J75" s="81">
        <f t="shared" si="2"/>
        <v>104200</v>
      </c>
      <c r="K75" s="81">
        <f t="shared" si="3"/>
        <v>98643.535000000003</v>
      </c>
    </row>
    <row r="76" spans="1:11" x14ac:dyDescent="0.3">
      <c r="A76" s="8">
        <v>74</v>
      </c>
      <c r="B76" s="12" t="s">
        <v>153</v>
      </c>
      <c r="C76" s="3" t="s">
        <v>91</v>
      </c>
      <c r="D76" s="9">
        <v>1</v>
      </c>
      <c r="E76" s="25">
        <v>1</v>
      </c>
      <c r="F76" s="68"/>
      <c r="G76" s="74">
        <v>193000</v>
      </c>
      <c r="H76" s="74">
        <v>199754.99999999997</v>
      </c>
      <c r="I76" s="76">
        <v>172416.55</v>
      </c>
      <c r="J76" s="81">
        <f t="shared" si="2"/>
        <v>193000</v>
      </c>
      <c r="K76" s="81">
        <f t="shared" si="3"/>
        <v>182708.27499999999</v>
      </c>
    </row>
    <row r="77" spans="1:11" x14ac:dyDescent="0.3">
      <c r="A77" s="8">
        <v>75</v>
      </c>
      <c r="B77" s="12" t="s">
        <v>355</v>
      </c>
      <c r="C77" s="3" t="s">
        <v>91</v>
      </c>
      <c r="D77" s="9">
        <v>1</v>
      </c>
      <c r="E77" s="3" t="s">
        <v>7</v>
      </c>
      <c r="F77" s="68"/>
      <c r="G77" s="74">
        <v>107700</v>
      </c>
      <c r="H77" s="74">
        <v>111469.49999999999</v>
      </c>
      <c r="I77" s="76">
        <v>96213.794999999998</v>
      </c>
      <c r="J77" s="81">
        <f t="shared" si="2"/>
        <v>107700</v>
      </c>
      <c r="K77" s="81">
        <f t="shared" si="3"/>
        <v>101956.89749999999</v>
      </c>
    </row>
    <row r="78" spans="1:11" x14ac:dyDescent="0.3">
      <c r="A78" s="8">
        <v>76</v>
      </c>
      <c r="B78" s="12" t="s">
        <v>155</v>
      </c>
      <c r="C78" s="3" t="s">
        <v>9</v>
      </c>
      <c r="D78" s="9">
        <v>1</v>
      </c>
      <c r="E78" s="25">
        <v>0.5</v>
      </c>
      <c r="F78" s="68"/>
      <c r="G78" s="74">
        <v>32300</v>
      </c>
      <c r="H78" s="74">
        <v>33430.5</v>
      </c>
      <c r="I78" s="76">
        <v>28855.204999999998</v>
      </c>
      <c r="J78" s="81">
        <f t="shared" si="2"/>
        <v>32300</v>
      </c>
      <c r="K78" s="81">
        <f t="shared" si="3"/>
        <v>30577.602500000001</v>
      </c>
    </row>
    <row r="79" spans="1:11" x14ac:dyDescent="0.3">
      <c r="A79" s="8">
        <v>77</v>
      </c>
      <c r="B79" s="12" t="s">
        <v>156</v>
      </c>
      <c r="C79" s="3" t="s">
        <v>9</v>
      </c>
      <c r="D79" s="9">
        <v>1</v>
      </c>
      <c r="E79" s="25">
        <v>0.4</v>
      </c>
      <c r="F79" s="68"/>
      <c r="G79" s="74">
        <v>59700</v>
      </c>
      <c r="H79" s="74">
        <v>61789.499999999993</v>
      </c>
      <c r="I79" s="76">
        <v>53332.994999999995</v>
      </c>
      <c r="J79" s="81">
        <f t="shared" si="2"/>
        <v>59700</v>
      </c>
      <c r="K79" s="81">
        <f t="shared" si="3"/>
        <v>56516.497499999998</v>
      </c>
    </row>
    <row r="80" spans="1:11" x14ac:dyDescent="0.3">
      <c r="A80" s="8">
        <v>78</v>
      </c>
      <c r="B80" s="12" t="s">
        <v>157</v>
      </c>
      <c r="C80" s="3" t="s">
        <v>9</v>
      </c>
      <c r="D80" s="9">
        <v>1</v>
      </c>
      <c r="E80" s="25">
        <v>0.4</v>
      </c>
      <c r="F80" s="68"/>
      <c r="G80" s="74">
        <v>306800</v>
      </c>
      <c r="H80" s="74">
        <v>317538</v>
      </c>
      <c r="I80" s="76">
        <v>274079.77999999997</v>
      </c>
      <c r="J80" s="81">
        <f t="shared" si="2"/>
        <v>306800</v>
      </c>
      <c r="K80" s="81">
        <f t="shared" si="3"/>
        <v>290439.89</v>
      </c>
    </row>
    <row r="81" spans="1:11" x14ac:dyDescent="0.3">
      <c r="A81" s="8">
        <v>79</v>
      </c>
      <c r="B81" s="12" t="s">
        <v>158</v>
      </c>
      <c r="C81" s="3" t="s">
        <v>9</v>
      </c>
      <c r="D81" s="9">
        <v>1</v>
      </c>
      <c r="E81" s="25">
        <v>0.2</v>
      </c>
      <c r="F81" s="68"/>
      <c r="G81" s="74">
        <v>81300</v>
      </c>
      <c r="H81" s="74">
        <v>84145.5</v>
      </c>
      <c r="I81" s="76">
        <v>72629.354999999996</v>
      </c>
      <c r="J81" s="81">
        <f t="shared" si="2"/>
        <v>81300</v>
      </c>
      <c r="K81" s="81">
        <f t="shared" si="3"/>
        <v>76964.677499999991</v>
      </c>
    </row>
    <row r="82" spans="1:11" x14ac:dyDescent="0.3">
      <c r="A82" s="8">
        <v>80</v>
      </c>
      <c r="B82" s="12" t="s">
        <v>159</v>
      </c>
      <c r="C82" s="3" t="s">
        <v>9</v>
      </c>
      <c r="D82" s="9">
        <v>1</v>
      </c>
      <c r="E82" s="25">
        <v>0.1</v>
      </c>
      <c r="F82" s="68"/>
      <c r="G82" s="74">
        <v>11500</v>
      </c>
      <c r="H82" s="74">
        <v>11902.499999999998</v>
      </c>
      <c r="I82" s="76">
        <v>10273.525</v>
      </c>
      <c r="J82" s="81">
        <f t="shared" si="2"/>
        <v>11500</v>
      </c>
      <c r="K82" s="81">
        <f t="shared" si="3"/>
        <v>10886.762500000001</v>
      </c>
    </row>
    <row r="83" spans="1:11" x14ac:dyDescent="0.3">
      <c r="A83" s="8">
        <v>81</v>
      </c>
      <c r="B83" s="12" t="s">
        <v>160</v>
      </c>
      <c r="C83" s="3" t="s">
        <v>9</v>
      </c>
      <c r="D83" s="9">
        <v>1</v>
      </c>
      <c r="E83" s="25">
        <v>0.1</v>
      </c>
      <c r="F83" s="68"/>
      <c r="G83" s="74">
        <v>27400</v>
      </c>
      <c r="H83" s="74">
        <v>28358.999999999996</v>
      </c>
      <c r="I83" s="76">
        <v>24477.789999999997</v>
      </c>
      <c r="J83" s="81">
        <f t="shared" si="2"/>
        <v>27400</v>
      </c>
      <c r="K83" s="81">
        <f t="shared" si="3"/>
        <v>25938.894999999997</v>
      </c>
    </row>
    <row r="84" spans="1:11" x14ac:dyDescent="0.3">
      <c r="A84" s="8">
        <v>82</v>
      </c>
      <c r="B84" s="12" t="s">
        <v>162</v>
      </c>
      <c r="C84" s="3" t="s">
        <v>9</v>
      </c>
      <c r="D84" s="9">
        <v>1</v>
      </c>
      <c r="E84" s="25">
        <v>0.5</v>
      </c>
      <c r="F84" s="68"/>
      <c r="G84" s="74">
        <v>169500</v>
      </c>
      <c r="H84" s="74">
        <v>175432.5</v>
      </c>
      <c r="I84" s="76">
        <v>151422.82499999998</v>
      </c>
      <c r="J84" s="81">
        <f t="shared" si="2"/>
        <v>169500</v>
      </c>
      <c r="K84" s="81">
        <f t="shared" si="3"/>
        <v>160461.41249999998</v>
      </c>
    </row>
    <row r="85" spans="1:11" x14ac:dyDescent="0.3">
      <c r="A85" s="8">
        <v>83</v>
      </c>
      <c r="B85" s="12" t="s">
        <v>163</v>
      </c>
      <c r="C85" s="3" t="s">
        <v>9</v>
      </c>
      <c r="D85" s="9">
        <v>1</v>
      </c>
      <c r="E85" s="25">
        <v>0.3</v>
      </c>
      <c r="F85" s="68"/>
      <c r="G85" s="74">
        <v>24200</v>
      </c>
      <c r="H85" s="74">
        <v>25046.999999999996</v>
      </c>
      <c r="I85" s="76">
        <v>21619.07</v>
      </c>
      <c r="J85" s="81">
        <f t="shared" si="2"/>
        <v>24200</v>
      </c>
      <c r="K85" s="81">
        <f t="shared" si="3"/>
        <v>22909.535</v>
      </c>
    </row>
    <row r="86" spans="1:11" x14ac:dyDescent="0.3">
      <c r="A86" s="8">
        <v>84</v>
      </c>
      <c r="B86" s="12" t="s">
        <v>164</v>
      </c>
      <c r="C86" s="3" t="s">
        <v>9</v>
      </c>
      <c r="D86" s="9">
        <v>1</v>
      </c>
      <c r="E86" s="3" t="s">
        <v>7</v>
      </c>
      <c r="F86" s="68"/>
      <c r="G86" s="74">
        <v>52000</v>
      </c>
      <c r="H86" s="74">
        <v>53819.999999999993</v>
      </c>
      <c r="I86" s="76">
        <v>46454.2</v>
      </c>
      <c r="J86" s="81">
        <f t="shared" si="2"/>
        <v>52000</v>
      </c>
      <c r="K86" s="81">
        <f t="shared" si="3"/>
        <v>49227.1</v>
      </c>
    </row>
    <row r="87" spans="1:11" x14ac:dyDescent="0.3">
      <c r="A87" s="8">
        <v>85</v>
      </c>
      <c r="B87" s="12" t="s">
        <v>467</v>
      </c>
      <c r="C87" s="3" t="s">
        <v>9</v>
      </c>
      <c r="D87" s="9">
        <v>1</v>
      </c>
      <c r="E87" s="3" t="s">
        <v>7</v>
      </c>
      <c r="F87" s="68"/>
      <c r="G87" s="74">
        <v>6700</v>
      </c>
      <c r="H87" s="74">
        <v>6934.4999999999991</v>
      </c>
      <c r="I87" s="76">
        <v>5985.4449999999997</v>
      </c>
      <c r="J87" s="81">
        <f t="shared" si="2"/>
        <v>6700</v>
      </c>
      <c r="K87" s="81">
        <f t="shared" si="3"/>
        <v>6342.7224999999999</v>
      </c>
    </row>
    <row r="88" spans="1:11" x14ac:dyDescent="0.3">
      <c r="A88" s="8">
        <v>86</v>
      </c>
      <c r="B88" s="12" t="s">
        <v>166</v>
      </c>
      <c r="C88" s="3" t="s">
        <v>9</v>
      </c>
      <c r="D88" s="9">
        <v>1</v>
      </c>
      <c r="E88" s="25">
        <v>0.5</v>
      </c>
      <c r="F88" s="68"/>
      <c r="G88" s="74">
        <v>5700</v>
      </c>
      <c r="H88" s="74">
        <v>5899.4999999999991</v>
      </c>
      <c r="I88" s="76">
        <v>5092.0949999999993</v>
      </c>
      <c r="J88" s="81">
        <f t="shared" si="2"/>
        <v>5700</v>
      </c>
      <c r="K88" s="81">
        <f t="shared" si="3"/>
        <v>5396.0474999999997</v>
      </c>
    </row>
    <row r="89" spans="1:11" x14ac:dyDescent="0.3">
      <c r="A89" s="8">
        <v>87</v>
      </c>
      <c r="B89" s="12" t="s">
        <v>168</v>
      </c>
      <c r="C89" s="3" t="s">
        <v>9</v>
      </c>
      <c r="D89" s="9">
        <v>1</v>
      </c>
      <c r="E89" s="25">
        <v>0.2</v>
      </c>
      <c r="F89" s="68"/>
      <c r="G89" s="74">
        <v>17000</v>
      </c>
      <c r="H89" s="74">
        <v>17595</v>
      </c>
      <c r="I89" s="76">
        <v>15186.949999999999</v>
      </c>
      <c r="J89" s="81">
        <f t="shared" si="2"/>
        <v>17000</v>
      </c>
      <c r="K89" s="81">
        <f t="shared" si="3"/>
        <v>16093.474999999999</v>
      </c>
    </row>
    <row r="90" spans="1:11" x14ac:dyDescent="0.3">
      <c r="A90" s="8">
        <v>88</v>
      </c>
      <c r="B90" s="12" t="s">
        <v>305</v>
      </c>
      <c r="C90" s="3" t="s">
        <v>9</v>
      </c>
      <c r="D90" s="9">
        <v>1</v>
      </c>
      <c r="E90" s="25">
        <v>0.5</v>
      </c>
      <c r="F90" s="68"/>
      <c r="G90" s="74">
        <v>122000</v>
      </c>
      <c r="H90" s="74">
        <v>126269.99999999999</v>
      </c>
      <c r="I90" s="76">
        <v>108988.7</v>
      </c>
      <c r="J90" s="81">
        <f t="shared" si="2"/>
        <v>122000</v>
      </c>
      <c r="K90" s="81">
        <f t="shared" si="3"/>
        <v>115494.35</v>
      </c>
    </row>
    <row r="91" spans="1:11" x14ac:dyDescent="0.3">
      <c r="A91" s="8">
        <v>89</v>
      </c>
      <c r="B91" s="12" t="s">
        <v>170</v>
      </c>
      <c r="C91" s="3" t="s">
        <v>9</v>
      </c>
      <c r="D91" s="9">
        <v>1</v>
      </c>
      <c r="E91" s="25">
        <v>0.2</v>
      </c>
      <c r="F91" s="68"/>
      <c r="G91" s="74">
        <v>71100</v>
      </c>
      <c r="H91" s="74">
        <v>73588.5</v>
      </c>
      <c r="I91" s="76">
        <v>63517.184999999998</v>
      </c>
      <c r="J91" s="81">
        <f t="shared" si="2"/>
        <v>71100</v>
      </c>
      <c r="K91" s="81">
        <f t="shared" si="3"/>
        <v>67308.592499999999</v>
      </c>
    </row>
    <row r="92" spans="1:11" x14ac:dyDescent="0.3">
      <c r="A92" s="8">
        <v>90</v>
      </c>
      <c r="B92" s="12" t="s">
        <v>171</v>
      </c>
      <c r="C92" s="3" t="s">
        <v>9</v>
      </c>
      <c r="D92" s="9">
        <v>1</v>
      </c>
      <c r="E92" s="25">
        <v>0.2</v>
      </c>
      <c r="F92" s="68"/>
      <c r="G92" s="74">
        <v>10200</v>
      </c>
      <c r="H92" s="74">
        <v>10557</v>
      </c>
      <c r="I92" s="76">
        <v>9112.17</v>
      </c>
      <c r="J92" s="81">
        <f t="shared" si="2"/>
        <v>10200</v>
      </c>
      <c r="K92" s="81">
        <f t="shared" si="3"/>
        <v>9656.0849999999991</v>
      </c>
    </row>
    <row r="93" spans="1:11" x14ac:dyDescent="0.3">
      <c r="A93" s="8">
        <v>91</v>
      </c>
      <c r="B93" s="12" t="s">
        <v>172</v>
      </c>
      <c r="C93" s="3" t="s">
        <v>9</v>
      </c>
      <c r="D93" s="9">
        <v>1</v>
      </c>
      <c r="E93" s="25">
        <v>0.3</v>
      </c>
      <c r="F93" s="68"/>
      <c r="G93" s="74">
        <v>12300</v>
      </c>
      <c r="H93" s="74">
        <v>12730.499999999998</v>
      </c>
      <c r="I93" s="76">
        <v>10988.205</v>
      </c>
      <c r="J93" s="81">
        <f t="shared" si="2"/>
        <v>12300</v>
      </c>
      <c r="K93" s="81">
        <f t="shared" si="3"/>
        <v>11644.102500000001</v>
      </c>
    </row>
    <row r="94" spans="1:11" x14ac:dyDescent="0.3">
      <c r="A94" s="8">
        <v>92</v>
      </c>
      <c r="B94" s="12" t="s">
        <v>173</v>
      </c>
      <c r="C94" s="3" t="s">
        <v>9</v>
      </c>
      <c r="D94" s="9">
        <v>1</v>
      </c>
      <c r="E94" s="25">
        <v>0.2</v>
      </c>
      <c r="F94" s="68"/>
      <c r="G94" s="74">
        <v>7100</v>
      </c>
      <c r="H94" s="74">
        <v>7348.4999999999991</v>
      </c>
      <c r="I94" s="76">
        <v>6342.7849999999999</v>
      </c>
      <c r="J94" s="81">
        <f t="shared" si="2"/>
        <v>7100</v>
      </c>
      <c r="K94" s="81">
        <f t="shared" si="3"/>
        <v>6721.3924999999999</v>
      </c>
    </row>
    <row r="95" spans="1:11" x14ac:dyDescent="0.3">
      <c r="A95" s="8">
        <v>93</v>
      </c>
      <c r="B95" s="12" t="s">
        <v>174</v>
      </c>
      <c r="C95" s="3" t="s">
        <v>9</v>
      </c>
      <c r="D95" s="9">
        <v>1</v>
      </c>
      <c r="E95" s="25">
        <v>0.3</v>
      </c>
      <c r="F95" s="68"/>
      <c r="G95" s="74">
        <v>3100</v>
      </c>
      <c r="H95" s="74">
        <v>3208.4999999999995</v>
      </c>
      <c r="I95" s="76">
        <v>2769.3849999999998</v>
      </c>
      <c r="J95" s="81">
        <f t="shared" si="2"/>
        <v>3100</v>
      </c>
      <c r="K95" s="81">
        <f t="shared" si="3"/>
        <v>2934.6925000000001</v>
      </c>
    </row>
    <row r="96" spans="1:11" x14ac:dyDescent="0.3">
      <c r="A96" s="8">
        <v>94</v>
      </c>
      <c r="B96" s="12" t="s">
        <v>175</v>
      </c>
      <c r="C96" s="3" t="s">
        <v>9</v>
      </c>
      <c r="D96" s="9">
        <v>1</v>
      </c>
      <c r="E96" s="3" t="s">
        <v>7</v>
      </c>
      <c r="F96" s="68"/>
      <c r="G96" s="74">
        <v>32900</v>
      </c>
      <c r="H96" s="74">
        <v>34051.5</v>
      </c>
      <c r="I96" s="76">
        <v>29391.214999999997</v>
      </c>
      <c r="J96" s="81">
        <f t="shared" si="2"/>
        <v>32900</v>
      </c>
      <c r="K96" s="81">
        <f t="shared" si="3"/>
        <v>31145.607499999998</v>
      </c>
    </row>
    <row r="97" spans="1:11" x14ac:dyDescent="0.3">
      <c r="A97" s="8">
        <v>95</v>
      </c>
      <c r="B97" s="12" t="s">
        <v>176</v>
      </c>
      <c r="C97" s="3" t="s">
        <v>9</v>
      </c>
      <c r="D97" s="9">
        <v>1</v>
      </c>
      <c r="E97" s="3" t="s">
        <v>7</v>
      </c>
      <c r="F97" s="68"/>
      <c r="G97" s="74">
        <v>77200</v>
      </c>
      <c r="H97" s="74">
        <v>79902</v>
      </c>
      <c r="I97" s="76">
        <v>68966.62</v>
      </c>
      <c r="J97" s="81">
        <f t="shared" si="2"/>
        <v>77200</v>
      </c>
      <c r="K97" s="81">
        <f t="shared" si="3"/>
        <v>73083.31</v>
      </c>
    </row>
    <row r="98" spans="1:11" x14ac:dyDescent="0.3">
      <c r="A98" s="8">
        <v>96</v>
      </c>
      <c r="B98" s="12" t="s">
        <v>177</v>
      </c>
      <c r="C98" s="3" t="s">
        <v>9</v>
      </c>
      <c r="D98" s="9">
        <v>1</v>
      </c>
      <c r="E98" s="3" t="s">
        <v>7</v>
      </c>
      <c r="F98" s="68"/>
      <c r="G98" s="74">
        <v>44100</v>
      </c>
      <c r="H98" s="74">
        <v>45643.5</v>
      </c>
      <c r="I98" s="76">
        <v>39396.735000000001</v>
      </c>
      <c r="J98" s="81">
        <f t="shared" si="2"/>
        <v>44100</v>
      </c>
      <c r="K98" s="81">
        <f t="shared" si="3"/>
        <v>41748.3675</v>
      </c>
    </row>
    <row r="99" spans="1:11" x14ac:dyDescent="0.3">
      <c r="A99" s="8">
        <v>97</v>
      </c>
      <c r="B99" s="12" t="s">
        <v>178</v>
      </c>
      <c r="C99" s="3" t="s">
        <v>9</v>
      </c>
      <c r="D99" s="9">
        <v>1</v>
      </c>
      <c r="E99" s="3" t="s">
        <v>7</v>
      </c>
      <c r="F99" s="68"/>
      <c r="G99" s="74">
        <v>64400</v>
      </c>
      <c r="H99" s="74">
        <v>66654</v>
      </c>
      <c r="I99" s="76">
        <v>57531.74</v>
      </c>
      <c r="J99" s="81">
        <f t="shared" si="2"/>
        <v>64400</v>
      </c>
      <c r="K99" s="81">
        <f t="shared" si="3"/>
        <v>60965.869999999995</v>
      </c>
    </row>
    <row r="100" spans="1:11" x14ac:dyDescent="0.3">
      <c r="A100" s="8">
        <v>98</v>
      </c>
      <c r="B100" s="12" t="s">
        <v>179</v>
      </c>
      <c r="C100" s="3" t="s">
        <v>9</v>
      </c>
      <c r="D100" s="9">
        <v>1</v>
      </c>
      <c r="E100" s="3" t="s">
        <v>7</v>
      </c>
      <c r="F100" s="68"/>
      <c r="G100" s="74">
        <v>57000</v>
      </c>
      <c r="H100" s="74">
        <v>58994.999999999993</v>
      </c>
      <c r="I100" s="76">
        <v>50920.95</v>
      </c>
      <c r="J100" s="81">
        <f t="shared" si="2"/>
        <v>57000</v>
      </c>
      <c r="K100" s="81">
        <f t="shared" si="3"/>
        <v>53960.474999999999</v>
      </c>
    </row>
    <row r="101" spans="1:11" x14ac:dyDescent="0.3">
      <c r="A101" s="8">
        <v>99</v>
      </c>
      <c r="B101" s="12" t="s">
        <v>180</v>
      </c>
      <c r="C101" s="3" t="s">
        <v>9</v>
      </c>
      <c r="D101" s="9">
        <v>1</v>
      </c>
      <c r="E101" s="25">
        <v>0.2</v>
      </c>
      <c r="F101" s="68"/>
      <c r="G101" s="74">
        <v>42000</v>
      </c>
      <c r="H101" s="74">
        <v>43470</v>
      </c>
      <c r="I101" s="76">
        <v>37520.699999999997</v>
      </c>
      <c r="J101" s="81">
        <f t="shared" si="2"/>
        <v>42000</v>
      </c>
      <c r="K101" s="81">
        <f t="shared" si="3"/>
        <v>39760.35</v>
      </c>
    </row>
    <row r="102" spans="1:11" x14ac:dyDescent="0.3">
      <c r="A102" s="8">
        <v>100</v>
      </c>
      <c r="B102" s="12" t="s">
        <v>183</v>
      </c>
      <c r="C102" s="3" t="s">
        <v>9</v>
      </c>
      <c r="D102" s="9">
        <v>1</v>
      </c>
      <c r="E102" s="3">
        <v>1</v>
      </c>
      <c r="F102" s="68"/>
      <c r="G102" s="74">
        <v>382500</v>
      </c>
      <c r="H102" s="74">
        <v>395887.49999999994</v>
      </c>
      <c r="I102" s="76">
        <v>341706.375</v>
      </c>
      <c r="J102" s="81">
        <f t="shared" si="2"/>
        <v>382500</v>
      </c>
      <c r="K102" s="81">
        <f t="shared" si="3"/>
        <v>362103.1875</v>
      </c>
    </row>
    <row r="103" spans="1:11" x14ac:dyDescent="0.3">
      <c r="A103" s="8">
        <v>101</v>
      </c>
      <c r="B103" s="12" t="s">
        <v>316</v>
      </c>
      <c r="C103" s="3" t="s">
        <v>9</v>
      </c>
      <c r="D103" s="9">
        <v>1</v>
      </c>
      <c r="E103" s="25">
        <v>0.3</v>
      </c>
      <c r="F103" s="68"/>
      <c r="G103" s="74">
        <v>97600</v>
      </c>
      <c r="H103" s="74">
        <v>101015.99999999999</v>
      </c>
      <c r="I103" s="76">
        <v>87190.959999999992</v>
      </c>
      <c r="J103" s="81">
        <f t="shared" si="2"/>
        <v>97600</v>
      </c>
      <c r="K103" s="81">
        <f t="shared" si="3"/>
        <v>92395.48</v>
      </c>
    </row>
    <row r="104" spans="1:11" x14ac:dyDescent="0.3">
      <c r="A104" s="8">
        <v>102</v>
      </c>
      <c r="B104" s="12" t="s">
        <v>318</v>
      </c>
      <c r="C104" s="3" t="s">
        <v>9</v>
      </c>
      <c r="D104" s="9">
        <v>1</v>
      </c>
      <c r="E104" s="25">
        <v>0.1</v>
      </c>
      <c r="F104" s="68"/>
      <c r="G104" s="74">
        <v>3000</v>
      </c>
      <c r="H104" s="74">
        <v>3104.9999999999995</v>
      </c>
      <c r="I104" s="76">
        <v>2680.0499999999997</v>
      </c>
      <c r="J104" s="81">
        <f t="shared" si="2"/>
        <v>3000</v>
      </c>
      <c r="K104" s="81">
        <f t="shared" si="3"/>
        <v>2840.0249999999996</v>
      </c>
    </row>
    <row r="105" spans="1:11" x14ac:dyDescent="0.3">
      <c r="A105" s="8">
        <v>103</v>
      </c>
      <c r="B105" s="12" t="s">
        <v>185</v>
      </c>
      <c r="C105" s="3" t="s">
        <v>9</v>
      </c>
      <c r="D105" s="9">
        <v>1</v>
      </c>
      <c r="E105" s="25">
        <v>0.5</v>
      </c>
      <c r="F105" s="68"/>
      <c r="G105" s="74">
        <v>4900</v>
      </c>
      <c r="H105" s="74">
        <v>5071.5</v>
      </c>
      <c r="I105" s="76">
        <v>4377.415</v>
      </c>
      <c r="J105" s="81">
        <f t="shared" si="2"/>
        <v>4900</v>
      </c>
      <c r="K105" s="81">
        <f t="shared" si="3"/>
        <v>4638.7075000000004</v>
      </c>
    </row>
    <row r="106" spans="1:11" x14ac:dyDescent="0.3">
      <c r="A106" s="8">
        <v>104</v>
      </c>
      <c r="B106" s="12" t="s">
        <v>186</v>
      </c>
      <c r="C106" s="3" t="s">
        <v>9</v>
      </c>
      <c r="D106" s="9">
        <v>1</v>
      </c>
      <c r="E106" s="25">
        <v>0.3</v>
      </c>
      <c r="F106" s="68"/>
      <c r="G106" s="74">
        <v>2900</v>
      </c>
      <c r="H106" s="74">
        <v>3001.4999999999995</v>
      </c>
      <c r="I106" s="76">
        <v>2590.7149999999997</v>
      </c>
      <c r="J106" s="81">
        <f t="shared" si="2"/>
        <v>2900</v>
      </c>
      <c r="K106" s="81">
        <f t="shared" si="3"/>
        <v>2745.3575000000001</v>
      </c>
    </row>
    <row r="107" spans="1:11" x14ac:dyDescent="0.3">
      <c r="A107" s="8">
        <v>105</v>
      </c>
      <c r="B107" s="12" t="s">
        <v>187</v>
      </c>
      <c r="C107" s="3" t="s">
        <v>9</v>
      </c>
      <c r="D107" s="9">
        <v>1</v>
      </c>
      <c r="E107" s="25">
        <v>0.3</v>
      </c>
      <c r="F107" s="68"/>
      <c r="G107" s="74">
        <v>4700</v>
      </c>
      <c r="H107" s="74">
        <v>4864.5</v>
      </c>
      <c r="I107" s="76">
        <v>4198.7449999999999</v>
      </c>
      <c r="J107" s="81">
        <f t="shared" si="2"/>
        <v>4700</v>
      </c>
      <c r="K107" s="81">
        <f t="shared" si="3"/>
        <v>4449.3724999999995</v>
      </c>
    </row>
    <row r="108" spans="1:11" x14ac:dyDescent="0.3">
      <c r="A108" s="8">
        <v>106</v>
      </c>
      <c r="B108" s="12" t="s">
        <v>188</v>
      </c>
      <c r="C108" s="3" t="s">
        <v>73</v>
      </c>
      <c r="D108" s="9">
        <v>1</v>
      </c>
      <c r="E108" s="25">
        <v>1</v>
      </c>
      <c r="F108" s="68"/>
      <c r="G108" s="74">
        <v>43000</v>
      </c>
      <c r="H108" s="74">
        <v>44505</v>
      </c>
      <c r="I108" s="76">
        <v>38414.049999999996</v>
      </c>
      <c r="J108" s="81">
        <f t="shared" si="2"/>
        <v>43000</v>
      </c>
      <c r="K108" s="81">
        <f t="shared" si="3"/>
        <v>40707.024999999994</v>
      </c>
    </row>
    <row r="109" spans="1:11" x14ac:dyDescent="0.3">
      <c r="A109" s="8">
        <v>107</v>
      </c>
      <c r="B109" s="12" t="s">
        <v>231</v>
      </c>
      <c r="C109" s="1" t="s">
        <v>11</v>
      </c>
      <c r="D109" s="1">
        <v>1</v>
      </c>
      <c r="E109" s="1" t="s">
        <v>7</v>
      </c>
      <c r="F109" s="68"/>
      <c r="G109" s="74">
        <v>47400</v>
      </c>
      <c r="H109" s="74">
        <v>49058.999999999993</v>
      </c>
      <c r="I109" s="76">
        <v>42344.79</v>
      </c>
      <c r="J109" s="81">
        <f t="shared" si="2"/>
        <v>47400</v>
      </c>
      <c r="K109" s="81">
        <f t="shared" si="3"/>
        <v>44872.395000000004</v>
      </c>
    </row>
    <row r="110" spans="1:11" x14ac:dyDescent="0.3">
      <c r="A110" s="8">
        <v>108</v>
      </c>
      <c r="B110" s="12" t="s">
        <v>189</v>
      </c>
      <c r="C110" s="3" t="s">
        <v>9</v>
      </c>
      <c r="D110" s="9">
        <v>1</v>
      </c>
      <c r="E110" s="25">
        <v>0.5</v>
      </c>
      <c r="F110" s="68"/>
      <c r="G110" s="74">
        <v>447700</v>
      </c>
      <c r="H110" s="74">
        <v>463369.49999999994</v>
      </c>
      <c r="I110" s="76">
        <v>399952.79499999998</v>
      </c>
      <c r="J110" s="81">
        <f t="shared" si="2"/>
        <v>447700</v>
      </c>
      <c r="K110" s="81">
        <f t="shared" si="3"/>
        <v>423826.39749999996</v>
      </c>
    </row>
    <row r="111" spans="1:11" x14ac:dyDescent="0.3">
      <c r="A111" s="8">
        <v>109</v>
      </c>
      <c r="B111" s="12" t="s">
        <v>190</v>
      </c>
      <c r="C111" s="3" t="s">
        <v>9</v>
      </c>
      <c r="D111" s="9">
        <v>1</v>
      </c>
      <c r="E111" s="3">
        <v>0.5</v>
      </c>
      <c r="F111" s="68"/>
      <c r="G111" s="74">
        <v>462500</v>
      </c>
      <c r="H111" s="74">
        <v>478687.49999999994</v>
      </c>
      <c r="I111" s="76">
        <v>413174.375</v>
      </c>
      <c r="J111" s="81">
        <f t="shared" si="2"/>
        <v>462500</v>
      </c>
      <c r="K111" s="81">
        <f t="shared" si="3"/>
        <v>437837.1875</v>
      </c>
    </row>
    <row r="112" spans="1:11" x14ac:dyDescent="0.3">
      <c r="A112" s="8">
        <v>110</v>
      </c>
      <c r="B112" s="12" t="s">
        <v>498</v>
      </c>
      <c r="C112" s="3" t="s">
        <v>9</v>
      </c>
      <c r="D112" s="9">
        <v>1</v>
      </c>
      <c r="E112" s="25">
        <v>0.2</v>
      </c>
      <c r="F112" s="68"/>
      <c r="G112" s="74">
        <v>26300</v>
      </c>
      <c r="H112" s="74">
        <v>27220.499999999996</v>
      </c>
      <c r="I112" s="76">
        <v>23495.105</v>
      </c>
      <c r="J112" s="81">
        <f t="shared" si="2"/>
        <v>26300</v>
      </c>
      <c r="K112" s="81">
        <f t="shared" si="3"/>
        <v>24897.552499999998</v>
      </c>
    </row>
    <row r="113" spans="1:11" x14ac:dyDescent="0.3">
      <c r="A113" s="8">
        <v>111</v>
      </c>
      <c r="B113" s="12" t="s">
        <v>191</v>
      </c>
      <c r="C113" s="3" t="s">
        <v>73</v>
      </c>
      <c r="D113" s="9">
        <v>1</v>
      </c>
      <c r="E113" s="25">
        <v>0.5</v>
      </c>
      <c r="F113" s="68"/>
      <c r="G113" s="74">
        <v>29400</v>
      </c>
      <c r="H113" s="74">
        <v>30428.999999999996</v>
      </c>
      <c r="I113" s="76">
        <v>26264.489999999998</v>
      </c>
      <c r="J113" s="81">
        <f t="shared" si="2"/>
        <v>29400</v>
      </c>
      <c r="K113" s="81">
        <f t="shared" si="3"/>
        <v>27832.244999999999</v>
      </c>
    </row>
    <row r="114" spans="1:11" x14ac:dyDescent="0.3">
      <c r="A114" s="8">
        <v>112</v>
      </c>
      <c r="B114" s="12" t="s">
        <v>192</v>
      </c>
      <c r="C114" s="3" t="s">
        <v>73</v>
      </c>
      <c r="D114" s="9">
        <v>1</v>
      </c>
      <c r="E114" s="25">
        <v>0.6</v>
      </c>
      <c r="F114" s="68"/>
      <c r="G114" s="74">
        <v>47100</v>
      </c>
      <c r="H114" s="74">
        <v>48748.499999999993</v>
      </c>
      <c r="I114" s="76">
        <v>42076.784999999996</v>
      </c>
      <c r="J114" s="81">
        <f t="shared" si="2"/>
        <v>47100</v>
      </c>
      <c r="K114" s="81">
        <f t="shared" si="3"/>
        <v>44588.392500000002</v>
      </c>
    </row>
    <row r="115" spans="1:11" x14ac:dyDescent="0.3">
      <c r="A115" s="8">
        <v>113</v>
      </c>
      <c r="B115" s="12" t="s">
        <v>193</v>
      </c>
      <c r="C115" s="3" t="s">
        <v>9</v>
      </c>
      <c r="D115" s="9">
        <v>1</v>
      </c>
      <c r="E115" s="3" t="s">
        <v>7</v>
      </c>
      <c r="F115" s="68"/>
      <c r="G115" s="74">
        <v>58400</v>
      </c>
      <c r="H115" s="74">
        <v>60443.999999999993</v>
      </c>
      <c r="I115" s="76">
        <v>52171.64</v>
      </c>
      <c r="J115" s="81">
        <f t="shared" si="2"/>
        <v>58400</v>
      </c>
      <c r="K115" s="81">
        <f t="shared" si="3"/>
        <v>55285.82</v>
      </c>
    </row>
    <row r="116" spans="1:11" x14ac:dyDescent="0.3">
      <c r="A116" s="8">
        <v>114</v>
      </c>
      <c r="B116" s="12" t="s">
        <v>195</v>
      </c>
      <c r="C116" s="3" t="s">
        <v>9</v>
      </c>
      <c r="D116" s="9">
        <v>1</v>
      </c>
      <c r="E116" s="3" t="s">
        <v>7</v>
      </c>
      <c r="F116" s="68"/>
      <c r="G116" s="74">
        <v>39600</v>
      </c>
      <c r="H116" s="74">
        <v>40986</v>
      </c>
      <c r="I116" s="76">
        <v>35376.659999999996</v>
      </c>
      <c r="J116" s="81">
        <f t="shared" si="2"/>
        <v>39600</v>
      </c>
      <c r="K116" s="81">
        <f t="shared" si="3"/>
        <v>37488.33</v>
      </c>
    </row>
    <row r="117" spans="1:11" x14ac:dyDescent="0.3">
      <c r="A117" s="8">
        <v>115</v>
      </c>
      <c r="B117" s="12" t="s">
        <v>196</v>
      </c>
      <c r="C117" s="3" t="s">
        <v>9</v>
      </c>
      <c r="D117" s="9">
        <v>1</v>
      </c>
      <c r="E117" s="25" t="s">
        <v>7</v>
      </c>
      <c r="F117" s="68"/>
      <c r="G117" s="74">
        <v>9500</v>
      </c>
      <c r="H117" s="74">
        <v>9832.5</v>
      </c>
      <c r="I117" s="76">
        <v>8486.8249999999989</v>
      </c>
      <c r="J117" s="81">
        <f t="shared" si="2"/>
        <v>9500</v>
      </c>
      <c r="K117" s="81">
        <f t="shared" si="3"/>
        <v>8993.4124999999985</v>
      </c>
    </row>
    <row r="118" spans="1:11" x14ac:dyDescent="0.3">
      <c r="A118" s="8">
        <v>116</v>
      </c>
      <c r="B118" s="12" t="s">
        <v>475</v>
      </c>
      <c r="C118" s="3" t="s">
        <v>9</v>
      </c>
      <c r="D118" s="9">
        <v>1</v>
      </c>
      <c r="E118" s="25">
        <v>0.4</v>
      </c>
      <c r="F118" s="68"/>
      <c r="G118" s="74">
        <v>92800</v>
      </c>
      <c r="H118" s="74">
        <v>96047.999999999985</v>
      </c>
      <c r="I118" s="76">
        <v>82902.87999999999</v>
      </c>
      <c r="J118" s="81">
        <f t="shared" si="2"/>
        <v>92800</v>
      </c>
      <c r="K118" s="81">
        <f t="shared" si="3"/>
        <v>87851.44</v>
      </c>
    </row>
    <row r="119" spans="1:11" x14ac:dyDescent="0.3">
      <c r="A119" s="8">
        <v>117</v>
      </c>
      <c r="B119" s="4" t="s">
        <v>198</v>
      </c>
      <c r="C119" s="3" t="s">
        <v>73</v>
      </c>
      <c r="D119" s="9">
        <v>1</v>
      </c>
      <c r="E119" s="3" t="s">
        <v>7</v>
      </c>
      <c r="F119" s="68"/>
      <c r="G119" s="74">
        <v>33500</v>
      </c>
      <c r="H119" s="74">
        <v>34672.5</v>
      </c>
      <c r="I119" s="76">
        <v>29927.224999999999</v>
      </c>
      <c r="J119" s="81">
        <f t="shared" si="2"/>
        <v>33500</v>
      </c>
      <c r="K119" s="81">
        <f t="shared" si="3"/>
        <v>31713.612499999999</v>
      </c>
    </row>
    <row r="120" spans="1:11" x14ac:dyDescent="0.3">
      <c r="A120" s="8">
        <v>118</v>
      </c>
      <c r="B120" s="12" t="s">
        <v>201</v>
      </c>
      <c r="C120" s="3" t="s">
        <v>9</v>
      </c>
      <c r="D120" s="9">
        <v>1</v>
      </c>
      <c r="E120" s="25">
        <v>0.5</v>
      </c>
      <c r="F120" s="68"/>
      <c r="G120" s="74">
        <v>197100</v>
      </c>
      <c r="H120" s="74">
        <v>203998.49999999997</v>
      </c>
      <c r="I120" s="76">
        <v>176079.285</v>
      </c>
      <c r="J120" s="81">
        <f t="shared" si="2"/>
        <v>197100</v>
      </c>
      <c r="K120" s="81">
        <f t="shared" si="3"/>
        <v>186589.64250000002</v>
      </c>
    </row>
    <row r="121" spans="1:11" x14ac:dyDescent="0.3">
      <c r="A121" s="8">
        <v>119</v>
      </c>
      <c r="B121" s="12" t="s">
        <v>204</v>
      </c>
      <c r="C121" s="3" t="s">
        <v>9</v>
      </c>
      <c r="D121" s="9">
        <v>1</v>
      </c>
      <c r="E121" s="25">
        <v>0.4</v>
      </c>
      <c r="F121" s="68"/>
      <c r="G121" s="74">
        <v>69100</v>
      </c>
      <c r="H121" s="74">
        <v>71518.5</v>
      </c>
      <c r="I121" s="76">
        <v>61730.484999999993</v>
      </c>
      <c r="J121" s="81">
        <f t="shared" si="2"/>
        <v>69100</v>
      </c>
      <c r="K121" s="81">
        <f t="shared" si="3"/>
        <v>65415.242499999993</v>
      </c>
    </row>
    <row r="122" spans="1:11" x14ac:dyDescent="0.3">
      <c r="A122" s="8">
        <v>120</v>
      </c>
      <c r="B122" s="12" t="s">
        <v>205</v>
      </c>
      <c r="C122" s="3" t="s">
        <v>9</v>
      </c>
      <c r="D122" s="9">
        <v>1</v>
      </c>
      <c r="E122" s="3">
        <v>0.1</v>
      </c>
      <c r="F122" s="68"/>
      <c r="G122" s="74">
        <v>638200</v>
      </c>
      <c r="H122" s="74">
        <v>660537</v>
      </c>
      <c r="I122" s="76">
        <v>570135.97</v>
      </c>
      <c r="J122" s="81">
        <f t="shared" si="2"/>
        <v>638200</v>
      </c>
      <c r="K122" s="81">
        <f t="shared" si="3"/>
        <v>604167.98499999999</v>
      </c>
    </row>
    <row r="123" spans="1:11" x14ac:dyDescent="0.3">
      <c r="A123" s="8">
        <v>121</v>
      </c>
      <c r="B123" s="12" t="s">
        <v>206</v>
      </c>
      <c r="C123" s="3" t="s">
        <v>9</v>
      </c>
      <c r="D123" s="9">
        <v>1</v>
      </c>
      <c r="E123" s="3" t="s">
        <v>7</v>
      </c>
      <c r="F123" s="68"/>
      <c r="G123" s="74">
        <v>31300</v>
      </c>
      <c r="H123" s="74">
        <v>32395.499999999996</v>
      </c>
      <c r="I123" s="76">
        <v>27961.855</v>
      </c>
      <c r="J123" s="81">
        <f t="shared" si="2"/>
        <v>31300</v>
      </c>
      <c r="K123" s="81">
        <f t="shared" si="3"/>
        <v>29630.927499999998</v>
      </c>
    </row>
    <row r="124" spans="1:11" x14ac:dyDescent="0.3">
      <c r="A124" s="8">
        <v>122</v>
      </c>
      <c r="B124" s="12" t="s">
        <v>207</v>
      </c>
      <c r="C124" s="3" t="s">
        <v>9</v>
      </c>
      <c r="D124" s="9">
        <v>1</v>
      </c>
      <c r="E124" s="25">
        <v>0.4</v>
      </c>
      <c r="F124" s="68"/>
      <c r="G124" s="74">
        <v>151700</v>
      </c>
      <c r="H124" s="74">
        <v>157009.5</v>
      </c>
      <c r="I124" s="76">
        <v>135521.19499999998</v>
      </c>
      <c r="J124" s="81">
        <f t="shared" si="2"/>
        <v>151700</v>
      </c>
      <c r="K124" s="81">
        <f t="shared" si="3"/>
        <v>143610.59749999997</v>
      </c>
    </row>
    <row r="125" spans="1:11" x14ac:dyDescent="0.3">
      <c r="A125" s="8">
        <v>123</v>
      </c>
      <c r="B125" s="12" t="s">
        <v>457</v>
      </c>
      <c r="C125" s="3" t="s">
        <v>9</v>
      </c>
      <c r="D125" s="9">
        <v>1</v>
      </c>
      <c r="E125" s="3">
        <v>0.1</v>
      </c>
      <c r="F125" s="68"/>
      <c r="G125" s="74">
        <v>76500</v>
      </c>
      <c r="H125" s="74">
        <v>79177.5</v>
      </c>
      <c r="I125" s="76">
        <v>68341.274999999994</v>
      </c>
      <c r="J125" s="81">
        <f t="shared" si="2"/>
        <v>76500</v>
      </c>
      <c r="K125" s="81">
        <f t="shared" si="3"/>
        <v>72420.637499999997</v>
      </c>
    </row>
    <row r="126" spans="1:11" x14ac:dyDescent="0.3">
      <c r="A126" s="8">
        <v>124</v>
      </c>
      <c r="B126" s="12" t="s">
        <v>208</v>
      </c>
      <c r="C126" s="3" t="s">
        <v>9</v>
      </c>
      <c r="D126" s="9">
        <v>1</v>
      </c>
      <c r="E126" s="25">
        <v>0.2</v>
      </c>
      <c r="F126" s="68"/>
      <c r="G126" s="74">
        <v>53700</v>
      </c>
      <c r="H126" s="74">
        <v>55579.499999999993</v>
      </c>
      <c r="I126" s="76">
        <v>47972.894999999997</v>
      </c>
      <c r="J126" s="81">
        <f t="shared" si="2"/>
        <v>53700</v>
      </c>
      <c r="K126" s="81">
        <f t="shared" si="3"/>
        <v>50836.447499999995</v>
      </c>
    </row>
    <row r="127" spans="1:11" x14ac:dyDescent="0.3">
      <c r="A127" s="8">
        <v>125</v>
      </c>
      <c r="B127" s="12" t="s">
        <v>209</v>
      </c>
      <c r="C127" s="3"/>
      <c r="D127" s="9"/>
      <c r="E127" s="25"/>
      <c r="F127" s="68"/>
      <c r="G127" s="74">
        <v>4000</v>
      </c>
      <c r="H127" s="74">
        <v>4140</v>
      </c>
      <c r="I127" s="76">
        <v>3573.3999999999996</v>
      </c>
      <c r="J127" s="81">
        <f t="shared" si="2"/>
        <v>4000</v>
      </c>
      <c r="K127" s="81">
        <f t="shared" si="3"/>
        <v>3786.7</v>
      </c>
    </row>
    <row r="128" spans="1:11" x14ac:dyDescent="0.3">
      <c r="A128" s="8">
        <v>126</v>
      </c>
      <c r="B128" s="6" t="s">
        <v>333</v>
      </c>
      <c r="C128" s="3" t="s">
        <v>9</v>
      </c>
      <c r="D128" s="9">
        <v>1</v>
      </c>
      <c r="E128" s="3" t="s">
        <v>7</v>
      </c>
      <c r="F128" s="68"/>
      <c r="G128" s="74">
        <v>5000</v>
      </c>
      <c r="H128" s="74">
        <v>5175</v>
      </c>
      <c r="I128" s="76">
        <v>4466.75</v>
      </c>
      <c r="J128" s="81">
        <f t="shared" si="2"/>
        <v>5000</v>
      </c>
      <c r="K128" s="81">
        <f t="shared" si="3"/>
        <v>4733.375</v>
      </c>
    </row>
    <row r="129" spans="1:11" x14ac:dyDescent="0.3">
      <c r="A129" s="8">
        <v>127</v>
      </c>
      <c r="B129" s="12" t="s">
        <v>334</v>
      </c>
      <c r="C129" s="3" t="s">
        <v>9</v>
      </c>
      <c r="D129" s="9">
        <v>1</v>
      </c>
      <c r="E129" s="25">
        <v>0.2</v>
      </c>
      <c r="F129" s="68"/>
      <c r="G129" s="74">
        <v>128000</v>
      </c>
      <c r="H129" s="74">
        <v>132480</v>
      </c>
      <c r="I129" s="76">
        <v>114348.79999999999</v>
      </c>
      <c r="J129" s="81">
        <f t="shared" si="2"/>
        <v>128000</v>
      </c>
      <c r="K129" s="81">
        <f t="shared" si="3"/>
        <v>121174.39999999999</v>
      </c>
    </row>
    <row r="130" spans="1:11" x14ac:dyDescent="0.3">
      <c r="A130" s="8">
        <v>128</v>
      </c>
      <c r="B130" s="12" t="s">
        <v>211</v>
      </c>
      <c r="C130" s="3" t="s">
        <v>9</v>
      </c>
      <c r="D130" s="9">
        <v>1</v>
      </c>
      <c r="E130" s="25">
        <v>0.3</v>
      </c>
      <c r="F130" s="68"/>
      <c r="G130" s="74">
        <v>24500</v>
      </c>
      <c r="H130" s="74">
        <v>25357.499999999996</v>
      </c>
      <c r="I130" s="76">
        <v>21887.074999999997</v>
      </c>
      <c r="J130" s="81">
        <f t="shared" si="2"/>
        <v>24500</v>
      </c>
      <c r="K130" s="81">
        <f t="shared" si="3"/>
        <v>23193.537499999999</v>
      </c>
    </row>
    <row r="131" spans="1:11" x14ac:dyDescent="0.3">
      <c r="A131" s="8">
        <v>129</v>
      </c>
      <c r="B131" s="12" t="s">
        <v>213</v>
      </c>
      <c r="C131" s="3" t="s">
        <v>9</v>
      </c>
      <c r="D131" s="9">
        <v>1</v>
      </c>
      <c r="E131" s="25" t="s">
        <v>7</v>
      </c>
      <c r="F131" s="68"/>
      <c r="G131" s="74">
        <v>11400</v>
      </c>
      <c r="H131" s="74">
        <v>11798.999999999998</v>
      </c>
      <c r="I131" s="76">
        <v>10184.189999999999</v>
      </c>
      <c r="J131" s="81">
        <f t="shared" si="2"/>
        <v>11400</v>
      </c>
      <c r="K131" s="81">
        <f t="shared" si="3"/>
        <v>10792.094999999999</v>
      </c>
    </row>
    <row r="132" spans="1:11" x14ac:dyDescent="0.3">
      <c r="A132" s="8">
        <v>130</v>
      </c>
      <c r="B132" s="12" t="s">
        <v>214</v>
      </c>
      <c r="C132" s="3" t="s">
        <v>9</v>
      </c>
      <c r="D132" s="9">
        <v>1</v>
      </c>
      <c r="E132" s="3" t="s">
        <v>7</v>
      </c>
      <c r="F132" s="68"/>
      <c r="G132" s="74">
        <v>600</v>
      </c>
      <c r="H132" s="74">
        <v>621</v>
      </c>
      <c r="I132" s="76">
        <v>536.01</v>
      </c>
      <c r="J132" s="81">
        <f t="shared" ref="J132:J166" si="4">MIN(G132,H132)</f>
        <v>600</v>
      </c>
      <c r="K132" s="81">
        <f t="shared" ref="K132:K166" si="5">AVERAGE(I132:J132)</f>
        <v>568.005</v>
      </c>
    </row>
    <row r="133" spans="1:11" x14ac:dyDescent="0.3">
      <c r="A133" s="8">
        <v>131</v>
      </c>
      <c r="B133" s="12" t="s">
        <v>215</v>
      </c>
      <c r="C133" s="3" t="s">
        <v>9</v>
      </c>
      <c r="D133" s="9">
        <v>1</v>
      </c>
      <c r="E133" s="3" t="s">
        <v>7</v>
      </c>
      <c r="F133" s="68"/>
      <c r="G133" s="74">
        <v>900</v>
      </c>
      <c r="H133" s="74">
        <v>931.49999999999989</v>
      </c>
      <c r="I133" s="76">
        <v>804.01499999999999</v>
      </c>
      <c r="J133" s="81">
        <f t="shared" si="4"/>
        <v>900</v>
      </c>
      <c r="K133" s="81">
        <f t="shared" si="5"/>
        <v>852.00749999999994</v>
      </c>
    </row>
    <row r="134" spans="1:11" x14ac:dyDescent="0.3">
      <c r="A134" s="8">
        <v>132</v>
      </c>
      <c r="B134" s="12" t="s">
        <v>216</v>
      </c>
      <c r="C134" s="3" t="s">
        <v>9</v>
      </c>
      <c r="D134" s="9">
        <v>1</v>
      </c>
      <c r="E134" s="3" t="s">
        <v>7</v>
      </c>
      <c r="F134" s="68"/>
      <c r="G134" s="74">
        <v>5800</v>
      </c>
      <c r="H134" s="74">
        <v>6002.9999999999991</v>
      </c>
      <c r="I134" s="76">
        <v>5181.4299999999994</v>
      </c>
      <c r="J134" s="81">
        <f t="shared" si="4"/>
        <v>5800</v>
      </c>
      <c r="K134" s="81">
        <f t="shared" si="5"/>
        <v>5490.7150000000001</v>
      </c>
    </row>
    <row r="135" spans="1:11" x14ac:dyDescent="0.3">
      <c r="A135" s="8">
        <v>133</v>
      </c>
      <c r="B135" s="12" t="s">
        <v>217</v>
      </c>
      <c r="C135" s="3" t="s">
        <v>9</v>
      </c>
      <c r="D135" s="9">
        <v>1</v>
      </c>
      <c r="E135" s="3" t="s">
        <v>7</v>
      </c>
      <c r="F135" s="68"/>
      <c r="G135" s="74">
        <v>3900</v>
      </c>
      <c r="H135" s="74">
        <v>4036.4999999999995</v>
      </c>
      <c r="I135" s="76">
        <v>3484.0649999999996</v>
      </c>
      <c r="J135" s="81">
        <f t="shared" si="4"/>
        <v>3900</v>
      </c>
      <c r="K135" s="81">
        <f t="shared" si="5"/>
        <v>3692.0324999999998</v>
      </c>
    </row>
    <row r="136" spans="1:11" x14ac:dyDescent="0.3">
      <c r="A136" s="8">
        <v>134</v>
      </c>
      <c r="B136" s="12" t="s">
        <v>218</v>
      </c>
      <c r="C136" s="3" t="s">
        <v>9</v>
      </c>
      <c r="D136" s="9">
        <v>1</v>
      </c>
      <c r="E136" s="3" t="s">
        <v>7</v>
      </c>
      <c r="F136" s="68"/>
      <c r="G136" s="74">
        <v>3700</v>
      </c>
      <c r="H136" s="74">
        <v>3829.4999999999995</v>
      </c>
      <c r="I136" s="76">
        <v>3305.395</v>
      </c>
      <c r="J136" s="81">
        <f t="shared" si="4"/>
        <v>3700</v>
      </c>
      <c r="K136" s="81">
        <f t="shared" si="5"/>
        <v>3502.6975000000002</v>
      </c>
    </row>
    <row r="137" spans="1:11" x14ac:dyDescent="0.3">
      <c r="A137" s="8">
        <v>135</v>
      </c>
      <c r="B137" s="12" t="s">
        <v>219</v>
      </c>
      <c r="C137" s="3" t="s">
        <v>9</v>
      </c>
      <c r="D137" s="9">
        <v>1</v>
      </c>
      <c r="E137" s="25">
        <v>0.1</v>
      </c>
      <c r="F137" s="68"/>
      <c r="G137" s="74">
        <v>6000</v>
      </c>
      <c r="H137" s="74">
        <v>6209.9999999999991</v>
      </c>
      <c r="I137" s="76">
        <v>5360.0999999999995</v>
      </c>
      <c r="J137" s="81">
        <f t="shared" si="4"/>
        <v>6000</v>
      </c>
      <c r="K137" s="81">
        <f t="shared" si="5"/>
        <v>5680.0499999999993</v>
      </c>
    </row>
    <row r="138" spans="1:11" x14ac:dyDescent="0.3">
      <c r="A138" s="8">
        <v>136</v>
      </c>
      <c r="B138" s="12" t="s">
        <v>490</v>
      </c>
      <c r="C138" s="3" t="s">
        <v>9</v>
      </c>
      <c r="D138" s="9">
        <v>1</v>
      </c>
      <c r="E138" s="3" t="s">
        <v>7</v>
      </c>
      <c r="F138" s="68"/>
      <c r="G138" s="74">
        <v>3000</v>
      </c>
      <c r="H138" s="74">
        <v>3104.9999999999995</v>
      </c>
      <c r="I138" s="76">
        <v>2680.0499999999997</v>
      </c>
      <c r="J138" s="81">
        <f t="shared" si="4"/>
        <v>3000</v>
      </c>
      <c r="K138" s="81">
        <f t="shared" si="5"/>
        <v>2840.0249999999996</v>
      </c>
    </row>
    <row r="139" spans="1:11" x14ac:dyDescent="0.3">
      <c r="A139" s="8">
        <v>137</v>
      </c>
      <c r="B139" s="12" t="s">
        <v>341</v>
      </c>
      <c r="C139" s="3" t="s">
        <v>9</v>
      </c>
      <c r="D139" s="9">
        <v>1</v>
      </c>
      <c r="E139" s="3" t="s">
        <v>7</v>
      </c>
      <c r="F139" s="68"/>
      <c r="G139" s="74">
        <v>3700</v>
      </c>
      <c r="H139" s="74">
        <v>3829.4999999999995</v>
      </c>
      <c r="I139" s="76">
        <v>3305.395</v>
      </c>
      <c r="J139" s="81">
        <f t="shared" si="4"/>
        <v>3700</v>
      </c>
      <c r="K139" s="81">
        <f t="shared" si="5"/>
        <v>3502.6975000000002</v>
      </c>
    </row>
    <row r="140" spans="1:11" x14ac:dyDescent="0.3">
      <c r="A140" s="8">
        <v>138</v>
      </c>
      <c r="B140" s="12" t="s">
        <v>221</v>
      </c>
      <c r="C140" s="3" t="s">
        <v>9</v>
      </c>
      <c r="D140" s="9">
        <v>1</v>
      </c>
      <c r="E140" s="25">
        <v>0.5</v>
      </c>
      <c r="F140" s="68"/>
      <c r="G140" s="74">
        <v>259500</v>
      </c>
      <c r="H140" s="74">
        <v>268582.5</v>
      </c>
      <c r="I140" s="76">
        <v>231824.32499999998</v>
      </c>
      <c r="J140" s="81">
        <f t="shared" si="4"/>
        <v>259500</v>
      </c>
      <c r="K140" s="81">
        <f t="shared" si="5"/>
        <v>245662.16249999998</v>
      </c>
    </row>
    <row r="141" spans="1:11" x14ac:dyDescent="0.3">
      <c r="A141" s="8">
        <v>139</v>
      </c>
      <c r="B141" s="12" t="s">
        <v>222</v>
      </c>
      <c r="C141" s="3" t="s">
        <v>9</v>
      </c>
      <c r="D141" s="9">
        <v>1</v>
      </c>
      <c r="E141" s="25" t="s">
        <v>7</v>
      </c>
      <c r="F141" s="68"/>
      <c r="G141" s="74">
        <v>18900</v>
      </c>
      <c r="H141" s="74">
        <v>19561.5</v>
      </c>
      <c r="I141" s="76">
        <v>16884.314999999999</v>
      </c>
      <c r="J141" s="81">
        <f t="shared" si="4"/>
        <v>18900</v>
      </c>
      <c r="K141" s="81">
        <f t="shared" si="5"/>
        <v>17892.157500000001</v>
      </c>
    </row>
    <row r="142" spans="1:11" x14ac:dyDescent="0.3">
      <c r="A142" s="8">
        <v>140</v>
      </c>
      <c r="B142" s="12" t="s">
        <v>223</v>
      </c>
      <c r="C142" s="3" t="s">
        <v>9</v>
      </c>
      <c r="D142" s="9">
        <v>1</v>
      </c>
      <c r="E142" s="25" t="s">
        <v>7</v>
      </c>
      <c r="F142" s="68"/>
      <c r="G142" s="74">
        <v>32900</v>
      </c>
      <c r="H142" s="74">
        <v>34051.5</v>
      </c>
      <c r="I142" s="76">
        <v>29391.214999999997</v>
      </c>
      <c r="J142" s="81">
        <f t="shared" si="4"/>
        <v>32900</v>
      </c>
      <c r="K142" s="81">
        <f t="shared" si="5"/>
        <v>31145.607499999998</v>
      </c>
    </row>
    <row r="143" spans="1:11" x14ac:dyDescent="0.3">
      <c r="A143" s="8">
        <v>141</v>
      </c>
      <c r="B143" s="12" t="s">
        <v>477</v>
      </c>
      <c r="C143" s="3" t="s">
        <v>9</v>
      </c>
      <c r="D143" s="9">
        <v>1</v>
      </c>
      <c r="E143" s="25">
        <v>0.2</v>
      </c>
      <c r="F143" s="68"/>
      <c r="G143" s="74">
        <v>9400</v>
      </c>
      <c r="H143" s="74">
        <v>9729</v>
      </c>
      <c r="I143" s="76">
        <v>8397.49</v>
      </c>
      <c r="J143" s="81">
        <f t="shared" si="4"/>
        <v>9400</v>
      </c>
      <c r="K143" s="81">
        <f t="shared" si="5"/>
        <v>8898.744999999999</v>
      </c>
    </row>
    <row r="144" spans="1:11" x14ac:dyDescent="0.3">
      <c r="A144" s="8">
        <v>142</v>
      </c>
      <c r="B144" s="12" t="s">
        <v>224</v>
      </c>
      <c r="C144" s="3" t="s">
        <v>9</v>
      </c>
      <c r="D144" s="9">
        <v>1</v>
      </c>
      <c r="E144" s="25">
        <v>0.7</v>
      </c>
      <c r="F144" s="68"/>
      <c r="G144" s="74">
        <v>450700</v>
      </c>
      <c r="H144" s="74">
        <v>466474.49999999994</v>
      </c>
      <c r="I144" s="76">
        <v>402632.84499999997</v>
      </c>
      <c r="J144" s="81">
        <f t="shared" si="4"/>
        <v>450700</v>
      </c>
      <c r="K144" s="81">
        <f t="shared" si="5"/>
        <v>426666.42249999999</v>
      </c>
    </row>
    <row r="145" spans="1:11" x14ac:dyDescent="0.3">
      <c r="A145" s="8">
        <v>143</v>
      </c>
      <c r="B145" s="12" t="s">
        <v>225</v>
      </c>
      <c r="C145" s="3" t="s">
        <v>11</v>
      </c>
      <c r="D145" s="9">
        <v>1</v>
      </c>
      <c r="E145" s="3" t="s">
        <v>7</v>
      </c>
      <c r="F145" s="68"/>
      <c r="G145" s="74">
        <v>25300</v>
      </c>
      <c r="H145" s="74">
        <v>26185.499999999996</v>
      </c>
      <c r="I145" s="76">
        <v>22601.754999999997</v>
      </c>
      <c r="J145" s="81">
        <f t="shared" si="4"/>
        <v>25300</v>
      </c>
      <c r="K145" s="81">
        <f t="shared" si="5"/>
        <v>23950.877499999999</v>
      </c>
    </row>
    <row r="146" spans="1:11" x14ac:dyDescent="0.3">
      <c r="A146" s="8">
        <v>144</v>
      </c>
      <c r="B146" s="12" t="s">
        <v>226</v>
      </c>
      <c r="C146" s="3" t="s">
        <v>11</v>
      </c>
      <c r="D146" s="9">
        <v>1</v>
      </c>
      <c r="E146" s="3" t="s">
        <v>7</v>
      </c>
      <c r="F146" s="68"/>
      <c r="G146" s="74">
        <v>90200</v>
      </c>
      <c r="H146" s="74">
        <v>93357</v>
      </c>
      <c r="I146" s="76">
        <v>80580.17</v>
      </c>
      <c r="J146" s="81">
        <f t="shared" si="4"/>
        <v>90200</v>
      </c>
      <c r="K146" s="81">
        <f t="shared" si="5"/>
        <v>85390.084999999992</v>
      </c>
    </row>
    <row r="147" spans="1:11" x14ac:dyDescent="0.3">
      <c r="A147" s="8">
        <v>145</v>
      </c>
      <c r="B147" s="12" t="s">
        <v>17</v>
      </c>
      <c r="C147" s="3" t="s">
        <v>11</v>
      </c>
      <c r="D147" s="9">
        <v>1</v>
      </c>
      <c r="E147" s="3" t="s">
        <v>7</v>
      </c>
      <c r="F147" s="68"/>
      <c r="G147" s="74">
        <v>49000</v>
      </c>
      <c r="H147" s="74">
        <v>50714.999999999993</v>
      </c>
      <c r="I147" s="76">
        <v>43774.149999999994</v>
      </c>
      <c r="J147" s="81">
        <f t="shared" si="4"/>
        <v>49000</v>
      </c>
      <c r="K147" s="81">
        <f t="shared" si="5"/>
        <v>46387.074999999997</v>
      </c>
    </row>
    <row r="148" spans="1:11" x14ac:dyDescent="0.3">
      <c r="A148" s="8">
        <v>146</v>
      </c>
      <c r="B148" s="12" t="s">
        <v>228</v>
      </c>
      <c r="C148" s="3" t="s">
        <v>11</v>
      </c>
      <c r="D148" s="9">
        <v>1</v>
      </c>
      <c r="E148" s="3" t="s">
        <v>7</v>
      </c>
      <c r="F148" s="68"/>
      <c r="G148" s="74">
        <v>71400</v>
      </c>
      <c r="H148" s="74">
        <v>73899</v>
      </c>
      <c r="I148" s="76">
        <v>63785.189999999995</v>
      </c>
      <c r="J148" s="81">
        <f t="shared" si="4"/>
        <v>71400</v>
      </c>
      <c r="K148" s="81">
        <f t="shared" si="5"/>
        <v>67592.595000000001</v>
      </c>
    </row>
    <row r="149" spans="1:11" x14ac:dyDescent="0.3">
      <c r="A149" s="8">
        <v>147</v>
      </c>
      <c r="B149" s="12" t="s">
        <v>345</v>
      </c>
      <c r="C149" s="3" t="s">
        <v>11</v>
      </c>
      <c r="D149" s="9">
        <v>1</v>
      </c>
      <c r="E149" s="3" t="s">
        <v>7</v>
      </c>
      <c r="F149" s="68"/>
      <c r="G149" s="74">
        <v>97000</v>
      </c>
      <c r="H149" s="74">
        <v>100394.99999999999</v>
      </c>
      <c r="I149" s="76">
        <v>86654.95</v>
      </c>
      <c r="J149" s="81">
        <f t="shared" si="4"/>
        <v>97000</v>
      </c>
      <c r="K149" s="81">
        <f t="shared" si="5"/>
        <v>91827.475000000006</v>
      </c>
    </row>
    <row r="150" spans="1:11" x14ac:dyDescent="0.3">
      <c r="A150" s="8">
        <v>148</v>
      </c>
      <c r="B150" s="12" t="s">
        <v>229</v>
      </c>
      <c r="C150" s="3" t="s">
        <v>11</v>
      </c>
      <c r="D150" s="9">
        <v>1</v>
      </c>
      <c r="E150" s="3" t="s">
        <v>7</v>
      </c>
      <c r="F150" s="68"/>
      <c r="G150" s="74">
        <v>187500</v>
      </c>
      <c r="H150" s="74">
        <v>194062.49999999997</v>
      </c>
      <c r="I150" s="76">
        <v>167503.125</v>
      </c>
      <c r="J150" s="81">
        <f t="shared" si="4"/>
        <v>187500</v>
      </c>
      <c r="K150" s="81">
        <f t="shared" si="5"/>
        <v>177501.5625</v>
      </c>
    </row>
    <row r="151" spans="1:11" ht="20.399999999999999" x14ac:dyDescent="0.3">
      <c r="A151" s="8">
        <v>149</v>
      </c>
      <c r="B151" s="36" t="s">
        <v>230</v>
      </c>
      <c r="C151" s="3" t="s">
        <v>11</v>
      </c>
      <c r="D151" s="9">
        <v>1</v>
      </c>
      <c r="E151" s="3" t="s">
        <v>7</v>
      </c>
      <c r="F151" s="68"/>
      <c r="G151" s="74">
        <v>367000</v>
      </c>
      <c r="H151" s="74">
        <v>379844.99999999994</v>
      </c>
      <c r="I151" s="76">
        <v>327859.44999999995</v>
      </c>
      <c r="J151" s="81">
        <f t="shared" si="4"/>
        <v>367000</v>
      </c>
      <c r="K151" s="81">
        <f t="shared" si="5"/>
        <v>347429.72499999998</v>
      </c>
    </row>
    <row r="152" spans="1:11" x14ac:dyDescent="0.3">
      <c r="A152" s="8">
        <v>150</v>
      </c>
      <c r="B152" s="12" t="s">
        <v>492</v>
      </c>
      <c r="C152" s="3" t="s">
        <v>11</v>
      </c>
      <c r="D152" s="9">
        <v>1</v>
      </c>
      <c r="E152" s="3" t="s">
        <v>7</v>
      </c>
      <c r="F152" s="68"/>
      <c r="G152" s="74">
        <v>88700</v>
      </c>
      <c r="H152" s="74">
        <v>91804.5</v>
      </c>
      <c r="I152" s="76">
        <v>79240.14499999999</v>
      </c>
      <c r="J152" s="81">
        <f t="shared" si="4"/>
        <v>88700</v>
      </c>
      <c r="K152" s="81">
        <f t="shared" si="5"/>
        <v>83970.072499999995</v>
      </c>
    </row>
    <row r="153" spans="1:11" x14ac:dyDescent="0.3">
      <c r="A153" s="8">
        <v>151</v>
      </c>
      <c r="B153" s="12" t="s">
        <v>232</v>
      </c>
      <c r="C153" s="3" t="s">
        <v>11</v>
      </c>
      <c r="D153" s="26">
        <v>1</v>
      </c>
      <c r="E153" s="3" t="s">
        <v>7</v>
      </c>
      <c r="F153" s="68"/>
      <c r="G153" s="74">
        <v>48500</v>
      </c>
      <c r="H153" s="74">
        <v>50197.499999999993</v>
      </c>
      <c r="I153" s="76">
        <v>43327.474999999999</v>
      </c>
      <c r="J153" s="81">
        <f t="shared" si="4"/>
        <v>48500</v>
      </c>
      <c r="K153" s="81">
        <f t="shared" si="5"/>
        <v>45913.737500000003</v>
      </c>
    </row>
    <row r="154" spans="1:11" x14ac:dyDescent="0.3">
      <c r="A154" s="8">
        <v>152</v>
      </c>
      <c r="B154" s="12" t="s">
        <v>233</v>
      </c>
      <c r="C154" s="3" t="s">
        <v>9</v>
      </c>
      <c r="D154" s="17">
        <v>1</v>
      </c>
      <c r="E154" s="3">
        <v>1.5</v>
      </c>
      <c r="F154" s="68"/>
      <c r="G154" s="74">
        <v>456800</v>
      </c>
      <c r="H154" s="74">
        <v>472787.99999999994</v>
      </c>
      <c r="I154" s="76">
        <v>408082.27999999997</v>
      </c>
      <c r="J154" s="81">
        <f t="shared" si="4"/>
        <v>456800</v>
      </c>
      <c r="K154" s="81">
        <f t="shared" si="5"/>
        <v>432441.14</v>
      </c>
    </row>
    <row r="155" spans="1:11" x14ac:dyDescent="0.3">
      <c r="A155" s="8">
        <v>153</v>
      </c>
      <c r="B155" s="6" t="s">
        <v>234</v>
      </c>
      <c r="C155" s="3" t="s">
        <v>9</v>
      </c>
      <c r="D155" s="9">
        <v>1</v>
      </c>
      <c r="E155" s="3">
        <v>0.5</v>
      </c>
      <c r="F155" s="68"/>
      <c r="G155" s="74">
        <v>96000</v>
      </c>
      <c r="H155" s="74">
        <v>99359.999999999985</v>
      </c>
      <c r="I155" s="76">
        <v>85761.599999999991</v>
      </c>
      <c r="J155" s="81">
        <f t="shared" si="4"/>
        <v>96000</v>
      </c>
      <c r="K155" s="81">
        <f t="shared" si="5"/>
        <v>90880.799999999988</v>
      </c>
    </row>
    <row r="156" spans="1:11" x14ac:dyDescent="0.3">
      <c r="A156" s="8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68"/>
      <c r="G156" s="74">
        <v>90600</v>
      </c>
      <c r="H156" s="74">
        <v>93771</v>
      </c>
      <c r="I156" s="76">
        <v>80937.509999999995</v>
      </c>
      <c r="J156" s="81">
        <f t="shared" si="4"/>
        <v>90600</v>
      </c>
      <c r="K156" s="81">
        <f t="shared" si="5"/>
        <v>85768.755000000005</v>
      </c>
    </row>
    <row r="157" spans="1:11" x14ac:dyDescent="0.3">
      <c r="A157" s="8">
        <v>155</v>
      </c>
      <c r="B157" s="4" t="s">
        <v>236</v>
      </c>
      <c r="C157" s="3" t="s">
        <v>9</v>
      </c>
      <c r="D157" s="9">
        <v>1</v>
      </c>
      <c r="E157" s="3">
        <v>1</v>
      </c>
      <c r="F157" s="68"/>
      <c r="G157" s="74">
        <v>600500</v>
      </c>
      <c r="H157" s="74">
        <v>621517.5</v>
      </c>
      <c r="I157" s="76">
        <v>536456.67499999993</v>
      </c>
      <c r="J157" s="81">
        <f t="shared" si="4"/>
        <v>600500</v>
      </c>
      <c r="K157" s="81">
        <f t="shared" si="5"/>
        <v>568478.33749999991</v>
      </c>
    </row>
    <row r="158" spans="1:11" x14ac:dyDescent="0.3">
      <c r="A158" s="8">
        <v>156</v>
      </c>
      <c r="B158" s="6" t="s">
        <v>453</v>
      </c>
      <c r="C158" s="3" t="s">
        <v>9</v>
      </c>
      <c r="D158" s="9">
        <v>1</v>
      </c>
      <c r="E158" s="3">
        <v>0.5</v>
      </c>
      <c r="F158" s="68"/>
      <c r="G158" s="74">
        <v>80500</v>
      </c>
      <c r="H158" s="74">
        <v>83317.5</v>
      </c>
      <c r="I158" s="76">
        <v>71914.674999999988</v>
      </c>
      <c r="J158" s="81">
        <f t="shared" si="4"/>
        <v>80500</v>
      </c>
      <c r="K158" s="81">
        <f t="shared" si="5"/>
        <v>76207.337499999994</v>
      </c>
    </row>
    <row r="159" spans="1:11" x14ac:dyDescent="0.3">
      <c r="A159" s="8">
        <v>157</v>
      </c>
      <c r="B159" s="2" t="s">
        <v>238</v>
      </c>
      <c r="C159" s="3" t="s">
        <v>9</v>
      </c>
      <c r="D159" s="3">
        <v>0.2</v>
      </c>
      <c r="E159" s="3" t="s">
        <v>7</v>
      </c>
      <c r="F159" s="68"/>
      <c r="G159" s="74">
        <v>208400</v>
      </c>
      <c r="H159" s="74">
        <v>215693.99999999997</v>
      </c>
      <c r="I159" s="76">
        <v>186174.13999999998</v>
      </c>
      <c r="J159" s="81">
        <f t="shared" si="4"/>
        <v>208400</v>
      </c>
      <c r="K159" s="81">
        <f t="shared" si="5"/>
        <v>197287.07</v>
      </c>
    </row>
    <row r="160" spans="1:11" x14ac:dyDescent="0.3">
      <c r="A160" s="8">
        <v>158</v>
      </c>
      <c r="B160" s="6" t="s">
        <v>239</v>
      </c>
      <c r="C160" s="3" t="s">
        <v>9</v>
      </c>
      <c r="D160" s="3">
        <v>1</v>
      </c>
      <c r="E160" s="3">
        <v>0.2</v>
      </c>
      <c r="F160" s="68"/>
      <c r="G160" s="74">
        <v>244000</v>
      </c>
      <c r="H160" s="74">
        <v>252539.99999999997</v>
      </c>
      <c r="I160" s="76">
        <v>217977.4</v>
      </c>
      <c r="J160" s="81">
        <f t="shared" si="4"/>
        <v>244000</v>
      </c>
      <c r="K160" s="81">
        <f t="shared" si="5"/>
        <v>230988.7</v>
      </c>
    </row>
    <row r="161" spans="1:11" x14ac:dyDescent="0.3">
      <c r="A161" s="8">
        <v>159</v>
      </c>
      <c r="B161" s="6" t="s">
        <v>240</v>
      </c>
      <c r="C161" s="3" t="s">
        <v>9</v>
      </c>
      <c r="D161" s="3">
        <v>1</v>
      </c>
      <c r="E161" s="3">
        <v>0.2</v>
      </c>
      <c r="F161" s="68"/>
      <c r="G161" s="74">
        <v>232500</v>
      </c>
      <c r="H161" s="74">
        <v>240637.49999999997</v>
      </c>
      <c r="I161" s="76">
        <v>207703.875</v>
      </c>
      <c r="J161" s="81">
        <f t="shared" si="4"/>
        <v>232500</v>
      </c>
      <c r="K161" s="81">
        <f t="shared" si="5"/>
        <v>220101.9375</v>
      </c>
    </row>
    <row r="162" spans="1:11" x14ac:dyDescent="0.3">
      <c r="A162" s="8">
        <v>160</v>
      </c>
      <c r="B162" s="6" t="s">
        <v>241</v>
      </c>
      <c r="C162" s="3" t="s">
        <v>9</v>
      </c>
      <c r="D162" s="3">
        <v>1</v>
      </c>
      <c r="E162" s="3">
        <v>0.2</v>
      </c>
      <c r="F162" s="68"/>
      <c r="G162" s="74">
        <v>224200</v>
      </c>
      <c r="H162" s="74">
        <v>232046.99999999997</v>
      </c>
      <c r="I162" s="76">
        <v>200289.06999999998</v>
      </c>
      <c r="J162" s="81">
        <f t="shared" si="4"/>
        <v>224200</v>
      </c>
      <c r="K162" s="81">
        <f t="shared" si="5"/>
        <v>212244.53499999997</v>
      </c>
    </row>
    <row r="163" spans="1:11" x14ac:dyDescent="0.3">
      <c r="A163" s="8">
        <v>161</v>
      </c>
      <c r="B163" s="11" t="s">
        <v>243</v>
      </c>
      <c r="C163" s="5" t="s">
        <v>9</v>
      </c>
      <c r="D163" s="5">
        <v>1</v>
      </c>
      <c r="E163" s="5">
        <v>1</v>
      </c>
      <c r="F163" s="68"/>
      <c r="G163" s="74">
        <v>319500</v>
      </c>
      <c r="H163" s="74">
        <v>330682.5</v>
      </c>
      <c r="I163" s="76">
        <v>285425.32499999995</v>
      </c>
      <c r="J163" s="81">
        <f t="shared" si="4"/>
        <v>319500</v>
      </c>
      <c r="K163" s="81">
        <f t="shared" si="5"/>
        <v>302462.66249999998</v>
      </c>
    </row>
    <row r="164" spans="1:11" x14ac:dyDescent="0.3">
      <c r="A164" s="8">
        <v>162</v>
      </c>
      <c r="B164" s="11" t="s">
        <v>242</v>
      </c>
      <c r="C164" s="5" t="s">
        <v>9</v>
      </c>
      <c r="D164" s="5">
        <v>1</v>
      </c>
      <c r="E164" s="5">
        <v>1</v>
      </c>
      <c r="F164" s="68"/>
      <c r="G164" s="74">
        <v>768600</v>
      </c>
      <c r="H164" s="74">
        <v>795500.99999999988</v>
      </c>
      <c r="I164" s="76">
        <v>686628.80999999994</v>
      </c>
      <c r="J164" s="81">
        <f t="shared" si="4"/>
        <v>768600</v>
      </c>
      <c r="K164" s="81">
        <f t="shared" si="5"/>
        <v>727614.40500000003</v>
      </c>
    </row>
    <row r="165" spans="1:11" x14ac:dyDescent="0.3">
      <c r="A165" s="8">
        <v>163</v>
      </c>
      <c r="B165" s="11" t="s">
        <v>244</v>
      </c>
      <c r="C165" s="5" t="s">
        <v>9</v>
      </c>
      <c r="D165" s="5">
        <v>1</v>
      </c>
      <c r="E165" s="5">
        <v>1</v>
      </c>
      <c r="F165" s="68"/>
      <c r="G165" s="74">
        <v>425700</v>
      </c>
      <c r="H165" s="74">
        <v>440599.49999999994</v>
      </c>
      <c r="I165" s="76">
        <v>380299.09499999997</v>
      </c>
      <c r="J165" s="81">
        <f t="shared" si="4"/>
        <v>425700</v>
      </c>
      <c r="K165" s="81">
        <f t="shared" si="5"/>
        <v>402999.54749999999</v>
      </c>
    </row>
    <row r="166" spans="1:11" ht="20.399999999999999" x14ac:dyDescent="0.3">
      <c r="A166" s="8">
        <v>164</v>
      </c>
      <c r="B166" s="12" t="s">
        <v>245</v>
      </c>
      <c r="C166" s="39" t="s">
        <v>246</v>
      </c>
      <c r="D166" s="17">
        <v>1</v>
      </c>
      <c r="E166" s="3" t="s">
        <v>7</v>
      </c>
      <c r="F166" s="68"/>
      <c r="G166" s="74">
        <v>44800</v>
      </c>
      <c r="H166" s="74">
        <v>45000</v>
      </c>
      <c r="I166" s="76">
        <v>40022.079999999994</v>
      </c>
      <c r="J166" s="81">
        <f t="shared" si="4"/>
        <v>44800</v>
      </c>
      <c r="K166" s="81">
        <f t="shared" si="5"/>
        <v>42411.039999999994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0BD1-A46A-42CB-9957-E7699783871C}">
  <sheetPr codeName="Hoja10"/>
  <dimension ref="A1:J180"/>
  <sheetViews>
    <sheetView topLeftCell="A158" workbookViewId="0">
      <selection activeCell="J3" sqref="J3:J180"/>
    </sheetView>
  </sheetViews>
  <sheetFormatPr baseColWidth="10" defaultRowHeight="14.4" x14ac:dyDescent="0.3"/>
  <cols>
    <col min="1" max="1" width="9.5546875" customWidth="1"/>
    <col min="2" max="2" width="59.6640625" customWidth="1"/>
    <col min="5" max="5" width="8" bestFit="1" customWidth="1"/>
    <col min="6" max="6" width="11" bestFit="1" customWidth="1"/>
    <col min="8" max="8" width="13.6640625" bestFit="1" customWidth="1"/>
    <col min="9" max="10" width="12.77734375" bestFit="1" customWidth="1"/>
  </cols>
  <sheetData>
    <row r="1" spans="1:10" x14ac:dyDescent="0.3">
      <c r="A1" s="94" t="s">
        <v>800</v>
      </c>
      <c r="B1" s="95"/>
      <c r="C1" s="95"/>
      <c r="D1" s="95"/>
      <c r="E1" s="95"/>
    </row>
    <row r="2" spans="1:10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4">
        <v>41600</v>
      </c>
      <c r="G3" s="74">
        <v>41000</v>
      </c>
      <c r="H3" s="76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74">
        <v>25200</v>
      </c>
      <c r="G4" s="74">
        <v>26359.200000000001</v>
      </c>
      <c r="H4" s="76">
        <v>22512.42</v>
      </c>
      <c r="I4" s="81">
        <f t="shared" ref="I4:I67" si="0">MIN(F4,G4)</f>
        <v>25200</v>
      </c>
      <c r="J4" s="81">
        <f t="shared" ref="J4:J67" si="1">AVERAGE(H4:I4)</f>
        <v>23856.21</v>
      </c>
    </row>
    <row r="5" spans="1:10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74">
        <v>475400</v>
      </c>
      <c r="G5" s="74">
        <v>497268.4</v>
      </c>
      <c r="H5" s="76">
        <v>424698.58999999997</v>
      </c>
      <c r="I5" s="81">
        <f t="shared" si="0"/>
        <v>475400</v>
      </c>
      <c r="J5" s="81">
        <f t="shared" si="1"/>
        <v>450049.29499999998</v>
      </c>
    </row>
    <row r="6" spans="1:10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74">
        <v>40800</v>
      </c>
      <c r="G6" s="74">
        <v>42676.800000000003</v>
      </c>
      <c r="H6" s="76">
        <v>36448.68</v>
      </c>
      <c r="I6" s="81">
        <f t="shared" si="0"/>
        <v>40800</v>
      </c>
      <c r="J6" s="81">
        <f t="shared" si="1"/>
        <v>38624.339999999997</v>
      </c>
    </row>
    <row r="7" spans="1:10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74">
        <v>392400</v>
      </c>
      <c r="G7" s="74">
        <v>410450.4</v>
      </c>
      <c r="H7" s="76">
        <v>350550.54</v>
      </c>
      <c r="I7" s="81">
        <f t="shared" si="0"/>
        <v>392400</v>
      </c>
      <c r="J7" s="81">
        <f t="shared" si="1"/>
        <v>371475.27</v>
      </c>
    </row>
    <row r="8" spans="1:10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74">
        <v>36800</v>
      </c>
      <c r="G8" s="74">
        <v>38492.800000000003</v>
      </c>
      <c r="H8" s="76">
        <v>32875.279999999999</v>
      </c>
      <c r="I8" s="81">
        <f t="shared" si="0"/>
        <v>36800</v>
      </c>
      <c r="J8" s="81">
        <f t="shared" si="1"/>
        <v>34837.64</v>
      </c>
    </row>
    <row r="9" spans="1:10" x14ac:dyDescent="0.3">
      <c r="A9" s="8">
        <v>7</v>
      </c>
      <c r="B9" s="12" t="s">
        <v>76</v>
      </c>
      <c r="C9" s="3" t="s">
        <v>9</v>
      </c>
      <c r="D9" s="9">
        <v>1</v>
      </c>
      <c r="E9" s="25" t="s">
        <v>7</v>
      </c>
      <c r="F9" s="74">
        <v>48800</v>
      </c>
      <c r="G9" s="74">
        <v>51044.800000000003</v>
      </c>
      <c r="H9" s="76">
        <v>43595.479999999996</v>
      </c>
      <c r="I9" s="81">
        <f t="shared" si="0"/>
        <v>48800</v>
      </c>
      <c r="J9" s="81">
        <f t="shared" si="1"/>
        <v>46197.74</v>
      </c>
    </row>
    <row r="10" spans="1:10" x14ac:dyDescent="0.3">
      <c r="A10" s="8">
        <v>8</v>
      </c>
      <c r="B10" s="12" t="s">
        <v>77</v>
      </c>
      <c r="C10" s="3" t="s">
        <v>9</v>
      </c>
      <c r="D10" s="9">
        <v>1</v>
      </c>
      <c r="E10" s="25" t="s">
        <v>7</v>
      </c>
      <c r="F10" s="74">
        <v>50300</v>
      </c>
      <c r="G10" s="74">
        <v>52613.8</v>
      </c>
      <c r="H10" s="76">
        <v>44935.504999999997</v>
      </c>
      <c r="I10" s="81">
        <f t="shared" si="0"/>
        <v>50300</v>
      </c>
      <c r="J10" s="81">
        <f t="shared" si="1"/>
        <v>47617.752500000002</v>
      </c>
    </row>
    <row r="11" spans="1:10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74">
        <v>69300</v>
      </c>
      <c r="G11" s="74">
        <v>70000</v>
      </c>
      <c r="H11" s="76">
        <v>61909.154999999999</v>
      </c>
      <c r="I11" s="81">
        <f t="shared" si="0"/>
        <v>69300</v>
      </c>
      <c r="J11" s="81">
        <f t="shared" si="1"/>
        <v>65604.577499999999</v>
      </c>
    </row>
    <row r="12" spans="1:10" x14ac:dyDescent="0.3">
      <c r="A12" s="8">
        <v>10</v>
      </c>
      <c r="B12" s="12" t="s">
        <v>493</v>
      </c>
      <c r="C12" s="3" t="s">
        <v>9</v>
      </c>
      <c r="D12" s="9">
        <v>1</v>
      </c>
      <c r="E12" s="25" t="s">
        <v>7</v>
      </c>
      <c r="F12" s="74">
        <v>172400</v>
      </c>
      <c r="G12" s="74">
        <v>155000</v>
      </c>
      <c r="H12" s="76">
        <v>154013.53999999998</v>
      </c>
      <c r="I12" s="81">
        <f t="shared" si="0"/>
        <v>155000</v>
      </c>
      <c r="J12" s="81">
        <f t="shared" si="1"/>
        <v>154506.76999999999</v>
      </c>
    </row>
    <row r="13" spans="1:10" x14ac:dyDescent="0.3">
      <c r="A13" s="8">
        <v>11</v>
      </c>
      <c r="B13" s="12" t="s">
        <v>84</v>
      </c>
      <c r="C13" s="3" t="s">
        <v>9</v>
      </c>
      <c r="D13" s="9">
        <v>1</v>
      </c>
      <c r="E13" s="25">
        <v>0.7</v>
      </c>
      <c r="F13" s="74">
        <v>35800</v>
      </c>
      <c r="G13" s="74">
        <v>37446.800000000003</v>
      </c>
      <c r="H13" s="76">
        <v>31981.929999999997</v>
      </c>
      <c r="I13" s="81">
        <f t="shared" si="0"/>
        <v>35800</v>
      </c>
      <c r="J13" s="81">
        <f t="shared" si="1"/>
        <v>33890.964999999997</v>
      </c>
    </row>
    <row r="14" spans="1:10" x14ac:dyDescent="0.3">
      <c r="A14" s="8">
        <v>12</v>
      </c>
      <c r="B14" s="12" t="s">
        <v>85</v>
      </c>
      <c r="C14" s="3" t="s">
        <v>9</v>
      </c>
      <c r="D14" s="9">
        <v>1</v>
      </c>
      <c r="E14" s="25">
        <v>1.5</v>
      </c>
      <c r="F14" s="74">
        <v>40300</v>
      </c>
      <c r="G14" s="74">
        <v>42153.8</v>
      </c>
      <c r="H14" s="76">
        <v>36002.004999999997</v>
      </c>
      <c r="I14" s="81">
        <f t="shared" si="0"/>
        <v>40300</v>
      </c>
      <c r="J14" s="81">
        <f t="shared" si="1"/>
        <v>38151.002500000002</v>
      </c>
    </row>
    <row r="15" spans="1:10" x14ac:dyDescent="0.3">
      <c r="A15" s="8">
        <v>13</v>
      </c>
      <c r="B15" s="12" t="s">
        <v>86</v>
      </c>
      <c r="C15" s="3" t="s">
        <v>9</v>
      </c>
      <c r="D15" s="9">
        <v>1</v>
      </c>
      <c r="E15" s="25">
        <v>1</v>
      </c>
      <c r="F15" s="74">
        <v>253900</v>
      </c>
      <c r="G15" s="74">
        <v>265579.40000000002</v>
      </c>
      <c r="H15" s="76">
        <v>226821.56499999997</v>
      </c>
      <c r="I15" s="81">
        <f t="shared" si="0"/>
        <v>253900</v>
      </c>
      <c r="J15" s="81">
        <f t="shared" si="1"/>
        <v>240360.78249999997</v>
      </c>
    </row>
    <row r="16" spans="1:10" x14ac:dyDescent="0.3">
      <c r="A16" s="8">
        <v>14</v>
      </c>
      <c r="B16" s="12" t="s">
        <v>87</v>
      </c>
      <c r="C16" s="3" t="s">
        <v>9</v>
      </c>
      <c r="D16" s="9">
        <v>1</v>
      </c>
      <c r="E16" s="3" t="s">
        <v>7</v>
      </c>
      <c r="F16" s="74">
        <v>1800</v>
      </c>
      <c r="G16" s="74">
        <v>1882.8000000000002</v>
      </c>
      <c r="H16" s="76">
        <v>1608.03</v>
      </c>
      <c r="I16" s="81">
        <f t="shared" si="0"/>
        <v>1800</v>
      </c>
      <c r="J16" s="81">
        <f t="shared" si="1"/>
        <v>1704.0149999999999</v>
      </c>
    </row>
    <row r="17" spans="1:10" x14ac:dyDescent="0.3">
      <c r="A17" s="8">
        <v>15</v>
      </c>
      <c r="B17" s="12" t="s">
        <v>88</v>
      </c>
      <c r="C17" s="3" t="s">
        <v>9</v>
      </c>
      <c r="D17" s="9">
        <v>1</v>
      </c>
      <c r="E17" s="25">
        <v>0.2</v>
      </c>
      <c r="F17" s="74">
        <v>31700</v>
      </c>
      <c r="G17" s="74">
        <v>33158.200000000004</v>
      </c>
      <c r="H17" s="76">
        <v>28319.195</v>
      </c>
      <c r="I17" s="81">
        <f t="shared" si="0"/>
        <v>31700</v>
      </c>
      <c r="J17" s="81">
        <f t="shared" si="1"/>
        <v>30009.5975</v>
      </c>
    </row>
    <row r="18" spans="1:10" x14ac:dyDescent="0.3">
      <c r="A18" s="8">
        <v>16</v>
      </c>
      <c r="B18" s="12" t="s">
        <v>499</v>
      </c>
      <c r="C18" s="3" t="s">
        <v>9</v>
      </c>
      <c r="D18" s="9">
        <v>1</v>
      </c>
      <c r="E18" s="25">
        <v>0.4</v>
      </c>
      <c r="F18" s="74">
        <v>4700</v>
      </c>
      <c r="G18" s="74">
        <v>4916.2</v>
      </c>
      <c r="H18" s="76">
        <v>4198.7449999999999</v>
      </c>
      <c r="I18" s="81">
        <f t="shared" si="0"/>
        <v>4700</v>
      </c>
      <c r="J18" s="81">
        <f t="shared" si="1"/>
        <v>4449.3724999999995</v>
      </c>
    </row>
    <row r="19" spans="1:10" x14ac:dyDescent="0.3">
      <c r="A19" s="8">
        <v>17</v>
      </c>
      <c r="B19" s="12" t="s">
        <v>92</v>
      </c>
      <c r="C19" s="3" t="s">
        <v>9</v>
      </c>
      <c r="D19" s="9">
        <v>1</v>
      </c>
      <c r="E19" s="25">
        <v>0.1</v>
      </c>
      <c r="F19" s="74">
        <v>11700</v>
      </c>
      <c r="G19" s="74">
        <v>12238.2</v>
      </c>
      <c r="H19" s="76">
        <v>10452.195</v>
      </c>
      <c r="I19" s="81">
        <f t="shared" si="0"/>
        <v>11700</v>
      </c>
      <c r="J19" s="81">
        <f t="shared" si="1"/>
        <v>11076.0975</v>
      </c>
    </row>
    <row r="20" spans="1:10" x14ac:dyDescent="0.3">
      <c r="A20" s="8">
        <v>18</v>
      </c>
      <c r="B20" s="12" t="s">
        <v>93</v>
      </c>
      <c r="C20" s="3" t="s">
        <v>9</v>
      </c>
      <c r="D20" s="9">
        <v>1</v>
      </c>
      <c r="E20" s="25">
        <v>0.1</v>
      </c>
      <c r="F20" s="74">
        <v>15100</v>
      </c>
      <c r="G20" s="74">
        <v>15794.6</v>
      </c>
      <c r="H20" s="76">
        <v>13489.584999999999</v>
      </c>
      <c r="I20" s="81">
        <f t="shared" si="0"/>
        <v>15100</v>
      </c>
      <c r="J20" s="81">
        <f t="shared" si="1"/>
        <v>14294.7925</v>
      </c>
    </row>
    <row r="21" spans="1:10" x14ac:dyDescent="0.3">
      <c r="A21" s="8">
        <v>19</v>
      </c>
      <c r="B21" s="12" t="s">
        <v>94</v>
      </c>
      <c r="C21" s="3" t="s">
        <v>9</v>
      </c>
      <c r="D21" s="9">
        <v>1</v>
      </c>
      <c r="E21" s="25">
        <v>1</v>
      </c>
      <c r="F21" s="74">
        <v>44800</v>
      </c>
      <c r="G21" s="74">
        <v>46860.800000000003</v>
      </c>
      <c r="H21" s="76">
        <v>40022.079999999994</v>
      </c>
      <c r="I21" s="81">
        <f t="shared" si="0"/>
        <v>44800</v>
      </c>
      <c r="J21" s="81">
        <f t="shared" si="1"/>
        <v>42411.039999999994</v>
      </c>
    </row>
    <row r="22" spans="1:10" x14ac:dyDescent="0.3">
      <c r="A22" s="8">
        <v>20</v>
      </c>
      <c r="B22" s="12" t="s">
        <v>95</v>
      </c>
      <c r="C22" s="3" t="s">
        <v>9</v>
      </c>
      <c r="D22" s="9">
        <v>1</v>
      </c>
      <c r="E22" s="25">
        <v>0.2</v>
      </c>
      <c r="F22" s="74">
        <v>41000</v>
      </c>
      <c r="G22" s="74">
        <v>42886</v>
      </c>
      <c r="H22" s="76">
        <v>36627.35</v>
      </c>
      <c r="I22" s="81">
        <f t="shared" si="0"/>
        <v>41000</v>
      </c>
      <c r="J22" s="81">
        <f t="shared" si="1"/>
        <v>38813.675000000003</v>
      </c>
    </row>
    <row r="23" spans="1:10" x14ac:dyDescent="0.3">
      <c r="A23" s="8">
        <v>21</v>
      </c>
      <c r="B23" s="12" t="s">
        <v>96</v>
      </c>
      <c r="C23" s="3" t="s">
        <v>9</v>
      </c>
      <c r="D23" s="9">
        <v>1</v>
      </c>
      <c r="E23" s="25">
        <v>1</v>
      </c>
      <c r="F23" s="74">
        <v>279600</v>
      </c>
      <c r="G23" s="74">
        <v>292461.60000000003</v>
      </c>
      <c r="H23" s="76">
        <v>249780.65999999997</v>
      </c>
      <c r="I23" s="81">
        <f t="shared" si="0"/>
        <v>279600</v>
      </c>
      <c r="J23" s="81">
        <f t="shared" si="1"/>
        <v>264690.32999999996</v>
      </c>
    </row>
    <row r="24" spans="1:10" x14ac:dyDescent="0.3">
      <c r="A24" s="8">
        <v>22</v>
      </c>
      <c r="B24" s="6" t="s">
        <v>500</v>
      </c>
      <c r="C24" s="3" t="s">
        <v>9</v>
      </c>
      <c r="D24" s="9">
        <v>1</v>
      </c>
      <c r="E24" s="3" t="s">
        <v>7</v>
      </c>
      <c r="F24" s="74">
        <v>21800</v>
      </c>
      <c r="G24" s="74">
        <v>22802.799999999999</v>
      </c>
      <c r="H24" s="76">
        <v>19475.03</v>
      </c>
      <c r="I24" s="81">
        <f t="shared" si="0"/>
        <v>21800</v>
      </c>
      <c r="J24" s="81">
        <f t="shared" si="1"/>
        <v>20637.514999999999</v>
      </c>
    </row>
    <row r="25" spans="1:10" x14ac:dyDescent="0.3">
      <c r="A25" s="8">
        <v>23</v>
      </c>
      <c r="B25" s="12" t="s">
        <v>98</v>
      </c>
      <c r="C25" s="3" t="s">
        <v>9</v>
      </c>
      <c r="D25" s="9">
        <v>1</v>
      </c>
      <c r="E25" s="25">
        <v>0.2</v>
      </c>
      <c r="F25" s="74">
        <v>12700</v>
      </c>
      <c r="G25" s="74">
        <v>13284.2</v>
      </c>
      <c r="H25" s="76">
        <v>11345.545</v>
      </c>
      <c r="I25" s="81">
        <f t="shared" si="0"/>
        <v>12700</v>
      </c>
      <c r="J25" s="81">
        <f t="shared" si="1"/>
        <v>12022.772499999999</v>
      </c>
    </row>
    <row r="26" spans="1:10" x14ac:dyDescent="0.3">
      <c r="A26" s="8">
        <v>24</v>
      </c>
      <c r="B26" s="12" t="s">
        <v>99</v>
      </c>
      <c r="C26" s="3" t="s">
        <v>9</v>
      </c>
      <c r="D26" s="9">
        <v>1</v>
      </c>
      <c r="E26" s="25">
        <v>0.1</v>
      </c>
      <c r="F26" s="74">
        <v>7900</v>
      </c>
      <c r="G26" s="74">
        <v>8263.4</v>
      </c>
      <c r="H26" s="76">
        <v>7057.4649999999992</v>
      </c>
      <c r="I26" s="81">
        <f t="shared" si="0"/>
        <v>7900</v>
      </c>
      <c r="J26" s="81">
        <f t="shared" si="1"/>
        <v>7478.7325000000001</v>
      </c>
    </row>
    <row r="27" spans="1:10" x14ac:dyDescent="0.3">
      <c r="A27" s="8">
        <v>25</v>
      </c>
      <c r="B27" s="6" t="s">
        <v>372</v>
      </c>
      <c r="C27" s="1" t="s">
        <v>9</v>
      </c>
      <c r="D27" s="1">
        <v>1</v>
      </c>
      <c r="E27" s="1">
        <v>0.4</v>
      </c>
      <c r="F27" s="74">
        <v>94900</v>
      </c>
      <c r="G27" s="74">
        <v>99265.400000000009</v>
      </c>
      <c r="H27" s="76">
        <v>84778.914999999994</v>
      </c>
      <c r="I27" s="81">
        <f t="shared" si="0"/>
        <v>94900</v>
      </c>
      <c r="J27" s="81">
        <f t="shared" si="1"/>
        <v>89839.45749999999</v>
      </c>
    </row>
    <row r="28" spans="1:10" x14ac:dyDescent="0.3">
      <c r="A28" s="8">
        <v>26</v>
      </c>
      <c r="B28" s="12" t="s">
        <v>102</v>
      </c>
      <c r="C28" s="3" t="s">
        <v>9</v>
      </c>
      <c r="D28" s="9">
        <v>1</v>
      </c>
      <c r="E28" s="25">
        <v>0.7</v>
      </c>
      <c r="F28" s="74">
        <v>10900</v>
      </c>
      <c r="G28" s="74">
        <v>11401.4</v>
      </c>
      <c r="H28" s="76">
        <v>9737.5149999999994</v>
      </c>
      <c r="I28" s="81">
        <f t="shared" si="0"/>
        <v>10900</v>
      </c>
      <c r="J28" s="81">
        <f t="shared" si="1"/>
        <v>10318.7575</v>
      </c>
    </row>
    <row r="29" spans="1:10" x14ac:dyDescent="0.3">
      <c r="A29" s="8">
        <v>27</v>
      </c>
      <c r="B29" s="12" t="s">
        <v>431</v>
      </c>
      <c r="C29" s="3" t="s">
        <v>73</v>
      </c>
      <c r="D29" s="9">
        <v>1</v>
      </c>
      <c r="E29" s="25">
        <v>0.5</v>
      </c>
      <c r="F29" s="74">
        <v>16900</v>
      </c>
      <c r="G29" s="74">
        <v>17677.400000000001</v>
      </c>
      <c r="H29" s="76">
        <v>15097.615</v>
      </c>
      <c r="I29" s="81">
        <f t="shared" si="0"/>
        <v>16900</v>
      </c>
      <c r="J29" s="81">
        <f t="shared" si="1"/>
        <v>15998.807499999999</v>
      </c>
    </row>
    <row r="30" spans="1:10" x14ac:dyDescent="0.3">
      <c r="A30" s="8">
        <v>28</v>
      </c>
      <c r="B30" s="12" t="s">
        <v>106</v>
      </c>
      <c r="C30" s="3" t="s">
        <v>73</v>
      </c>
      <c r="D30" s="9">
        <v>1</v>
      </c>
      <c r="E30" s="25">
        <v>0.6</v>
      </c>
      <c r="F30" s="74">
        <v>7300</v>
      </c>
      <c r="G30" s="74">
        <v>7635.8</v>
      </c>
      <c r="H30" s="76">
        <v>6521.4549999999999</v>
      </c>
      <c r="I30" s="81">
        <f t="shared" si="0"/>
        <v>7300</v>
      </c>
      <c r="J30" s="81">
        <f t="shared" si="1"/>
        <v>6910.7275</v>
      </c>
    </row>
    <row r="31" spans="1:10" x14ac:dyDescent="0.3">
      <c r="A31" s="8">
        <v>29</v>
      </c>
      <c r="B31" s="12" t="s">
        <v>107</v>
      </c>
      <c r="C31" s="1" t="s">
        <v>73</v>
      </c>
      <c r="D31" s="1">
        <v>1</v>
      </c>
      <c r="E31" s="1">
        <v>0.3</v>
      </c>
      <c r="F31" s="74">
        <v>52400</v>
      </c>
      <c r="G31" s="74">
        <v>54810.400000000001</v>
      </c>
      <c r="H31" s="76">
        <v>46811.539999999994</v>
      </c>
      <c r="I31" s="81">
        <f t="shared" si="0"/>
        <v>52400</v>
      </c>
      <c r="J31" s="81">
        <f t="shared" si="1"/>
        <v>49605.77</v>
      </c>
    </row>
    <row r="32" spans="1:10" x14ac:dyDescent="0.3">
      <c r="A32" s="8">
        <v>30</v>
      </c>
      <c r="B32" s="12" t="s">
        <v>108</v>
      </c>
      <c r="C32" s="3" t="s">
        <v>9</v>
      </c>
      <c r="D32" s="9">
        <v>1</v>
      </c>
      <c r="E32" s="3" t="s">
        <v>7</v>
      </c>
      <c r="F32" s="74">
        <v>862200</v>
      </c>
      <c r="G32" s="74">
        <v>901861.20000000007</v>
      </c>
      <c r="H32" s="76">
        <v>770246.37</v>
      </c>
      <c r="I32" s="81">
        <f t="shared" si="0"/>
        <v>862200</v>
      </c>
      <c r="J32" s="81">
        <f t="shared" si="1"/>
        <v>816223.18500000006</v>
      </c>
    </row>
    <row r="33" spans="1:10" x14ac:dyDescent="0.3">
      <c r="A33" s="8">
        <v>31</v>
      </c>
      <c r="B33" s="12" t="s">
        <v>109</v>
      </c>
      <c r="C33" s="3" t="s">
        <v>9</v>
      </c>
      <c r="D33" s="9">
        <v>1</v>
      </c>
      <c r="E33" s="3">
        <v>1</v>
      </c>
      <c r="F33" s="74">
        <v>241700</v>
      </c>
      <c r="G33" s="74">
        <v>252818.2</v>
      </c>
      <c r="H33" s="76">
        <v>215922.69499999998</v>
      </c>
      <c r="I33" s="81">
        <f t="shared" si="0"/>
        <v>241700</v>
      </c>
      <c r="J33" s="81">
        <f t="shared" si="1"/>
        <v>228811.34749999997</v>
      </c>
    </row>
    <row r="34" spans="1:10" x14ac:dyDescent="0.3">
      <c r="A34" s="8">
        <v>32</v>
      </c>
      <c r="B34" s="12" t="s">
        <v>110</v>
      </c>
      <c r="C34" s="3" t="s">
        <v>91</v>
      </c>
      <c r="D34" s="9">
        <v>1</v>
      </c>
      <c r="E34" s="25">
        <v>0.1</v>
      </c>
      <c r="F34" s="74">
        <v>32700</v>
      </c>
      <c r="G34" s="74">
        <v>34204.200000000004</v>
      </c>
      <c r="H34" s="76">
        <v>29212.544999999998</v>
      </c>
      <c r="I34" s="81">
        <f t="shared" si="0"/>
        <v>32700</v>
      </c>
      <c r="J34" s="81">
        <f t="shared" si="1"/>
        <v>30956.272499999999</v>
      </c>
    </row>
    <row r="35" spans="1:10" x14ac:dyDescent="0.3">
      <c r="A35" s="8">
        <v>33</v>
      </c>
      <c r="B35" s="12" t="s">
        <v>111</v>
      </c>
      <c r="C35" s="3" t="s">
        <v>9</v>
      </c>
      <c r="D35" s="9">
        <v>1</v>
      </c>
      <c r="E35" s="25">
        <v>1</v>
      </c>
      <c r="F35" s="74">
        <v>120300</v>
      </c>
      <c r="G35" s="74">
        <v>125833.8</v>
      </c>
      <c r="H35" s="76">
        <v>107470.00499999999</v>
      </c>
      <c r="I35" s="81">
        <f t="shared" si="0"/>
        <v>120300</v>
      </c>
      <c r="J35" s="81">
        <f t="shared" si="1"/>
        <v>113885.0025</v>
      </c>
    </row>
    <row r="36" spans="1:10" x14ac:dyDescent="0.3">
      <c r="A36" s="8">
        <v>34</v>
      </c>
      <c r="B36" s="12" t="s">
        <v>113</v>
      </c>
      <c r="C36" s="3" t="s">
        <v>9</v>
      </c>
      <c r="D36" s="9">
        <v>1</v>
      </c>
      <c r="E36" s="3" t="s">
        <v>7</v>
      </c>
      <c r="F36" s="74">
        <v>463800</v>
      </c>
      <c r="G36" s="74">
        <v>485134.80000000005</v>
      </c>
      <c r="H36" s="76">
        <v>414335.73</v>
      </c>
      <c r="I36" s="81">
        <f t="shared" si="0"/>
        <v>463800</v>
      </c>
      <c r="J36" s="81">
        <f t="shared" si="1"/>
        <v>439067.86499999999</v>
      </c>
    </row>
    <row r="37" spans="1:10" x14ac:dyDescent="0.3">
      <c r="A37" s="8">
        <v>35</v>
      </c>
      <c r="B37" s="12" t="s">
        <v>114</v>
      </c>
      <c r="C37" s="3" t="s">
        <v>91</v>
      </c>
      <c r="D37" s="9">
        <v>1</v>
      </c>
      <c r="E37" s="25">
        <v>1</v>
      </c>
      <c r="F37" s="74">
        <v>166300</v>
      </c>
      <c r="G37" s="74">
        <v>173949.80000000002</v>
      </c>
      <c r="H37" s="76">
        <v>148564.10499999998</v>
      </c>
      <c r="I37" s="81">
        <f t="shared" si="0"/>
        <v>166300</v>
      </c>
      <c r="J37" s="81">
        <f t="shared" si="1"/>
        <v>157432.05249999999</v>
      </c>
    </row>
    <row r="38" spans="1:10" x14ac:dyDescent="0.3">
      <c r="A38" s="8">
        <v>36</v>
      </c>
      <c r="B38" s="12" t="s">
        <v>116</v>
      </c>
      <c r="C38" s="3" t="s">
        <v>9</v>
      </c>
      <c r="D38" s="9">
        <v>1</v>
      </c>
      <c r="E38" s="25">
        <v>1</v>
      </c>
      <c r="F38" s="74">
        <v>27500</v>
      </c>
      <c r="G38" s="74">
        <v>28765</v>
      </c>
      <c r="H38" s="76">
        <v>24567.125</v>
      </c>
      <c r="I38" s="81">
        <f t="shared" si="0"/>
        <v>27500</v>
      </c>
      <c r="J38" s="81">
        <f t="shared" si="1"/>
        <v>26033.5625</v>
      </c>
    </row>
    <row r="39" spans="1:10" x14ac:dyDescent="0.3">
      <c r="A39" s="8">
        <v>37</v>
      </c>
      <c r="B39" s="12" t="s">
        <v>117</v>
      </c>
      <c r="C39" s="3" t="s">
        <v>9</v>
      </c>
      <c r="D39" s="9">
        <v>1</v>
      </c>
      <c r="E39" s="25">
        <v>0.4</v>
      </c>
      <c r="F39" s="74">
        <v>27400</v>
      </c>
      <c r="G39" s="74">
        <v>28660.400000000001</v>
      </c>
      <c r="H39" s="76">
        <v>24477.789999999997</v>
      </c>
      <c r="I39" s="81">
        <f t="shared" si="0"/>
        <v>27400</v>
      </c>
      <c r="J39" s="81">
        <f t="shared" si="1"/>
        <v>25938.894999999997</v>
      </c>
    </row>
    <row r="40" spans="1:10" x14ac:dyDescent="0.3">
      <c r="A40" s="8">
        <v>38</v>
      </c>
      <c r="B40" s="12" t="s">
        <v>118</v>
      </c>
      <c r="C40" s="3" t="s">
        <v>9</v>
      </c>
      <c r="D40" s="9">
        <v>1</v>
      </c>
      <c r="E40" s="25">
        <v>0.9</v>
      </c>
      <c r="F40" s="74">
        <v>193800</v>
      </c>
      <c r="G40" s="74">
        <v>202714.80000000002</v>
      </c>
      <c r="H40" s="76">
        <v>173131.22999999998</v>
      </c>
      <c r="I40" s="81">
        <f t="shared" si="0"/>
        <v>193800</v>
      </c>
      <c r="J40" s="81">
        <f t="shared" si="1"/>
        <v>183465.61499999999</v>
      </c>
    </row>
    <row r="41" spans="1:10" x14ac:dyDescent="0.3">
      <c r="A41" s="8">
        <v>39</v>
      </c>
      <c r="B41" s="12" t="s">
        <v>119</v>
      </c>
      <c r="C41" s="3" t="s">
        <v>9</v>
      </c>
      <c r="D41" s="9">
        <v>1</v>
      </c>
      <c r="E41" s="25">
        <v>1</v>
      </c>
      <c r="F41" s="74">
        <v>33300</v>
      </c>
      <c r="G41" s="74">
        <v>34831.800000000003</v>
      </c>
      <c r="H41" s="76">
        <v>29748.554999999997</v>
      </c>
      <c r="I41" s="81">
        <f t="shared" si="0"/>
        <v>33300</v>
      </c>
      <c r="J41" s="81">
        <f t="shared" si="1"/>
        <v>31524.277499999997</v>
      </c>
    </row>
    <row r="42" spans="1:10" x14ac:dyDescent="0.3">
      <c r="A42" s="8">
        <v>40</v>
      </c>
      <c r="B42" s="12" t="s">
        <v>120</v>
      </c>
      <c r="C42" s="3" t="s">
        <v>9</v>
      </c>
      <c r="D42" s="9">
        <v>1</v>
      </c>
      <c r="E42" s="3" t="s">
        <v>7</v>
      </c>
      <c r="F42" s="74">
        <v>355200</v>
      </c>
      <c r="G42" s="74">
        <v>371539.20000000001</v>
      </c>
      <c r="H42" s="76">
        <v>317317.92</v>
      </c>
      <c r="I42" s="81">
        <f t="shared" si="0"/>
        <v>355200</v>
      </c>
      <c r="J42" s="81">
        <f t="shared" si="1"/>
        <v>336258.95999999996</v>
      </c>
    </row>
    <row r="43" spans="1:10" x14ac:dyDescent="0.3">
      <c r="A43" s="8">
        <v>41</v>
      </c>
      <c r="B43" s="12" t="s">
        <v>121</v>
      </c>
      <c r="C43" s="3" t="s">
        <v>9</v>
      </c>
      <c r="D43" s="9">
        <v>1</v>
      </c>
      <c r="E43" s="3" t="s">
        <v>7</v>
      </c>
      <c r="F43" s="74">
        <v>121600</v>
      </c>
      <c r="G43" s="74">
        <v>127193.60000000001</v>
      </c>
      <c r="H43" s="76">
        <v>108631.35999999999</v>
      </c>
      <c r="I43" s="81">
        <f t="shared" si="0"/>
        <v>121600</v>
      </c>
      <c r="J43" s="81">
        <f t="shared" si="1"/>
        <v>115115.68</v>
      </c>
    </row>
    <row r="44" spans="1:10" x14ac:dyDescent="0.3">
      <c r="A44" s="8">
        <v>42</v>
      </c>
      <c r="B44" s="12" t="s">
        <v>122</v>
      </c>
      <c r="C44" s="3" t="s">
        <v>9</v>
      </c>
      <c r="D44" s="9">
        <v>1</v>
      </c>
      <c r="E44" s="25">
        <v>0.3</v>
      </c>
      <c r="F44" s="74">
        <v>14600</v>
      </c>
      <c r="G44" s="74">
        <v>15271.6</v>
      </c>
      <c r="H44" s="76">
        <v>13042.91</v>
      </c>
      <c r="I44" s="81">
        <f t="shared" si="0"/>
        <v>14600</v>
      </c>
      <c r="J44" s="81">
        <f t="shared" si="1"/>
        <v>13821.455</v>
      </c>
    </row>
    <row r="45" spans="1:10" x14ac:dyDescent="0.3">
      <c r="A45" s="8">
        <v>43</v>
      </c>
      <c r="B45" s="6" t="s">
        <v>501</v>
      </c>
      <c r="C45" s="3" t="s">
        <v>9</v>
      </c>
      <c r="D45" s="9">
        <v>1</v>
      </c>
      <c r="E45" s="3">
        <v>0.3</v>
      </c>
      <c r="F45" s="74">
        <v>85800</v>
      </c>
      <c r="G45" s="74">
        <v>89746.8</v>
      </c>
      <c r="H45" s="76">
        <v>76649.429999999993</v>
      </c>
      <c r="I45" s="81">
        <f t="shared" si="0"/>
        <v>85800</v>
      </c>
      <c r="J45" s="81">
        <f t="shared" si="1"/>
        <v>81224.714999999997</v>
      </c>
    </row>
    <row r="46" spans="1:10" x14ac:dyDescent="0.3">
      <c r="A46" s="8">
        <v>44</v>
      </c>
      <c r="B46" s="12" t="s">
        <v>123</v>
      </c>
      <c r="C46" s="3" t="s">
        <v>9</v>
      </c>
      <c r="D46" s="9">
        <v>1</v>
      </c>
      <c r="E46" s="3" t="s">
        <v>7</v>
      </c>
      <c r="F46" s="74">
        <v>4800</v>
      </c>
      <c r="G46" s="74">
        <v>5020.8</v>
      </c>
      <c r="H46" s="76">
        <v>4288.08</v>
      </c>
      <c r="I46" s="81">
        <f t="shared" si="0"/>
        <v>4800</v>
      </c>
      <c r="J46" s="81">
        <f t="shared" si="1"/>
        <v>4544.04</v>
      </c>
    </row>
    <row r="47" spans="1:10" x14ac:dyDescent="0.3">
      <c r="A47" s="8">
        <v>45</v>
      </c>
      <c r="B47" s="12" t="s">
        <v>124</v>
      </c>
      <c r="C47" s="3" t="s">
        <v>9</v>
      </c>
      <c r="D47" s="9">
        <v>1</v>
      </c>
      <c r="E47" s="3" t="s">
        <v>7</v>
      </c>
      <c r="F47" s="74">
        <v>18600</v>
      </c>
      <c r="G47" s="74">
        <v>19455.600000000002</v>
      </c>
      <c r="H47" s="76">
        <v>16616.309999999998</v>
      </c>
      <c r="I47" s="81">
        <f t="shared" si="0"/>
        <v>18600</v>
      </c>
      <c r="J47" s="81">
        <f t="shared" si="1"/>
        <v>17608.154999999999</v>
      </c>
    </row>
    <row r="48" spans="1:10" x14ac:dyDescent="0.3">
      <c r="A48" s="8">
        <v>46</v>
      </c>
      <c r="B48" s="6" t="s">
        <v>379</v>
      </c>
      <c r="C48" s="3" t="s">
        <v>9</v>
      </c>
      <c r="D48" s="9">
        <v>1</v>
      </c>
      <c r="E48" s="3" t="s">
        <v>7</v>
      </c>
      <c r="F48" s="74">
        <v>6900</v>
      </c>
      <c r="G48" s="74">
        <v>7217.4000000000005</v>
      </c>
      <c r="H48" s="76">
        <v>6164.1149999999998</v>
      </c>
      <c r="I48" s="81">
        <f t="shared" si="0"/>
        <v>6900</v>
      </c>
      <c r="J48" s="81">
        <f t="shared" si="1"/>
        <v>6532.0574999999999</v>
      </c>
    </row>
    <row r="49" spans="1:10" x14ac:dyDescent="0.3">
      <c r="A49" s="8">
        <v>47</v>
      </c>
      <c r="B49" s="12" t="s">
        <v>127</v>
      </c>
      <c r="C49" s="3" t="s">
        <v>9</v>
      </c>
      <c r="D49" s="9">
        <v>1</v>
      </c>
      <c r="E49" s="25">
        <v>0.4</v>
      </c>
      <c r="F49" s="74">
        <v>31100</v>
      </c>
      <c r="G49" s="74">
        <v>32530.600000000002</v>
      </c>
      <c r="H49" s="76">
        <v>27783.184999999998</v>
      </c>
      <c r="I49" s="81">
        <f t="shared" si="0"/>
        <v>31100</v>
      </c>
      <c r="J49" s="81">
        <f t="shared" si="1"/>
        <v>29441.592499999999</v>
      </c>
    </row>
    <row r="50" spans="1:10" x14ac:dyDescent="0.3">
      <c r="A50" s="8">
        <v>48</v>
      </c>
      <c r="B50" s="6" t="s">
        <v>502</v>
      </c>
      <c r="C50" s="3" t="s">
        <v>9</v>
      </c>
      <c r="D50" s="9">
        <v>1</v>
      </c>
      <c r="E50" s="3">
        <v>0.3</v>
      </c>
      <c r="F50" s="74">
        <v>13800</v>
      </c>
      <c r="G50" s="74">
        <v>14434.800000000001</v>
      </c>
      <c r="H50" s="76">
        <v>12328.23</v>
      </c>
      <c r="I50" s="81">
        <f t="shared" si="0"/>
        <v>13800</v>
      </c>
      <c r="J50" s="81">
        <f t="shared" si="1"/>
        <v>13064.115</v>
      </c>
    </row>
    <row r="51" spans="1:10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74">
        <v>4000</v>
      </c>
      <c r="G51" s="74">
        <v>4184</v>
      </c>
      <c r="H51" s="76">
        <v>3573.3999999999996</v>
      </c>
      <c r="I51" s="81">
        <f t="shared" si="0"/>
        <v>4000</v>
      </c>
      <c r="J51" s="81">
        <f t="shared" si="1"/>
        <v>3786.7</v>
      </c>
    </row>
    <row r="52" spans="1:10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74">
        <v>5700</v>
      </c>
      <c r="G52" s="74">
        <v>5962.2</v>
      </c>
      <c r="H52" s="76">
        <v>5092.0949999999993</v>
      </c>
      <c r="I52" s="81">
        <f t="shared" si="0"/>
        <v>5700</v>
      </c>
      <c r="J52" s="81">
        <f t="shared" si="1"/>
        <v>5396.0474999999997</v>
      </c>
    </row>
    <row r="53" spans="1:10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74">
        <v>3600</v>
      </c>
      <c r="G53" s="74">
        <v>3765.6000000000004</v>
      </c>
      <c r="H53" s="76">
        <v>3216.06</v>
      </c>
      <c r="I53" s="81">
        <f t="shared" si="0"/>
        <v>3600</v>
      </c>
      <c r="J53" s="81">
        <f t="shared" si="1"/>
        <v>3408.0299999999997</v>
      </c>
    </row>
    <row r="54" spans="1:10" x14ac:dyDescent="0.3">
      <c r="A54" s="8">
        <v>52</v>
      </c>
      <c r="B54" s="6" t="s">
        <v>131</v>
      </c>
      <c r="C54" s="1" t="s">
        <v>73</v>
      </c>
      <c r="D54" s="1">
        <v>1</v>
      </c>
      <c r="E54" s="1">
        <v>0.1</v>
      </c>
      <c r="F54" s="74">
        <v>68100</v>
      </c>
      <c r="G54" s="74">
        <v>71232.600000000006</v>
      </c>
      <c r="H54" s="76">
        <v>60837.134999999995</v>
      </c>
      <c r="I54" s="81">
        <f t="shared" si="0"/>
        <v>68100</v>
      </c>
      <c r="J54" s="81">
        <f t="shared" si="1"/>
        <v>64468.567499999997</v>
      </c>
    </row>
    <row r="55" spans="1:10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74">
        <v>60700</v>
      </c>
      <c r="G55" s="74">
        <v>63492.200000000004</v>
      </c>
      <c r="H55" s="76">
        <v>54226.344999999994</v>
      </c>
      <c r="I55" s="81">
        <f t="shared" si="0"/>
        <v>60700</v>
      </c>
      <c r="J55" s="81">
        <f t="shared" si="1"/>
        <v>57463.172500000001</v>
      </c>
    </row>
    <row r="56" spans="1:10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74">
        <v>39600</v>
      </c>
      <c r="G56" s="74">
        <v>41421.599999999999</v>
      </c>
      <c r="H56" s="76">
        <v>35376.659999999996</v>
      </c>
      <c r="I56" s="81">
        <f t="shared" si="0"/>
        <v>39600</v>
      </c>
      <c r="J56" s="81">
        <f t="shared" si="1"/>
        <v>37488.33</v>
      </c>
    </row>
    <row r="57" spans="1:10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74">
        <v>32800</v>
      </c>
      <c r="G57" s="74">
        <v>34308.800000000003</v>
      </c>
      <c r="H57" s="76">
        <v>29301.879999999997</v>
      </c>
      <c r="I57" s="81">
        <f t="shared" si="0"/>
        <v>32800</v>
      </c>
      <c r="J57" s="81">
        <f t="shared" si="1"/>
        <v>31050.94</v>
      </c>
    </row>
    <row r="58" spans="1:10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74">
        <v>16900</v>
      </c>
      <c r="G58" s="74">
        <v>17677.400000000001</v>
      </c>
      <c r="H58" s="76">
        <v>15097.615</v>
      </c>
      <c r="I58" s="81">
        <f t="shared" si="0"/>
        <v>16900</v>
      </c>
      <c r="J58" s="81">
        <f t="shared" si="1"/>
        <v>15998.807499999999</v>
      </c>
    </row>
    <row r="59" spans="1:10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74">
        <v>16800</v>
      </c>
      <c r="G59" s="74">
        <v>17572.8</v>
      </c>
      <c r="H59" s="76">
        <v>15008.279999999999</v>
      </c>
      <c r="I59" s="81">
        <f t="shared" si="0"/>
        <v>16800</v>
      </c>
      <c r="J59" s="81">
        <f t="shared" si="1"/>
        <v>15904.14</v>
      </c>
    </row>
    <row r="60" spans="1:10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74">
        <v>205300</v>
      </c>
      <c r="G60" s="74">
        <v>214743.80000000002</v>
      </c>
      <c r="H60" s="76">
        <v>183404.75499999998</v>
      </c>
      <c r="I60" s="81">
        <f t="shared" si="0"/>
        <v>205300</v>
      </c>
      <c r="J60" s="81">
        <f t="shared" si="1"/>
        <v>194352.3775</v>
      </c>
    </row>
    <row r="61" spans="1:10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74">
        <v>14500</v>
      </c>
      <c r="G61" s="74">
        <v>15167</v>
      </c>
      <c r="H61" s="76">
        <v>12953.574999999999</v>
      </c>
      <c r="I61" s="81">
        <f t="shared" si="0"/>
        <v>14500</v>
      </c>
      <c r="J61" s="81">
        <f t="shared" si="1"/>
        <v>13726.787499999999</v>
      </c>
    </row>
    <row r="62" spans="1:10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74">
        <v>41900</v>
      </c>
      <c r="G62" s="74">
        <v>43827.4</v>
      </c>
      <c r="H62" s="76">
        <v>37431.364999999998</v>
      </c>
      <c r="I62" s="81">
        <f t="shared" si="0"/>
        <v>41900</v>
      </c>
      <c r="J62" s="81">
        <f t="shared" si="1"/>
        <v>39665.682499999995</v>
      </c>
    </row>
    <row r="63" spans="1:10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74">
        <v>10200</v>
      </c>
      <c r="G63" s="74">
        <v>10669.2</v>
      </c>
      <c r="H63" s="76">
        <v>9112.17</v>
      </c>
      <c r="I63" s="81">
        <f t="shared" si="0"/>
        <v>10200</v>
      </c>
      <c r="J63" s="81">
        <f t="shared" si="1"/>
        <v>9656.0849999999991</v>
      </c>
    </row>
    <row r="64" spans="1:10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74">
        <v>15600</v>
      </c>
      <c r="G64" s="74">
        <v>16317.6</v>
      </c>
      <c r="H64" s="76">
        <v>13936.259999999998</v>
      </c>
      <c r="I64" s="81">
        <f t="shared" si="0"/>
        <v>15600</v>
      </c>
      <c r="J64" s="81">
        <f t="shared" si="1"/>
        <v>14768.13</v>
      </c>
    </row>
    <row r="65" spans="1:10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74">
        <v>171200</v>
      </c>
      <c r="G65" s="74">
        <v>179075.20000000001</v>
      </c>
      <c r="H65" s="76">
        <v>152941.51999999999</v>
      </c>
      <c r="I65" s="81">
        <f t="shared" si="0"/>
        <v>171200</v>
      </c>
      <c r="J65" s="81">
        <f t="shared" si="1"/>
        <v>162070.76</v>
      </c>
    </row>
    <row r="66" spans="1:10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74">
        <v>25200</v>
      </c>
      <c r="G66" s="74">
        <v>26359.200000000001</v>
      </c>
      <c r="H66" s="76">
        <v>22512.42</v>
      </c>
      <c r="I66" s="81">
        <f t="shared" si="0"/>
        <v>25200</v>
      </c>
      <c r="J66" s="81">
        <f t="shared" si="1"/>
        <v>23856.21</v>
      </c>
    </row>
    <row r="67" spans="1:10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74">
        <v>18900</v>
      </c>
      <c r="G67" s="74">
        <v>19769.400000000001</v>
      </c>
      <c r="H67" s="76">
        <v>16884.314999999999</v>
      </c>
      <c r="I67" s="81">
        <f t="shared" si="0"/>
        <v>18900</v>
      </c>
      <c r="J67" s="81">
        <f t="shared" si="1"/>
        <v>17892.157500000001</v>
      </c>
    </row>
    <row r="68" spans="1:10" x14ac:dyDescent="0.3">
      <c r="A68" s="8">
        <v>66</v>
      </c>
      <c r="B68" s="12" t="s">
        <v>143</v>
      </c>
      <c r="C68" s="3" t="s">
        <v>9</v>
      </c>
      <c r="D68" s="9">
        <v>1</v>
      </c>
      <c r="E68" s="25">
        <v>0.3</v>
      </c>
      <c r="F68" s="74">
        <v>13500</v>
      </c>
      <c r="G68" s="74">
        <v>14121</v>
      </c>
      <c r="H68" s="76">
        <v>12060.224999999999</v>
      </c>
      <c r="I68" s="81">
        <f t="shared" ref="I68:I131" si="2">MIN(F68,G68)</f>
        <v>13500</v>
      </c>
      <c r="J68" s="81">
        <f t="shared" ref="J68:J131" si="3">AVERAGE(H68:I68)</f>
        <v>12780.112499999999</v>
      </c>
    </row>
    <row r="69" spans="1:10" x14ac:dyDescent="0.3">
      <c r="A69" s="8">
        <v>67</v>
      </c>
      <c r="B69" s="12" t="s">
        <v>144</v>
      </c>
      <c r="C69" s="3" t="s">
        <v>9</v>
      </c>
      <c r="D69" s="9">
        <v>1</v>
      </c>
      <c r="E69" s="3" t="s">
        <v>7</v>
      </c>
      <c r="F69" s="74">
        <v>12600</v>
      </c>
      <c r="G69" s="74">
        <v>13179.6</v>
      </c>
      <c r="H69" s="76">
        <v>11256.21</v>
      </c>
      <c r="I69" s="81">
        <f t="shared" si="2"/>
        <v>12600</v>
      </c>
      <c r="J69" s="81">
        <f t="shared" si="3"/>
        <v>11928.105</v>
      </c>
    </row>
    <row r="70" spans="1:10" x14ac:dyDescent="0.3">
      <c r="A70" s="8">
        <v>68</v>
      </c>
      <c r="B70" s="12" t="s">
        <v>145</v>
      </c>
      <c r="C70" s="3" t="s">
        <v>9</v>
      </c>
      <c r="D70" s="9">
        <v>1</v>
      </c>
      <c r="E70" s="3" t="s">
        <v>7</v>
      </c>
      <c r="F70" s="74">
        <v>58400</v>
      </c>
      <c r="G70" s="74">
        <v>61086.400000000001</v>
      </c>
      <c r="H70" s="76">
        <v>52171.64</v>
      </c>
      <c r="I70" s="81">
        <f t="shared" si="2"/>
        <v>58400</v>
      </c>
      <c r="J70" s="81">
        <f t="shared" si="3"/>
        <v>55285.82</v>
      </c>
    </row>
    <row r="71" spans="1:10" x14ac:dyDescent="0.3">
      <c r="A71" s="8">
        <v>69</v>
      </c>
      <c r="B71" s="6" t="s">
        <v>146</v>
      </c>
      <c r="C71" s="3" t="s">
        <v>9</v>
      </c>
      <c r="D71" s="9">
        <v>1</v>
      </c>
      <c r="E71" s="3" t="s">
        <v>7</v>
      </c>
      <c r="F71" s="74">
        <v>53600</v>
      </c>
      <c r="G71" s="74">
        <v>56065.600000000006</v>
      </c>
      <c r="H71" s="76">
        <v>47883.56</v>
      </c>
      <c r="I71" s="81">
        <f t="shared" si="2"/>
        <v>53600</v>
      </c>
      <c r="J71" s="81">
        <f t="shared" si="3"/>
        <v>50741.78</v>
      </c>
    </row>
    <row r="72" spans="1:10" x14ac:dyDescent="0.3">
      <c r="A72" s="8">
        <v>70</v>
      </c>
      <c r="B72" s="12" t="s">
        <v>147</v>
      </c>
      <c r="C72" s="3" t="s">
        <v>9</v>
      </c>
      <c r="D72" s="9">
        <v>1</v>
      </c>
      <c r="E72" s="25">
        <v>1.5</v>
      </c>
      <c r="F72" s="74">
        <v>139200</v>
      </c>
      <c r="G72" s="74">
        <v>145603.20000000001</v>
      </c>
      <c r="H72" s="76">
        <v>124354.31999999999</v>
      </c>
      <c r="I72" s="81">
        <f t="shared" si="2"/>
        <v>139200</v>
      </c>
      <c r="J72" s="81">
        <f t="shared" si="3"/>
        <v>131777.16</v>
      </c>
    </row>
    <row r="73" spans="1:10" x14ac:dyDescent="0.3">
      <c r="A73" s="8">
        <v>71</v>
      </c>
      <c r="B73" s="12" t="s">
        <v>148</v>
      </c>
      <c r="C73" s="3" t="s">
        <v>9</v>
      </c>
      <c r="D73" s="9">
        <v>1</v>
      </c>
      <c r="E73" s="25">
        <v>0.4</v>
      </c>
      <c r="F73" s="74">
        <v>53500</v>
      </c>
      <c r="G73" s="74">
        <v>55961</v>
      </c>
      <c r="H73" s="76">
        <v>47794.224999999999</v>
      </c>
      <c r="I73" s="81">
        <f t="shared" si="2"/>
        <v>53500</v>
      </c>
      <c r="J73" s="81">
        <f t="shared" si="3"/>
        <v>50647.112500000003</v>
      </c>
    </row>
    <row r="74" spans="1:10" x14ac:dyDescent="0.3">
      <c r="A74" s="8">
        <v>72</v>
      </c>
      <c r="B74" s="6" t="s">
        <v>149</v>
      </c>
      <c r="C74" s="3" t="s">
        <v>73</v>
      </c>
      <c r="D74" s="9">
        <v>1</v>
      </c>
      <c r="E74" s="3">
        <v>1</v>
      </c>
      <c r="F74" s="74">
        <v>183200</v>
      </c>
      <c r="G74" s="74">
        <v>191627.2</v>
      </c>
      <c r="H74" s="76">
        <v>163661.72</v>
      </c>
      <c r="I74" s="81">
        <f t="shared" si="2"/>
        <v>183200</v>
      </c>
      <c r="J74" s="81">
        <f t="shared" si="3"/>
        <v>173430.86</v>
      </c>
    </row>
    <row r="75" spans="1:10" x14ac:dyDescent="0.3">
      <c r="A75" s="8">
        <v>73</v>
      </c>
      <c r="B75" s="12" t="s">
        <v>150</v>
      </c>
      <c r="C75" s="3" t="s">
        <v>91</v>
      </c>
      <c r="D75" s="9">
        <v>1</v>
      </c>
      <c r="E75" s="3" t="s">
        <v>7</v>
      </c>
      <c r="F75" s="74">
        <v>822400</v>
      </c>
      <c r="G75" s="74">
        <v>860230.4</v>
      </c>
      <c r="H75" s="76">
        <v>734691.03999999992</v>
      </c>
      <c r="I75" s="81">
        <f t="shared" si="2"/>
        <v>822400</v>
      </c>
      <c r="J75" s="81">
        <f t="shared" si="3"/>
        <v>778545.52</v>
      </c>
    </row>
    <row r="76" spans="1:10" x14ac:dyDescent="0.3">
      <c r="A76" s="8">
        <v>74</v>
      </c>
      <c r="B76" s="12" t="s">
        <v>151</v>
      </c>
      <c r="C76" s="3" t="s">
        <v>91</v>
      </c>
      <c r="D76" s="9">
        <v>1</v>
      </c>
      <c r="E76" s="25">
        <v>1</v>
      </c>
      <c r="F76" s="74">
        <v>53300</v>
      </c>
      <c r="G76" s="74">
        <v>55751.8</v>
      </c>
      <c r="H76" s="76">
        <v>47615.555</v>
      </c>
      <c r="I76" s="81">
        <f t="shared" si="2"/>
        <v>53300</v>
      </c>
      <c r="J76" s="81">
        <f t="shared" si="3"/>
        <v>50457.777499999997</v>
      </c>
    </row>
    <row r="77" spans="1:10" x14ac:dyDescent="0.3">
      <c r="A77" s="8">
        <v>75</v>
      </c>
      <c r="B77" s="12" t="s">
        <v>152</v>
      </c>
      <c r="C77" s="3" t="s">
        <v>91</v>
      </c>
      <c r="D77" s="9">
        <v>1</v>
      </c>
      <c r="E77" s="25" t="s">
        <v>7</v>
      </c>
      <c r="F77" s="74">
        <v>65500</v>
      </c>
      <c r="G77" s="74">
        <v>68513</v>
      </c>
      <c r="H77" s="76">
        <v>58514.424999999996</v>
      </c>
      <c r="I77" s="81">
        <f t="shared" si="2"/>
        <v>65500</v>
      </c>
      <c r="J77" s="81">
        <f t="shared" si="3"/>
        <v>62007.212499999994</v>
      </c>
    </row>
    <row r="78" spans="1:10" x14ac:dyDescent="0.3">
      <c r="A78" s="8">
        <v>76</v>
      </c>
      <c r="B78" s="12" t="s">
        <v>153</v>
      </c>
      <c r="C78" s="3" t="s">
        <v>91</v>
      </c>
      <c r="D78" s="9">
        <v>1</v>
      </c>
      <c r="E78" s="25">
        <v>1</v>
      </c>
      <c r="F78" s="74">
        <v>158800</v>
      </c>
      <c r="G78" s="74">
        <v>166104.80000000002</v>
      </c>
      <c r="H78" s="76">
        <v>141863.97999999998</v>
      </c>
      <c r="I78" s="81">
        <f t="shared" si="2"/>
        <v>158800</v>
      </c>
      <c r="J78" s="81">
        <f t="shared" si="3"/>
        <v>150331.99</v>
      </c>
    </row>
    <row r="79" spans="1:10" x14ac:dyDescent="0.3">
      <c r="A79" s="8">
        <v>77</v>
      </c>
      <c r="B79" s="12" t="s">
        <v>355</v>
      </c>
      <c r="C79" s="3" t="s">
        <v>91</v>
      </c>
      <c r="D79" s="9">
        <v>1</v>
      </c>
      <c r="E79" s="3" t="s">
        <v>7</v>
      </c>
      <c r="F79" s="74">
        <v>130200</v>
      </c>
      <c r="G79" s="74">
        <v>136189.20000000001</v>
      </c>
      <c r="H79" s="76">
        <v>116314.17</v>
      </c>
      <c r="I79" s="81">
        <f t="shared" si="2"/>
        <v>130200</v>
      </c>
      <c r="J79" s="81">
        <f t="shared" si="3"/>
        <v>123257.08499999999</v>
      </c>
    </row>
    <row r="80" spans="1:10" x14ac:dyDescent="0.3">
      <c r="A80" s="8">
        <v>78</v>
      </c>
      <c r="B80" s="12" t="s">
        <v>155</v>
      </c>
      <c r="C80" s="3" t="s">
        <v>9</v>
      </c>
      <c r="D80" s="9">
        <v>1</v>
      </c>
      <c r="E80" s="25">
        <v>0.5</v>
      </c>
      <c r="F80" s="74">
        <v>150400</v>
      </c>
      <c r="G80" s="74">
        <v>157318.39999999999</v>
      </c>
      <c r="H80" s="76">
        <v>134359.84</v>
      </c>
      <c r="I80" s="81">
        <f t="shared" si="2"/>
        <v>150400</v>
      </c>
      <c r="J80" s="81">
        <f t="shared" si="3"/>
        <v>142379.91999999998</v>
      </c>
    </row>
    <row r="81" spans="1:10" x14ac:dyDescent="0.3">
      <c r="A81" s="8">
        <v>79</v>
      </c>
      <c r="B81" s="12" t="s">
        <v>156</v>
      </c>
      <c r="C81" s="3" t="s">
        <v>9</v>
      </c>
      <c r="D81" s="9">
        <v>1</v>
      </c>
      <c r="E81" s="25">
        <v>0.4</v>
      </c>
      <c r="F81" s="74">
        <v>51900</v>
      </c>
      <c r="G81" s="74">
        <v>54287.4</v>
      </c>
      <c r="H81" s="76">
        <v>46364.864999999998</v>
      </c>
      <c r="I81" s="81">
        <f t="shared" si="2"/>
        <v>51900</v>
      </c>
      <c r="J81" s="81">
        <f t="shared" si="3"/>
        <v>49132.432499999995</v>
      </c>
    </row>
    <row r="82" spans="1:10" x14ac:dyDescent="0.3">
      <c r="A82" s="8">
        <v>80</v>
      </c>
      <c r="B82" s="12" t="s">
        <v>157</v>
      </c>
      <c r="C82" s="1" t="s">
        <v>9</v>
      </c>
      <c r="D82" s="1">
        <v>1</v>
      </c>
      <c r="E82" s="1">
        <v>0.4</v>
      </c>
      <c r="F82" s="74">
        <v>288100</v>
      </c>
      <c r="G82" s="74">
        <v>301352.60000000003</v>
      </c>
      <c r="H82" s="76">
        <v>257374.13499999998</v>
      </c>
      <c r="I82" s="81">
        <f t="shared" si="2"/>
        <v>288100</v>
      </c>
      <c r="J82" s="81">
        <f t="shared" si="3"/>
        <v>272737.0675</v>
      </c>
    </row>
    <row r="83" spans="1:10" x14ac:dyDescent="0.3">
      <c r="A83" s="8">
        <v>81</v>
      </c>
      <c r="B83" s="12" t="s">
        <v>158</v>
      </c>
      <c r="C83" s="3" t="s">
        <v>9</v>
      </c>
      <c r="D83" s="9">
        <v>1</v>
      </c>
      <c r="E83" s="25">
        <v>0.2</v>
      </c>
      <c r="F83" s="74">
        <v>61600</v>
      </c>
      <c r="G83" s="74">
        <v>64433.600000000006</v>
      </c>
      <c r="H83" s="76">
        <v>55030.359999999993</v>
      </c>
      <c r="I83" s="81">
        <f t="shared" si="2"/>
        <v>61600</v>
      </c>
      <c r="J83" s="81">
        <f t="shared" si="3"/>
        <v>58315.179999999993</v>
      </c>
    </row>
    <row r="84" spans="1:10" x14ac:dyDescent="0.3">
      <c r="A84" s="8">
        <v>82</v>
      </c>
      <c r="B84" s="12" t="s">
        <v>159</v>
      </c>
      <c r="C84" s="3" t="s">
        <v>9</v>
      </c>
      <c r="D84" s="9">
        <v>1</v>
      </c>
      <c r="E84" s="25">
        <v>0.1</v>
      </c>
      <c r="F84" s="74">
        <v>16100</v>
      </c>
      <c r="G84" s="74">
        <v>16840.600000000002</v>
      </c>
      <c r="H84" s="76">
        <v>14382.934999999999</v>
      </c>
      <c r="I84" s="81">
        <f t="shared" si="2"/>
        <v>16100</v>
      </c>
      <c r="J84" s="81">
        <f t="shared" si="3"/>
        <v>15241.467499999999</v>
      </c>
    </row>
    <row r="85" spans="1:10" x14ac:dyDescent="0.3">
      <c r="A85" s="8">
        <v>83</v>
      </c>
      <c r="B85" s="12" t="s">
        <v>160</v>
      </c>
      <c r="C85" s="3" t="s">
        <v>9</v>
      </c>
      <c r="D85" s="9">
        <v>1</v>
      </c>
      <c r="E85" s="25">
        <v>0.1</v>
      </c>
      <c r="F85" s="74">
        <v>21000</v>
      </c>
      <c r="G85" s="74">
        <v>21966</v>
      </c>
      <c r="H85" s="76">
        <v>18760.349999999999</v>
      </c>
      <c r="I85" s="81">
        <f t="shared" si="2"/>
        <v>21000</v>
      </c>
      <c r="J85" s="81">
        <f t="shared" si="3"/>
        <v>19880.174999999999</v>
      </c>
    </row>
    <row r="86" spans="1:10" x14ac:dyDescent="0.3">
      <c r="A86" s="8">
        <v>84</v>
      </c>
      <c r="B86" s="12" t="s">
        <v>162</v>
      </c>
      <c r="C86" s="3" t="s">
        <v>9</v>
      </c>
      <c r="D86" s="9">
        <v>1</v>
      </c>
      <c r="E86" s="25">
        <v>0.5</v>
      </c>
      <c r="F86" s="74">
        <v>154200</v>
      </c>
      <c r="G86" s="74">
        <v>161293.20000000001</v>
      </c>
      <c r="H86" s="76">
        <v>137754.56999999998</v>
      </c>
      <c r="I86" s="81">
        <f t="shared" si="2"/>
        <v>154200</v>
      </c>
      <c r="J86" s="81">
        <f t="shared" si="3"/>
        <v>145977.28499999997</v>
      </c>
    </row>
    <row r="87" spans="1:10" x14ac:dyDescent="0.3">
      <c r="A87" s="8">
        <v>85</v>
      </c>
      <c r="B87" s="12" t="s">
        <v>163</v>
      </c>
      <c r="C87" s="3" t="s">
        <v>9</v>
      </c>
      <c r="D87" s="9">
        <v>1</v>
      </c>
      <c r="E87" s="25">
        <v>0.3</v>
      </c>
      <c r="F87" s="74">
        <v>48800</v>
      </c>
      <c r="G87" s="74">
        <v>51044.800000000003</v>
      </c>
      <c r="H87" s="76">
        <v>43595.479999999996</v>
      </c>
      <c r="I87" s="81">
        <f t="shared" si="2"/>
        <v>48800</v>
      </c>
      <c r="J87" s="81">
        <f t="shared" si="3"/>
        <v>46197.74</v>
      </c>
    </row>
    <row r="88" spans="1:10" x14ac:dyDescent="0.3">
      <c r="A88" s="8">
        <v>86</v>
      </c>
      <c r="B88" s="12" t="s">
        <v>164</v>
      </c>
      <c r="C88" s="3" t="s">
        <v>9</v>
      </c>
      <c r="D88" s="9">
        <v>1</v>
      </c>
      <c r="E88" s="3" t="s">
        <v>7</v>
      </c>
      <c r="F88" s="74">
        <v>40200</v>
      </c>
      <c r="G88" s="74">
        <v>42049.200000000004</v>
      </c>
      <c r="H88" s="76">
        <v>35912.67</v>
      </c>
      <c r="I88" s="81">
        <f t="shared" si="2"/>
        <v>40200</v>
      </c>
      <c r="J88" s="81">
        <f t="shared" si="3"/>
        <v>38056.334999999999</v>
      </c>
    </row>
    <row r="89" spans="1:10" x14ac:dyDescent="0.3">
      <c r="A89" s="8">
        <v>87</v>
      </c>
      <c r="B89" s="6" t="s">
        <v>503</v>
      </c>
      <c r="C89" s="3" t="s">
        <v>9</v>
      </c>
      <c r="D89" s="9">
        <v>1</v>
      </c>
      <c r="E89" s="3" t="s">
        <v>7</v>
      </c>
      <c r="F89" s="74">
        <v>6100</v>
      </c>
      <c r="G89" s="74">
        <v>6380.6</v>
      </c>
      <c r="H89" s="76">
        <v>5449.4349999999995</v>
      </c>
      <c r="I89" s="81">
        <f t="shared" si="2"/>
        <v>6100</v>
      </c>
      <c r="J89" s="81">
        <f t="shared" si="3"/>
        <v>5774.7174999999997</v>
      </c>
    </row>
    <row r="90" spans="1:10" x14ac:dyDescent="0.3">
      <c r="A90" s="8">
        <v>88</v>
      </c>
      <c r="B90" s="12" t="s">
        <v>467</v>
      </c>
      <c r="C90" s="3" t="s">
        <v>9</v>
      </c>
      <c r="D90" s="9">
        <v>1</v>
      </c>
      <c r="E90" s="3" t="s">
        <v>7</v>
      </c>
      <c r="F90" s="74">
        <v>6700</v>
      </c>
      <c r="G90" s="74">
        <v>7008.2000000000007</v>
      </c>
      <c r="H90" s="76">
        <v>5985.4449999999997</v>
      </c>
      <c r="I90" s="81">
        <f t="shared" si="2"/>
        <v>6700</v>
      </c>
      <c r="J90" s="81">
        <f t="shared" si="3"/>
        <v>6342.7224999999999</v>
      </c>
    </row>
    <row r="91" spans="1:10" x14ac:dyDescent="0.3">
      <c r="A91" s="8">
        <v>89</v>
      </c>
      <c r="B91" s="12" t="s">
        <v>166</v>
      </c>
      <c r="C91" s="3" t="s">
        <v>9</v>
      </c>
      <c r="D91" s="9">
        <v>1</v>
      </c>
      <c r="E91" s="25">
        <v>0.5</v>
      </c>
      <c r="F91" s="74">
        <v>3900</v>
      </c>
      <c r="G91" s="74">
        <v>4079.4</v>
      </c>
      <c r="H91" s="76">
        <v>3484.0649999999996</v>
      </c>
      <c r="I91" s="81">
        <f t="shared" si="2"/>
        <v>3900</v>
      </c>
      <c r="J91" s="81">
        <f t="shared" si="3"/>
        <v>3692.0324999999998</v>
      </c>
    </row>
    <row r="92" spans="1:10" x14ac:dyDescent="0.3">
      <c r="A92" s="8">
        <v>90</v>
      </c>
      <c r="B92" s="12" t="s">
        <v>168</v>
      </c>
      <c r="C92" s="3" t="s">
        <v>9</v>
      </c>
      <c r="D92" s="9">
        <v>1</v>
      </c>
      <c r="E92" s="25">
        <v>0.2</v>
      </c>
      <c r="F92" s="74">
        <v>39300</v>
      </c>
      <c r="G92" s="74">
        <v>41107.800000000003</v>
      </c>
      <c r="H92" s="76">
        <v>35108.654999999999</v>
      </c>
      <c r="I92" s="81">
        <f t="shared" si="2"/>
        <v>39300</v>
      </c>
      <c r="J92" s="81">
        <f t="shared" si="3"/>
        <v>37204.327499999999</v>
      </c>
    </row>
    <row r="93" spans="1:10" x14ac:dyDescent="0.3">
      <c r="A93" s="8">
        <v>91</v>
      </c>
      <c r="B93" s="12" t="s">
        <v>305</v>
      </c>
      <c r="C93" s="3" t="s">
        <v>9</v>
      </c>
      <c r="D93" s="9">
        <v>1</v>
      </c>
      <c r="E93" s="25">
        <v>0.5</v>
      </c>
      <c r="F93" s="74">
        <v>209000</v>
      </c>
      <c r="G93" s="74">
        <v>218614</v>
      </c>
      <c r="H93" s="76">
        <v>186710.15</v>
      </c>
      <c r="I93" s="81">
        <f t="shared" si="2"/>
        <v>209000</v>
      </c>
      <c r="J93" s="81">
        <f t="shared" si="3"/>
        <v>197855.07500000001</v>
      </c>
    </row>
    <row r="94" spans="1:10" x14ac:dyDescent="0.3">
      <c r="A94" s="8">
        <v>92</v>
      </c>
      <c r="B94" s="6" t="s">
        <v>504</v>
      </c>
      <c r="C94" s="3" t="s">
        <v>9</v>
      </c>
      <c r="D94" s="9">
        <v>1</v>
      </c>
      <c r="E94" s="3" t="s">
        <v>7</v>
      </c>
      <c r="F94" s="74">
        <v>3100</v>
      </c>
      <c r="G94" s="74">
        <v>3242.6</v>
      </c>
      <c r="H94" s="76">
        <v>2769.3849999999998</v>
      </c>
      <c r="I94" s="81">
        <f t="shared" si="2"/>
        <v>3100</v>
      </c>
      <c r="J94" s="81">
        <f t="shared" si="3"/>
        <v>2934.6925000000001</v>
      </c>
    </row>
    <row r="95" spans="1:10" x14ac:dyDescent="0.3">
      <c r="A95" s="8">
        <v>93</v>
      </c>
      <c r="B95" s="12" t="s">
        <v>170</v>
      </c>
      <c r="C95" s="3" t="s">
        <v>9</v>
      </c>
      <c r="D95" s="9">
        <v>1</v>
      </c>
      <c r="E95" s="25">
        <v>0.2</v>
      </c>
      <c r="F95" s="74">
        <v>49300</v>
      </c>
      <c r="G95" s="74">
        <v>50000</v>
      </c>
      <c r="H95" s="76">
        <v>44042.154999999999</v>
      </c>
      <c r="I95" s="81">
        <f t="shared" si="2"/>
        <v>49300</v>
      </c>
      <c r="J95" s="81">
        <f t="shared" si="3"/>
        <v>46671.077499999999</v>
      </c>
    </row>
    <row r="96" spans="1:10" x14ac:dyDescent="0.3">
      <c r="A96" s="8">
        <v>94</v>
      </c>
      <c r="B96" s="12" t="s">
        <v>171</v>
      </c>
      <c r="C96" s="3" t="s">
        <v>9</v>
      </c>
      <c r="D96" s="9">
        <v>1</v>
      </c>
      <c r="E96" s="25">
        <v>0.2</v>
      </c>
      <c r="F96" s="74">
        <v>13100</v>
      </c>
      <c r="G96" s="74">
        <v>13702.6</v>
      </c>
      <c r="H96" s="76">
        <v>11702.884999999998</v>
      </c>
      <c r="I96" s="81">
        <f t="shared" si="2"/>
        <v>13100</v>
      </c>
      <c r="J96" s="81">
        <f t="shared" si="3"/>
        <v>12401.442499999999</v>
      </c>
    </row>
    <row r="97" spans="1:10" x14ac:dyDescent="0.3">
      <c r="A97" s="8">
        <v>95</v>
      </c>
      <c r="B97" s="12" t="s">
        <v>172</v>
      </c>
      <c r="C97" s="3" t="s">
        <v>9</v>
      </c>
      <c r="D97" s="9">
        <v>1</v>
      </c>
      <c r="E97" s="25">
        <v>0.3</v>
      </c>
      <c r="F97" s="74">
        <v>14400</v>
      </c>
      <c r="G97" s="74">
        <v>15062.400000000001</v>
      </c>
      <c r="H97" s="76">
        <v>12864.24</v>
      </c>
      <c r="I97" s="81">
        <f t="shared" si="2"/>
        <v>14400</v>
      </c>
      <c r="J97" s="81">
        <f t="shared" si="3"/>
        <v>13632.119999999999</v>
      </c>
    </row>
    <row r="98" spans="1:10" x14ac:dyDescent="0.3">
      <c r="A98" s="8">
        <v>96</v>
      </c>
      <c r="B98" s="12" t="s">
        <v>173</v>
      </c>
      <c r="C98" s="3" t="s">
        <v>9</v>
      </c>
      <c r="D98" s="9">
        <v>1</v>
      </c>
      <c r="E98" s="25">
        <v>0.2</v>
      </c>
      <c r="F98" s="74">
        <v>7400</v>
      </c>
      <c r="G98" s="74">
        <v>7740.4000000000005</v>
      </c>
      <c r="H98" s="76">
        <v>6610.79</v>
      </c>
      <c r="I98" s="81">
        <f t="shared" si="2"/>
        <v>7400</v>
      </c>
      <c r="J98" s="81">
        <f t="shared" si="3"/>
        <v>7005.3950000000004</v>
      </c>
    </row>
    <row r="99" spans="1:10" x14ac:dyDescent="0.3">
      <c r="A99" s="8">
        <v>97</v>
      </c>
      <c r="B99" s="12" t="s">
        <v>174</v>
      </c>
      <c r="C99" s="3" t="s">
        <v>9</v>
      </c>
      <c r="D99" s="9">
        <v>1</v>
      </c>
      <c r="E99" s="25">
        <v>0.3</v>
      </c>
      <c r="F99" s="74">
        <v>3000</v>
      </c>
      <c r="G99" s="74">
        <v>3138</v>
      </c>
      <c r="H99" s="76">
        <v>2680.0499999999997</v>
      </c>
      <c r="I99" s="81">
        <f t="shared" si="2"/>
        <v>3000</v>
      </c>
      <c r="J99" s="81">
        <f t="shared" si="3"/>
        <v>2840.0249999999996</v>
      </c>
    </row>
    <row r="100" spans="1:10" x14ac:dyDescent="0.3">
      <c r="A100" s="8">
        <v>98</v>
      </c>
      <c r="B100" s="12" t="s">
        <v>175</v>
      </c>
      <c r="C100" s="3" t="s">
        <v>9</v>
      </c>
      <c r="D100" s="9">
        <v>1</v>
      </c>
      <c r="E100" s="3" t="s">
        <v>7</v>
      </c>
      <c r="F100" s="74">
        <v>121700</v>
      </c>
      <c r="G100" s="74">
        <v>127298.20000000001</v>
      </c>
      <c r="H100" s="76">
        <v>108720.69499999999</v>
      </c>
      <c r="I100" s="81">
        <f t="shared" si="2"/>
        <v>121700</v>
      </c>
      <c r="J100" s="81">
        <f t="shared" si="3"/>
        <v>115210.3475</v>
      </c>
    </row>
    <row r="101" spans="1:10" x14ac:dyDescent="0.3">
      <c r="A101" s="8">
        <v>99</v>
      </c>
      <c r="B101" s="6" t="s">
        <v>505</v>
      </c>
      <c r="C101" s="3" t="s">
        <v>9</v>
      </c>
      <c r="D101" s="9">
        <v>1</v>
      </c>
      <c r="E101" s="3" t="s">
        <v>7</v>
      </c>
      <c r="F101" s="74">
        <v>86800</v>
      </c>
      <c r="G101" s="74">
        <v>90792.8</v>
      </c>
      <c r="H101" s="76">
        <v>77542.78</v>
      </c>
      <c r="I101" s="81">
        <f t="shared" si="2"/>
        <v>86800</v>
      </c>
      <c r="J101" s="81">
        <f t="shared" si="3"/>
        <v>82171.39</v>
      </c>
    </row>
    <row r="102" spans="1:10" x14ac:dyDescent="0.3">
      <c r="A102" s="8">
        <v>100</v>
      </c>
      <c r="B102" s="12" t="s">
        <v>176</v>
      </c>
      <c r="C102" s="3" t="s">
        <v>9</v>
      </c>
      <c r="D102" s="9">
        <v>1</v>
      </c>
      <c r="E102" s="3" t="s">
        <v>7</v>
      </c>
      <c r="F102" s="74">
        <v>168900</v>
      </c>
      <c r="G102" s="74">
        <v>176669.4</v>
      </c>
      <c r="H102" s="76">
        <v>150886.815</v>
      </c>
      <c r="I102" s="81">
        <f t="shared" si="2"/>
        <v>168900</v>
      </c>
      <c r="J102" s="81">
        <f t="shared" si="3"/>
        <v>159893.4075</v>
      </c>
    </row>
    <row r="103" spans="1:10" x14ac:dyDescent="0.3">
      <c r="A103" s="8">
        <v>101</v>
      </c>
      <c r="B103" s="12" t="s">
        <v>177</v>
      </c>
      <c r="C103" s="3" t="s">
        <v>9</v>
      </c>
      <c r="D103" s="9">
        <v>1</v>
      </c>
      <c r="E103" s="3" t="s">
        <v>7</v>
      </c>
      <c r="F103" s="74">
        <v>85300</v>
      </c>
      <c r="G103" s="74">
        <v>89223.8</v>
      </c>
      <c r="H103" s="76">
        <v>76202.75499999999</v>
      </c>
      <c r="I103" s="81">
        <f t="shared" si="2"/>
        <v>85300</v>
      </c>
      <c r="J103" s="81">
        <f t="shared" si="3"/>
        <v>80751.377500000002</v>
      </c>
    </row>
    <row r="104" spans="1:10" x14ac:dyDescent="0.3">
      <c r="A104" s="8">
        <v>102</v>
      </c>
      <c r="B104" s="12" t="s">
        <v>178</v>
      </c>
      <c r="C104" s="3" t="s">
        <v>9</v>
      </c>
      <c r="D104" s="9">
        <v>1</v>
      </c>
      <c r="E104" s="3" t="s">
        <v>7</v>
      </c>
      <c r="F104" s="74">
        <v>116000</v>
      </c>
      <c r="G104" s="74">
        <v>121336</v>
      </c>
      <c r="H104" s="76">
        <v>103628.59999999999</v>
      </c>
      <c r="I104" s="81">
        <f t="shared" si="2"/>
        <v>116000</v>
      </c>
      <c r="J104" s="81">
        <f t="shared" si="3"/>
        <v>109814.29999999999</v>
      </c>
    </row>
    <row r="105" spans="1:10" x14ac:dyDescent="0.3">
      <c r="A105" s="8">
        <v>103</v>
      </c>
      <c r="B105" s="12" t="s">
        <v>179</v>
      </c>
      <c r="C105" s="3" t="s">
        <v>9</v>
      </c>
      <c r="D105" s="9">
        <v>1</v>
      </c>
      <c r="E105" s="3" t="s">
        <v>7</v>
      </c>
      <c r="F105" s="74">
        <v>172400</v>
      </c>
      <c r="G105" s="74">
        <v>180330.4</v>
      </c>
      <c r="H105" s="76">
        <v>154013.53999999998</v>
      </c>
      <c r="I105" s="81">
        <f t="shared" si="2"/>
        <v>172400</v>
      </c>
      <c r="J105" s="81">
        <f t="shared" si="3"/>
        <v>163206.76999999999</v>
      </c>
    </row>
    <row r="106" spans="1:10" x14ac:dyDescent="0.3">
      <c r="A106" s="8">
        <v>104</v>
      </c>
      <c r="B106" s="12" t="s">
        <v>180</v>
      </c>
      <c r="C106" s="3" t="s">
        <v>9</v>
      </c>
      <c r="D106" s="9">
        <v>1</v>
      </c>
      <c r="E106" s="25">
        <v>0.2</v>
      </c>
      <c r="F106" s="74">
        <v>27700</v>
      </c>
      <c r="G106" s="74">
        <v>28974.2</v>
      </c>
      <c r="H106" s="76">
        <v>24745.794999999998</v>
      </c>
      <c r="I106" s="81">
        <f t="shared" si="2"/>
        <v>27700</v>
      </c>
      <c r="J106" s="81">
        <f t="shared" si="3"/>
        <v>26222.897499999999</v>
      </c>
    </row>
    <row r="107" spans="1:10" x14ac:dyDescent="0.3">
      <c r="A107" s="8">
        <v>105</v>
      </c>
      <c r="B107" s="12" t="s">
        <v>183</v>
      </c>
      <c r="C107" s="3" t="s">
        <v>9</v>
      </c>
      <c r="D107" s="9">
        <v>1</v>
      </c>
      <c r="E107" s="3" t="s">
        <v>7</v>
      </c>
      <c r="F107" s="74">
        <v>267500</v>
      </c>
      <c r="G107" s="74">
        <v>279805</v>
      </c>
      <c r="H107" s="76">
        <v>238971.12499999997</v>
      </c>
      <c r="I107" s="81">
        <f t="shared" si="2"/>
        <v>267500</v>
      </c>
      <c r="J107" s="81">
        <f t="shared" si="3"/>
        <v>253235.5625</v>
      </c>
    </row>
    <row r="108" spans="1:10" x14ac:dyDescent="0.3">
      <c r="A108" s="8">
        <v>106</v>
      </c>
      <c r="B108" s="12" t="s">
        <v>316</v>
      </c>
      <c r="C108" s="3" t="s">
        <v>9</v>
      </c>
      <c r="D108" s="9">
        <v>1</v>
      </c>
      <c r="E108" s="25">
        <v>0.3</v>
      </c>
      <c r="F108" s="74">
        <v>155200</v>
      </c>
      <c r="G108" s="74">
        <v>162339.20000000001</v>
      </c>
      <c r="H108" s="76">
        <v>138647.91999999998</v>
      </c>
      <c r="I108" s="81">
        <f t="shared" si="2"/>
        <v>155200</v>
      </c>
      <c r="J108" s="81">
        <f t="shared" si="3"/>
        <v>146923.96</v>
      </c>
    </row>
    <row r="109" spans="1:10" x14ac:dyDescent="0.3">
      <c r="A109" s="8">
        <v>107</v>
      </c>
      <c r="B109" s="12" t="s">
        <v>318</v>
      </c>
      <c r="C109" s="3" t="s">
        <v>9</v>
      </c>
      <c r="D109" s="9">
        <v>1</v>
      </c>
      <c r="E109" s="25">
        <v>0.1</v>
      </c>
      <c r="F109" s="74">
        <v>3500</v>
      </c>
      <c r="G109" s="74">
        <v>3661</v>
      </c>
      <c r="H109" s="76">
        <v>3126.7249999999999</v>
      </c>
      <c r="I109" s="81">
        <f t="shared" si="2"/>
        <v>3500</v>
      </c>
      <c r="J109" s="81">
        <f t="shared" si="3"/>
        <v>3313.3625000000002</v>
      </c>
    </row>
    <row r="110" spans="1:10" x14ac:dyDescent="0.3">
      <c r="A110" s="8">
        <v>108</v>
      </c>
      <c r="B110" s="6" t="s">
        <v>506</v>
      </c>
      <c r="C110" s="3" t="s">
        <v>9</v>
      </c>
      <c r="D110" s="9">
        <v>1</v>
      </c>
      <c r="E110" s="3" t="s">
        <v>7</v>
      </c>
      <c r="F110" s="74">
        <v>1700</v>
      </c>
      <c r="G110" s="74">
        <v>1778.2</v>
      </c>
      <c r="H110" s="76">
        <v>1518.6949999999999</v>
      </c>
      <c r="I110" s="81">
        <f t="shared" si="2"/>
        <v>1700</v>
      </c>
      <c r="J110" s="81">
        <f t="shared" si="3"/>
        <v>1609.3474999999999</v>
      </c>
    </row>
    <row r="111" spans="1:10" x14ac:dyDescent="0.3">
      <c r="A111" s="8">
        <v>109</v>
      </c>
      <c r="B111" s="12" t="s">
        <v>185</v>
      </c>
      <c r="C111" s="3" t="s">
        <v>9</v>
      </c>
      <c r="D111" s="9">
        <v>1</v>
      </c>
      <c r="E111" s="25">
        <v>0.5</v>
      </c>
      <c r="F111" s="74">
        <v>5900</v>
      </c>
      <c r="G111" s="74">
        <v>6171.4000000000005</v>
      </c>
      <c r="H111" s="76">
        <v>5270.7649999999994</v>
      </c>
      <c r="I111" s="81">
        <f t="shared" si="2"/>
        <v>5900</v>
      </c>
      <c r="J111" s="81">
        <f t="shared" si="3"/>
        <v>5585.3824999999997</v>
      </c>
    </row>
    <row r="112" spans="1:10" x14ac:dyDescent="0.3">
      <c r="A112" s="8">
        <v>110</v>
      </c>
      <c r="B112" s="6" t="s">
        <v>507</v>
      </c>
      <c r="C112" s="3" t="s">
        <v>9</v>
      </c>
      <c r="D112" s="9">
        <v>1</v>
      </c>
      <c r="E112" s="3" t="s">
        <v>7</v>
      </c>
      <c r="F112" s="74">
        <v>12400</v>
      </c>
      <c r="G112" s="74">
        <v>12970.4</v>
      </c>
      <c r="H112" s="76">
        <v>11077.539999999999</v>
      </c>
      <c r="I112" s="81">
        <f t="shared" si="2"/>
        <v>12400</v>
      </c>
      <c r="J112" s="81">
        <f t="shared" si="3"/>
        <v>11738.77</v>
      </c>
    </row>
    <row r="113" spans="1:10" x14ac:dyDescent="0.3">
      <c r="A113" s="8">
        <v>111</v>
      </c>
      <c r="B113" s="6" t="s">
        <v>508</v>
      </c>
      <c r="C113" s="3" t="s">
        <v>9</v>
      </c>
      <c r="D113" s="9">
        <v>1</v>
      </c>
      <c r="E113" s="3" t="s">
        <v>7</v>
      </c>
      <c r="F113" s="74">
        <v>5700</v>
      </c>
      <c r="G113" s="74">
        <v>5962.2</v>
      </c>
      <c r="H113" s="76">
        <v>5092.0949999999993</v>
      </c>
      <c r="I113" s="81">
        <f t="shared" si="2"/>
        <v>5700</v>
      </c>
      <c r="J113" s="81">
        <f t="shared" si="3"/>
        <v>5396.0474999999997</v>
      </c>
    </row>
    <row r="114" spans="1:10" x14ac:dyDescent="0.3">
      <c r="A114" s="8">
        <v>112</v>
      </c>
      <c r="B114" s="12" t="s">
        <v>186</v>
      </c>
      <c r="C114" s="3" t="s">
        <v>9</v>
      </c>
      <c r="D114" s="9">
        <v>1</v>
      </c>
      <c r="E114" s="25">
        <v>0.3</v>
      </c>
      <c r="F114" s="74">
        <v>3100</v>
      </c>
      <c r="G114" s="74">
        <v>3242.6</v>
      </c>
      <c r="H114" s="76">
        <v>2769.3849999999998</v>
      </c>
      <c r="I114" s="81">
        <f t="shared" si="2"/>
        <v>3100</v>
      </c>
      <c r="J114" s="81">
        <f t="shared" si="3"/>
        <v>2934.6925000000001</v>
      </c>
    </row>
    <row r="115" spans="1:10" x14ac:dyDescent="0.3">
      <c r="A115" s="8">
        <v>113</v>
      </c>
      <c r="B115" s="12" t="s">
        <v>187</v>
      </c>
      <c r="C115" s="3" t="s">
        <v>9</v>
      </c>
      <c r="D115" s="9">
        <v>1</v>
      </c>
      <c r="E115" s="25">
        <v>0.3</v>
      </c>
      <c r="F115" s="74">
        <v>5900</v>
      </c>
      <c r="G115" s="74">
        <v>6171.4000000000005</v>
      </c>
      <c r="H115" s="76">
        <v>5270.7649999999994</v>
      </c>
      <c r="I115" s="81">
        <f t="shared" si="2"/>
        <v>5900</v>
      </c>
      <c r="J115" s="81">
        <f t="shared" si="3"/>
        <v>5585.3824999999997</v>
      </c>
    </row>
    <row r="116" spans="1:10" x14ac:dyDescent="0.3">
      <c r="A116" s="8">
        <v>114</v>
      </c>
      <c r="B116" s="12" t="s">
        <v>188</v>
      </c>
      <c r="C116" s="3" t="s">
        <v>9</v>
      </c>
      <c r="D116" s="9">
        <v>1</v>
      </c>
      <c r="E116" s="25">
        <v>0.5</v>
      </c>
      <c r="F116" s="74">
        <v>16900</v>
      </c>
      <c r="G116" s="74">
        <v>17677.400000000001</v>
      </c>
      <c r="H116" s="76">
        <v>15097.615</v>
      </c>
      <c r="I116" s="81">
        <f t="shared" si="2"/>
        <v>16900</v>
      </c>
      <c r="J116" s="81">
        <f t="shared" si="3"/>
        <v>15998.807499999999</v>
      </c>
    </row>
    <row r="117" spans="1:10" x14ac:dyDescent="0.3">
      <c r="A117" s="8">
        <v>115</v>
      </c>
      <c r="B117" s="12" t="s">
        <v>231</v>
      </c>
      <c r="C117" s="1" t="s">
        <v>11</v>
      </c>
      <c r="D117" s="1">
        <v>1</v>
      </c>
      <c r="E117" s="1" t="s">
        <v>7</v>
      </c>
      <c r="F117" s="74">
        <v>47100</v>
      </c>
      <c r="G117" s="74">
        <v>49266.6</v>
      </c>
      <c r="H117" s="76">
        <v>42076.784999999996</v>
      </c>
      <c r="I117" s="81">
        <f t="shared" si="2"/>
        <v>47100</v>
      </c>
      <c r="J117" s="81">
        <f t="shared" si="3"/>
        <v>44588.392500000002</v>
      </c>
    </row>
    <row r="118" spans="1:10" x14ac:dyDescent="0.3">
      <c r="A118" s="8">
        <v>116</v>
      </c>
      <c r="B118" s="12" t="s">
        <v>189</v>
      </c>
      <c r="C118" s="1" t="s">
        <v>9</v>
      </c>
      <c r="D118" s="1">
        <v>1</v>
      </c>
      <c r="E118" s="1">
        <v>0.5</v>
      </c>
      <c r="F118" s="74">
        <v>367100</v>
      </c>
      <c r="G118" s="74">
        <v>383986.60000000003</v>
      </c>
      <c r="H118" s="76">
        <v>327948.78499999997</v>
      </c>
      <c r="I118" s="81">
        <f t="shared" si="2"/>
        <v>367100</v>
      </c>
      <c r="J118" s="81">
        <f t="shared" si="3"/>
        <v>347524.39249999996</v>
      </c>
    </row>
    <row r="119" spans="1:10" x14ac:dyDescent="0.3">
      <c r="A119" s="8">
        <v>117</v>
      </c>
      <c r="B119" s="12" t="s">
        <v>190</v>
      </c>
      <c r="C119" s="1" t="s">
        <v>9</v>
      </c>
      <c r="D119" s="1">
        <v>1</v>
      </c>
      <c r="E119" s="1">
        <v>0.5</v>
      </c>
      <c r="F119" s="74">
        <v>388800</v>
      </c>
      <c r="G119" s="74">
        <v>406684.8</v>
      </c>
      <c r="H119" s="76">
        <v>347334.48</v>
      </c>
      <c r="I119" s="81">
        <f t="shared" si="2"/>
        <v>388800</v>
      </c>
      <c r="J119" s="81">
        <f t="shared" si="3"/>
        <v>368067.24</v>
      </c>
    </row>
    <row r="120" spans="1:10" x14ac:dyDescent="0.3">
      <c r="A120" s="8">
        <v>118</v>
      </c>
      <c r="B120" s="6" t="s">
        <v>509</v>
      </c>
      <c r="C120" s="3" t="s">
        <v>9</v>
      </c>
      <c r="D120" s="9">
        <v>1</v>
      </c>
      <c r="E120" s="3" t="s">
        <v>7</v>
      </c>
      <c r="F120" s="74">
        <v>15800</v>
      </c>
      <c r="G120" s="74">
        <v>16526.8</v>
      </c>
      <c r="H120" s="76">
        <v>14114.929999999998</v>
      </c>
      <c r="I120" s="81">
        <f t="shared" si="2"/>
        <v>15800</v>
      </c>
      <c r="J120" s="81">
        <f t="shared" si="3"/>
        <v>14957.465</v>
      </c>
    </row>
    <row r="121" spans="1:10" x14ac:dyDescent="0.3">
      <c r="A121" s="8">
        <v>119</v>
      </c>
      <c r="B121" s="6" t="s">
        <v>510</v>
      </c>
      <c r="C121" s="3" t="s">
        <v>9</v>
      </c>
      <c r="D121" s="9">
        <v>1</v>
      </c>
      <c r="E121" s="3" t="s">
        <v>7</v>
      </c>
      <c r="F121" s="74">
        <v>19500</v>
      </c>
      <c r="G121" s="74">
        <v>20397</v>
      </c>
      <c r="H121" s="76">
        <v>17420.325000000001</v>
      </c>
      <c r="I121" s="81">
        <f t="shared" si="2"/>
        <v>19500</v>
      </c>
      <c r="J121" s="81">
        <f t="shared" si="3"/>
        <v>18460.162499999999</v>
      </c>
    </row>
    <row r="122" spans="1:10" x14ac:dyDescent="0.3">
      <c r="A122" s="8">
        <v>120</v>
      </c>
      <c r="B122" s="12" t="s">
        <v>498</v>
      </c>
      <c r="C122" s="3" t="s">
        <v>9</v>
      </c>
      <c r="D122" s="9">
        <v>1</v>
      </c>
      <c r="E122" s="25">
        <v>0.2</v>
      </c>
      <c r="F122" s="74">
        <v>32600</v>
      </c>
      <c r="G122" s="74">
        <v>34099.599999999999</v>
      </c>
      <c r="H122" s="76">
        <v>29123.21</v>
      </c>
      <c r="I122" s="81">
        <f t="shared" si="2"/>
        <v>32600</v>
      </c>
      <c r="J122" s="81">
        <f t="shared" si="3"/>
        <v>30861.605</v>
      </c>
    </row>
    <row r="123" spans="1:10" x14ac:dyDescent="0.3">
      <c r="A123" s="8">
        <v>121</v>
      </c>
      <c r="B123" s="12" t="s">
        <v>191</v>
      </c>
      <c r="C123" s="3" t="s">
        <v>73</v>
      </c>
      <c r="D123" s="9">
        <v>1</v>
      </c>
      <c r="E123" s="25">
        <v>0.5</v>
      </c>
      <c r="F123" s="74">
        <v>25400</v>
      </c>
      <c r="G123" s="74">
        <v>26568.400000000001</v>
      </c>
      <c r="H123" s="76">
        <v>22691.09</v>
      </c>
      <c r="I123" s="81">
        <f t="shared" si="2"/>
        <v>25400</v>
      </c>
      <c r="J123" s="81">
        <f t="shared" si="3"/>
        <v>24045.544999999998</v>
      </c>
    </row>
    <row r="124" spans="1:10" x14ac:dyDescent="0.3">
      <c r="A124" s="8">
        <v>122</v>
      </c>
      <c r="B124" s="12" t="s">
        <v>192</v>
      </c>
      <c r="C124" s="3" t="s">
        <v>73</v>
      </c>
      <c r="D124" s="9">
        <v>1</v>
      </c>
      <c r="E124" s="25">
        <v>0.6</v>
      </c>
      <c r="F124" s="74">
        <v>35300</v>
      </c>
      <c r="G124" s="74">
        <v>36923.800000000003</v>
      </c>
      <c r="H124" s="76">
        <v>31535.254999999997</v>
      </c>
      <c r="I124" s="81">
        <f t="shared" si="2"/>
        <v>35300</v>
      </c>
      <c r="J124" s="81">
        <f t="shared" si="3"/>
        <v>33417.627500000002</v>
      </c>
    </row>
    <row r="125" spans="1:10" x14ac:dyDescent="0.3">
      <c r="A125" s="8">
        <v>123</v>
      </c>
      <c r="B125" s="12" t="s">
        <v>193</v>
      </c>
      <c r="C125" s="3" t="s">
        <v>9</v>
      </c>
      <c r="D125" s="9">
        <v>1</v>
      </c>
      <c r="E125" s="3" t="s">
        <v>7</v>
      </c>
      <c r="F125" s="74">
        <v>46300</v>
      </c>
      <c r="G125" s="74">
        <v>48429.8</v>
      </c>
      <c r="H125" s="76">
        <v>41362.104999999996</v>
      </c>
      <c r="I125" s="81">
        <f t="shared" si="2"/>
        <v>46300</v>
      </c>
      <c r="J125" s="81">
        <f t="shared" si="3"/>
        <v>43831.052499999998</v>
      </c>
    </row>
    <row r="126" spans="1:10" x14ac:dyDescent="0.3">
      <c r="A126" s="8">
        <v>124</v>
      </c>
      <c r="B126" s="6" t="s">
        <v>511</v>
      </c>
      <c r="C126" s="3" t="s">
        <v>9</v>
      </c>
      <c r="D126" s="9">
        <v>1</v>
      </c>
      <c r="E126" s="3" t="s">
        <v>7</v>
      </c>
      <c r="F126" s="74">
        <v>3300</v>
      </c>
      <c r="G126" s="74">
        <v>3451.8</v>
      </c>
      <c r="H126" s="76">
        <v>2948.0549999999998</v>
      </c>
      <c r="I126" s="81">
        <f t="shared" si="2"/>
        <v>3300</v>
      </c>
      <c r="J126" s="81">
        <f t="shared" si="3"/>
        <v>3124.0275000000001</v>
      </c>
    </row>
    <row r="127" spans="1:10" x14ac:dyDescent="0.3">
      <c r="A127" s="8">
        <v>125</v>
      </c>
      <c r="B127" s="12" t="s">
        <v>195</v>
      </c>
      <c r="C127" s="3" t="s">
        <v>9</v>
      </c>
      <c r="D127" s="9">
        <v>1</v>
      </c>
      <c r="E127" s="3" t="s">
        <v>7</v>
      </c>
      <c r="F127" s="74">
        <v>48400</v>
      </c>
      <c r="G127" s="74">
        <v>50626.400000000001</v>
      </c>
      <c r="H127" s="76">
        <v>43238.14</v>
      </c>
      <c r="I127" s="81">
        <f t="shared" si="2"/>
        <v>48400</v>
      </c>
      <c r="J127" s="81">
        <f t="shared" si="3"/>
        <v>45819.07</v>
      </c>
    </row>
    <row r="128" spans="1:10" x14ac:dyDescent="0.3">
      <c r="A128" s="8">
        <v>126</v>
      </c>
      <c r="B128" s="12" t="s">
        <v>196</v>
      </c>
      <c r="C128" s="3" t="s">
        <v>9</v>
      </c>
      <c r="D128" s="9">
        <v>1</v>
      </c>
      <c r="E128" s="25" t="s">
        <v>7</v>
      </c>
      <c r="F128" s="74">
        <v>8500</v>
      </c>
      <c r="G128" s="74">
        <v>8891</v>
      </c>
      <c r="H128" s="76">
        <v>7593.4749999999995</v>
      </c>
      <c r="I128" s="81">
        <f t="shared" si="2"/>
        <v>8500</v>
      </c>
      <c r="J128" s="81">
        <f t="shared" si="3"/>
        <v>8046.7374999999993</v>
      </c>
    </row>
    <row r="129" spans="1:10" x14ac:dyDescent="0.3">
      <c r="A129" s="8">
        <v>127</v>
      </c>
      <c r="B129" s="12" t="s">
        <v>475</v>
      </c>
      <c r="C129" s="3" t="s">
        <v>9</v>
      </c>
      <c r="D129" s="9">
        <v>1</v>
      </c>
      <c r="E129" s="25">
        <v>0.4</v>
      </c>
      <c r="F129" s="74">
        <v>71100</v>
      </c>
      <c r="G129" s="74">
        <v>74370.600000000006</v>
      </c>
      <c r="H129" s="76">
        <v>63517.184999999998</v>
      </c>
      <c r="I129" s="81">
        <f t="shared" si="2"/>
        <v>71100</v>
      </c>
      <c r="J129" s="81">
        <f t="shared" si="3"/>
        <v>67308.592499999999</v>
      </c>
    </row>
    <row r="130" spans="1:10" x14ac:dyDescent="0.3">
      <c r="A130" s="8">
        <v>128</v>
      </c>
      <c r="B130" s="4" t="s">
        <v>198</v>
      </c>
      <c r="C130" s="3" t="s">
        <v>73</v>
      </c>
      <c r="D130" s="9">
        <v>1</v>
      </c>
      <c r="E130" s="3" t="s">
        <v>7</v>
      </c>
      <c r="F130" s="74">
        <v>36800</v>
      </c>
      <c r="G130" s="74">
        <v>38492.800000000003</v>
      </c>
      <c r="H130" s="76">
        <v>32875.279999999999</v>
      </c>
      <c r="I130" s="81">
        <f t="shared" si="2"/>
        <v>36800</v>
      </c>
      <c r="J130" s="81">
        <f t="shared" si="3"/>
        <v>34837.64</v>
      </c>
    </row>
    <row r="131" spans="1:10" x14ac:dyDescent="0.3">
      <c r="A131" s="8">
        <v>129</v>
      </c>
      <c r="B131" s="12" t="s">
        <v>201</v>
      </c>
      <c r="C131" s="3" t="s">
        <v>9</v>
      </c>
      <c r="D131" s="9">
        <v>1</v>
      </c>
      <c r="E131" s="25">
        <v>0.5</v>
      </c>
      <c r="F131" s="74">
        <v>243500</v>
      </c>
      <c r="G131" s="74">
        <v>254701</v>
      </c>
      <c r="H131" s="76">
        <v>217530.72499999998</v>
      </c>
      <c r="I131" s="81">
        <f t="shared" si="2"/>
        <v>243500</v>
      </c>
      <c r="J131" s="81">
        <f t="shared" si="3"/>
        <v>230515.36249999999</v>
      </c>
    </row>
    <row r="132" spans="1:10" x14ac:dyDescent="0.3">
      <c r="A132" s="8">
        <v>130</v>
      </c>
      <c r="B132" s="12" t="s">
        <v>204</v>
      </c>
      <c r="C132" s="3" t="s">
        <v>9</v>
      </c>
      <c r="D132" s="9">
        <v>1</v>
      </c>
      <c r="E132" s="25">
        <v>0.4</v>
      </c>
      <c r="F132" s="74">
        <v>67700</v>
      </c>
      <c r="G132" s="74">
        <v>70814.2</v>
      </c>
      <c r="H132" s="76">
        <v>60479.794999999998</v>
      </c>
      <c r="I132" s="81">
        <f t="shared" ref="I132:I180" si="4">MIN(F132,G132)</f>
        <v>67700</v>
      </c>
      <c r="J132" s="81">
        <f t="shared" ref="J132:J180" si="5">AVERAGE(H132:I132)</f>
        <v>64089.897499999999</v>
      </c>
    </row>
    <row r="133" spans="1:10" x14ac:dyDescent="0.3">
      <c r="A133" s="8">
        <v>131</v>
      </c>
      <c r="B133" s="12" t="s">
        <v>205</v>
      </c>
      <c r="C133" s="3" t="s">
        <v>9</v>
      </c>
      <c r="D133" s="9">
        <v>1</v>
      </c>
      <c r="E133" s="3">
        <v>0.1</v>
      </c>
      <c r="F133" s="74">
        <v>537000</v>
      </c>
      <c r="G133" s="74">
        <v>561702</v>
      </c>
      <c r="H133" s="76">
        <v>479728.94999999995</v>
      </c>
      <c r="I133" s="81">
        <f t="shared" si="4"/>
        <v>537000</v>
      </c>
      <c r="J133" s="81">
        <f t="shared" si="5"/>
        <v>508364.47499999998</v>
      </c>
    </row>
    <row r="134" spans="1:10" x14ac:dyDescent="0.3">
      <c r="A134" s="8">
        <v>132</v>
      </c>
      <c r="B134" s="12" t="s">
        <v>206</v>
      </c>
      <c r="C134" s="3" t="s">
        <v>9</v>
      </c>
      <c r="D134" s="9">
        <v>1</v>
      </c>
      <c r="E134" s="3" t="s">
        <v>7</v>
      </c>
      <c r="F134" s="74">
        <v>34700</v>
      </c>
      <c r="G134" s="74">
        <v>36296.200000000004</v>
      </c>
      <c r="H134" s="76">
        <v>30999.244999999999</v>
      </c>
      <c r="I134" s="81">
        <f t="shared" si="4"/>
        <v>34700</v>
      </c>
      <c r="J134" s="81">
        <f t="shared" si="5"/>
        <v>32849.622499999998</v>
      </c>
    </row>
    <row r="135" spans="1:10" x14ac:dyDescent="0.3">
      <c r="A135" s="8">
        <v>133</v>
      </c>
      <c r="B135" s="12" t="s">
        <v>207</v>
      </c>
      <c r="C135" s="3" t="s">
        <v>9</v>
      </c>
      <c r="D135" s="9">
        <v>1</v>
      </c>
      <c r="E135" s="25">
        <v>0.4</v>
      </c>
      <c r="F135" s="74">
        <v>75400</v>
      </c>
      <c r="G135" s="74">
        <v>78868.400000000009</v>
      </c>
      <c r="H135" s="76">
        <v>67358.59</v>
      </c>
      <c r="I135" s="81">
        <f t="shared" si="4"/>
        <v>75400</v>
      </c>
      <c r="J135" s="81">
        <f t="shared" si="5"/>
        <v>71379.294999999998</v>
      </c>
    </row>
    <row r="136" spans="1:10" x14ac:dyDescent="0.3">
      <c r="A136" s="8">
        <v>134</v>
      </c>
      <c r="B136" s="12" t="s">
        <v>208</v>
      </c>
      <c r="C136" s="3" t="s">
        <v>9</v>
      </c>
      <c r="D136" s="9">
        <v>1</v>
      </c>
      <c r="E136" s="25">
        <v>0.2</v>
      </c>
      <c r="F136" s="74">
        <v>7800</v>
      </c>
      <c r="G136" s="74">
        <v>8158.8</v>
      </c>
      <c r="H136" s="76">
        <v>6968.1299999999992</v>
      </c>
      <c r="I136" s="81">
        <f t="shared" si="4"/>
        <v>7800</v>
      </c>
      <c r="J136" s="81">
        <f t="shared" si="5"/>
        <v>7384.0649999999996</v>
      </c>
    </row>
    <row r="137" spans="1:10" x14ac:dyDescent="0.3">
      <c r="A137" s="8">
        <v>135</v>
      </c>
      <c r="B137" s="12" t="s">
        <v>209</v>
      </c>
      <c r="C137" s="3" t="s">
        <v>9</v>
      </c>
      <c r="D137" s="9">
        <v>1</v>
      </c>
      <c r="E137" s="25">
        <v>0.1</v>
      </c>
      <c r="F137" s="74">
        <v>5000</v>
      </c>
      <c r="G137" s="74">
        <v>5230</v>
      </c>
      <c r="H137" s="76">
        <v>4466.75</v>
      </c>
      <c r="I137" s="81">
        <f t="shared" si="4"/>
        <v>5000</v>
      </c>
      <c r="J137" s="81">
        <f t="shared" si="5"/>
        <v>4733.375</v>
      </c>
    </row>
    <row r="138" spans="1:10" x14ac:dyDescent="0.3">
      <c r="A138" s="8">
        <v>136</v>
      </c>
      <c r="B138" s="12" t="s">
        <v>211</v>
      </c>
      <c r="C138" s="3" t="s">
        <v>9</v>
      </c>
      <c r="D138" s="9">
        <v>1</v>
      </c>
      <c r="E138" s="25">
        <v>0.3</v>
      </c>
      <c r="F138" s="74">
        <v>58800</v>
      </c>
      <c r="G138" s="74">
        <v>61504.800000000003</v>
      </c>
      <c r="H138" s="76">
        <v>52528.979999999996</v>
      </c>
      <c r="I138" s="81">
        <f t="shared" si="4"/>
        <v>58800</v>
      </c>
      <c r="J138" s="81">
        <f t="shared" si="5"/>
        <v>55664.49</v>
      </c>
    </row>
    <row r="139" spans="1:10" x14ac:dyDescent="0.3">
      <c r="A139" s="8">
        <v>137</v>
      </c>
      <c r="B139" s="12" t="s">
        <v>213</v>
      </c>
      <c r="C139" s="3" t="s">
        <v>9</v>
      </c>
      <c r="D139" s="9">
        <v>1</v>
      </c>
      <c r="E139" s="25" t="s">
        <v>7</v>
      </c>
      <c r="F139" s="74">
        <v>13000</v>
      </c>
      <c r="G139" s="74">
        <v>13598</v>
      </c>
      <c r="H139" s="76">
        <v>11613.55</v>
      </c>
      <c r="I139" s="81">
        <f t="shared" si="4"/>
        <v>13000</v>
      </c>
      <c r="J139" s="81">
        <f t="shared" si="5"/>
        <v>12306.775</v>
      </c>
    </row>
    <row r="140" spans="1:10" x14ac:dyDescent="0.3">
      <c r="A140" s="8">
        <v>138</v>
      </c>
      <c r="B140" s="6" t="s">
        <v>512</v>
      </c>
      <c r="C140" s="3" t="s">
        <v>9</v>
      </c>
      <c r="D140" s="9">
        <v>1</v>
      </c>
      <c r="E140" s="25">
        <v>0.3</v>
      </c>
      <c r="F140" s="74">
        <v>9500</v>
      </c>
      <c r="G140" s="74">
        <v>9937</v>
      </c>
      <c r="H140" s="76">
        <v>8486.8249999999989</v>
      </c>
      <c r="I140" s="81">
        <f t="shared" si="4"/>
        <v>9500</v>
      </c>
      <c r="J140" s="81">
        <f t="shared" si="5"/>
        <v>8993.4124999999985</v>
      </c>
    </row>
    <row r="141" spans="1:10" x14ac:dyDescent="0.3">
      <c r="A141" s="8">
        <v>139</v>
      </c>
      <c r="B141" s="6" t="s">
        <v>513</v>
      </c>
      <c r="C141" s="3" t="s">
        <v>9</v>
      </c>
      <c r="D141" s="9">
        <v>1</v>
      </c>
      <c r="E141" s="25">
        <v>0.3</v>
      </c>
      <c r="F141" s="74">
        <v>9200</v>
      </c>
      <c r="G141" s="74">
        <v>9623.2000000000007</v>
      </c>
      <c r="H141" s="76">
        <v>8218.82</v>
      </c>
      <c r="I141" s="81">
        <f t="shared" si="4"/>
        <v>9200</v>
      </c>
      <c r="J141" s="81">
        <f t="shared" si="5"/>
        <v>8709.41</v>
      </c>
    </row>
    <row r="142" spans="1:10" x14ac:dyDescent="0.3">
      <c r="A142" s="8">
        <v>140</v>
      </c>
      <c r="B142" s="12" t="s">
        <v>214</v>
      </c>
      <c r="C142" s="3" t="s">
        <v>9</v>
      </c>
      <c r="D142" s="9">
        <v>1</v>
      </c>
      <c r="E142" s="3" t="s">
        <v>7</v>
      </c>
      <c r="F142" s="74">
        <v>200</v>
      </c>
      <c r="G142" s="74">
        <v>209.20000000000002</v>
      </c>
      <c r="H142" s="76">
        <v>178.67</v>
      </c>
      <c r="I142" s="81">
        <f t="shared" si="4"/>
        <v>200</v>
      </c>
      <c r="J142" s="81">
        <f t="shared" si="5"/>
        <v>189.33499999999998</v>
      </c>
    </row>
    <row r="143" spans="1:10" x14ac:dyDescent="0.3">
      <c r="A143" s="8">
        <v>141</v>
      </c>
      <c r="B143" s="12" t="s">
        <v>215</v>
      </c>
      <c r="C143" s="3" t="s">
        <v>9</v>
      </c>
      <c r="D143" s="9">
        <v>1</v>
      </c>
      <c r="E143" s="3" t="s">
        <v>7</v>
      </c>
      <c r="F143" s="74">
        <v>1000</v>
      </c>
      <c r="G143" s="74">
        <v>1046</v>
      </c>
      <c r="H143" s="76">
        <v>893.34999999999991</v>
      </c>
      <c r="I143" s="81">
        <f t="shared" si="4"/>
        <v>1000</v>
      </c>
      <c r="J143" s="81">
        <f t="shared" si="5"/>
        <v>946.67499999999995</v>
      </c>
    </row>
    <row r="144" spans="1:10" x14ac:dyDescent="0.3">
      <c r="A144" s="8">
        <v>142</v>
      </c>
      <c r="B144" s="6" t="s">
        <v>514</v>
      </c>
      <c r="C144" s="3" t="s">
        <v>9</v>
      </c>
      <c r="D144" s="9">
        <v>1</v>
      </c>
      <c r="E144" s="3" t="s">
        <v>7</v>
      </c>
      <c r="F144" s="74">
        <v>5000</v>
      </c>
      <c r="G144" s="74">
        <v>5230</v>
      </c>
      <c r="H144" s="76">
        <v>4466.75</v>
      </c>
      <c r="I144" s="81">
        <f t="shared" si="4"/>
        <v>5000</v>
      </c>
      <c r="J144" s="81">
        <f t="shared" si="5"/>
        <v>4733.375</v>
      </c>
    </row>
    <row r="145" spans="1:10" x14ac:dyDescent="0.3">
      <c r="A145" s="8">
        <v>143</v>
      </c>
      <c r="B145" s="12" t="s">
        <v>216</v>
      </c>
      <c r="C145" s="3" t="s">
        <v>9</v>
      </c>
      <c r="D145" s="9">
        <v>1</v>
      </c>
      <c r="E145" s="3" t="s">
        <v>7</v>
      </c>
      <c r="F145" s="74">
        <v>5700</v>
      </c>
      <c r="G145" s="74">
        <v>5962.2</v>
      </c>
      <c r="H145" s="76">
        <v>5092.0949999999993</v>
      </c>
      <c r="I145" s="81">
        <f t="shared" si="4"/>
        <v>5700</v>
      </c>
      <c r="J145" s="81">
        <f t="shared" si="5"/>
        <v>5396.0474999999997</v>
      </c>
    </row>
    <row r="146" spans="1:10" x14ac:dyDescent="0.3">
      <c r="A146" s="8">
        <v>144</v>
      </c>
      <c r="B146" s="12" t="s">
        <v>217</v>
      </c>
      <c r="C146" s="3" t="s">
        <v>9</v>
      </c>
      <c r="D146" s="9">
        <v>1</v>
      </c>
      <c r="E146" s="3" t="s">
        <v>7</v>
      </c>
      <c r="F146" s="74">
        <v>4900</v>
      </c>
      <c r="G146" s="74">
        <v>5125.4000000000005</v>
      </c>
      <c r="H146" s="76">
        <v>4377.415</v>
      </c>
      <c r="I146" s="81">
        <f t="shared" si="4"/>
        <v>4900</v>
      </c>
      <c r="J146" s="81">
        <f t="shared" si="5"/>
        <v>4638.7075000000004</v>
      </c>
    </row>
    <row r="147" spans="1:10" x14ac:dyDescent="0.3">
      <c r="A147" s="8">
        <v>145</v>
      </c>
      <c r="B147" s="12" t="s">
        <v>218</v>
      </c>
      <c r="C147" s="3" t="s">
        <v>9</v>
      </c>
      <c r="D147" s="9">
        <v>1</v>
      </c>
      <c r="E147" s="3" t="s">
        <v>7</v>
      </c>
      <c r="F147" s="74">
        <v>4100</v>
      </c>
      <c r="G147" s="74">
        <v>4288.6000000000004</v>
      </c>
      <c r="H147" s="76">
        <v>3662.7349999999997</v>
      </c>
      <c r="I147" s="81">
        <f t="shared" si="4"/>
        <v>4100</v>
      </c>
      <c r="J147" s="81">
        <f t="shared" si="5"/>
        <v>3881.3674999999998</v>
      </c>
    </row>
    <row r="148" spans="1:10" x14ac:dyDescent="0.3">
      <c r="A148" s="8">
        <v>146</v>
      </c>
      <c r="B148" s="12" t="s">
        <v>219</v>
      </c>
      <c r="C148" s="3" t="s">
        <v>9</v>
      </c>
      <c r="D148" s="9">
        <v>1</v>
      </c>
      <c r="E148" s="25">
        <v>0.1</v>
      </c>
      <c r="F148" s="74">
        <v>2900</v>
      </c>
      <c r="G148" s="74">
        <v>3033.4</v>
      </c>
      <c r="H148" s="76">
        <v>2590.7149999999997</v>
      </c>
      <c r="I148" s="81">
        <f t="shared" si="4"/>
        <v>2900</v>
      </c>
      <c r="J148" s="81">
        <f t="shared" si="5"/>
        <v>2745.3575000000001</v>
      </c>
    </row>
    <row r="149" spans="1:10" x14ac:dyDescent="0.3">
      <c r="A149" s="8">
        <v>147</v>
      </c>
      <c r="B149" s="6" t="s">
        <v>515</v>
      </c>
      <c r="C149" s="3" t="s">
        <v>9</v>
      </c>
      <c r="D149" s="9">
        <v>1</v>
      </c>
      <c r="E149" s="25">
        <v>1</v>
      </c>
      <c r="F149" s="74">
        <v>369800</v>
      </c>
      <c r="G149" s="74">
        <v>386810.8</v>
      </c>
      <c r="H149" s="76">
        <v>330360.82999999996</v>
      </c>
      <c r="I149" s="81">
        <f t="shared" si="4"/>
        <v>369800</v>
      </c>
      <c r="J149" s="81">
        <f t="shared" si="5"/>
        <v>350080.41499999998</v>
      </c>
    </row>
    <row r="150" spans="1:10" x14ac:dyDescent="0.3">
      <c r="A150" s="8">
        <v>148</v>
      </c>
      <c r="B150" s="6" t="s">
        <v>516</v>
      </c>
      <c r="C150" s="3" t="s">
        <v>9</v>
      </c>
      <c r="D150" s="9">
        <v>1</v>
      </c>
      <c r="E150" s="3" t="s">
        <v>7</v>
      </c>
      <c r="F150" s="74">
        <v>4400</v>
      </c>
      <c r="G150" s="74">
        <v>4602.4000000000005</v>
      </c>
      <c r="H150" s="76">
        <v>3930.74</v>
      </c>
      <c r="I150" s="81">
        <f t="shared" si="4"/>
        <v>4400</v>
      </c>
      <c r="J150" s="81">
        <f t="shared" si="5"/>
        <v>4165.37</v>
      </c>
    </row>
    <row r="151" spans="1:10" x14ac:dyDescent="0.3">
      <c r="A151" s="8">
        <v>149</v>
      </c>
      <c r="B151" s="12" t="s">
        <v>490</v>
      </c>
      <c r="C151" s="3" t="s">
        <v>9</v>
      </c>
      <c r="D151" s="9">
        <v>1</v>
      </c>
      <c r="E151" s="3" t="s">
        <v>7</v>
      </c>
      <c r="F151" s="74">
        <v>3800</v>
      </c>
      <c r="G151" s="74">
        <v>3974.8</v>
      </c>
      <c r="H151" s="76">
        <v>3394.7299999999996</v>
      </c>
      <c r="I151" s="81">
        <f t="shared" si="4"/>
        <v>3800</v>
      </c>
      <c r="J151" s="81">
        <f t="shared" si="5"/>
        <v>3597.3649999999998</v>
      </c>
    </row>
    <row r="152" spans="1:10" x14ac:dyDescent="0.3">
      <c r="A152" s="8">
        <v>150</v>
      </c>
      <c r="B152" s="12" t="s">
        <v>341</v>
      </c>
      <c r="C152" s="3" t="s">
        <v>9</v>
      </c>
      <c r="D152" s="9">
        <v>1</v>
      </c>
      <c r="E152" s="3" t="s">
        <v>7</v>
      </c>
      <c r="F152" s="74">
        <v>3700</v>
      </c>
      <c r="G152" s="74">
        <v>3870.2000000000003</v>
      </c>
      <c r="H152" s="76">
        <v>3305.395</v>
      </c>
      <c r="I152" s="81">
        <f t="shared" si="4"/>
        <v>3700</v>
      </c>
      <c r="J152" s="81">
        <f t="shared" si="5"/>
        <v>3502.6975000000002</v>
      </c>
    </row>
    <row r="153" spans="1:10" x14ac:dyDescent="0.3">
      <c r="A153" s="8">
        <v>151</v>
      </c>
      <c r="B153" s="12" t="s">
        <v>221</v>
      </c>
      <c r="C153" s="3" t="s">
        <v>9</v>
      </c>
      <c r="D153" s="9">
        <v>1</v>
      </c>
      <c r="E153" s="25">
        <v>0.5</v>
      </c>
      <c r="F153" s="74">
        <v>340100</v>
      </c>
      <c r="G153" s="74">
        <v>355744.60000000003</v>
      </c>
      <c r="H153" s="76">
        <v>303828.33499999996</v>
      </c>
      <c r="I153" s="81">
        <f t="shared" si="4"/>
        <v>340100</v>
      </c>
      <c r="J153" s="81">
        <f t="shared" si="5"/>
        <v>321964.16749999998</v>
      </c>
    </row>
    <row r="154" spans="1:10" x14ac:dyDescent="0.3">
      <c r="A154" s="8">
        <v>152</v>
      </c>
      <c r="B154" s="12" t="s">
        <v>222</v>
      </c>
      <c r="C154" s="3" t="s">
        <v>9</v>
      </c>
      <c r="D154" s="9">
        <v>1</v>
      </c>
      <c r="E154" s="25" t="s">
        <v>7</v>
      </c>
      <c r="F154" s="74">
        <v>14500</v>
      </c>
      <c r="G154" s="74">
        <v>15167</v>
      </c>
      <c r="H154" s="76">
        <v>12953.574999999999</v>
      </c>
      <c r="I154" s="81">
        <f t="shared" si="4"/>
        <v>14500</v>
      </c>
      <c r="J154" s="81">
        <f t="shared" si="5"/>
        <v>13726.787499999999</v>
      </c>
    </row>
    <row r="155" spans="1:10" x14ac:dyDescent="0.3">
      <c r="A155" s="8">
        <v>153</v>
      </c>
      <c r="B155" s="12" t="s">
        <v>223</v>
      </c>
      <c r="C155" s="3" t="s">
        <v>9</v>
      </c>
      <c r="D155" s="9">
        <v>1</v>
      </c>
      <c r="E155" s="25" t="s">
        <v>7</v>
      </c>
      <c r="F155" s="74">
        <v>30000</v>
      </c>
      <c r="G155" s="74">
        <v>31380</v>
      </c>
      <c r="H155" s="76">
        <v>26800.5</v>
      </c>
      <c r="I155" s="81">
        <f t="shared" si="4"/>
        <v>30000</v>
      </c>
      <c r="J155" s="81">
        <f t="shared" si="5"/>
        <v>28400.25</v>
      </c>
    </row>
    <row r="156" spans="1:10" x14ac:dyDescent="0.3">
      <c r="A156" s="8">
        <v>154</v>
      </c>
      <c r="B156" s="12" t="s">
        <v>477</v>
      </c>
      <c r="C156" s="3" t="s">
        <v>9</v>
      </c>
      <c r="D156" s="9">
        <v>1</v>
      </c>
      <c r="E156" s="25">
        <v>0.2</v>
      </c>
      <c r="F156" s="74">
        <v>8400</v>
      </c>
      <c r="G156" s="74">
        <v>8786.4</v>
      </c>
      <c r="H156" s="76">
        <v>7504.1399999999994</v>
      </c>
      <c r="I156" s="81">
        <f t="shared" si="4"/>
        <v>8400</v>
      </c>
      <c r="J156" s="81">
        <f t="shared" si="5"/>
        <v>7952.07</v>
      </c>
    </row>
    <row r="157" spans="1:10" x14ac:dyDescent="0.3">
      <c r="A157" s="8">
        <v>155</v>
      </c>
      <c r="B157" s="12" t="s">
        <v>224</v>
      </c>
      <c r="C157" s="3" t="s">
        <v>9</v>
      </c>
      <c r="D157" s="9">
        <v>1</v>
      </c>
      <c r="E157" s="25">
        <v>0.7</v>
      </c>
      <c r="F157" s="74">
        <v>389000</v>
      </c>
      <c r="G157" s="74">
        <v>406894</v>
      </c>
      <c r="H157" s="76">
        <v>347513.14999999997</v>
      </c>
      <c r="I157" s="81">
        <f t="shared" si="4"/>
        <v>389000</v>
      </c>
      <c r="J157" s="81">
        <f t="shared" si="5"/>
        <v>368256.57499999995</v>
      </c>
    </row>
    <row r="158" spans="1:10" x14ac:dyDescent="0.3">
      <c r="A158" s="8">
        <v>156</v>
      </c>
      <c r="B158" s="12" t="s">
        <v>225</v>
      </c>
      <c r="C158" s="3" t="s">
        <v>11</v>
      </c>
      <c r="D158" s="9">
        <v>1</v>
      </c>
      <c r="E158" s="3" t="s">
        <v>7</v>
      </c>
      <c r="F158" s="74">
        <v>58000</v>
      </c>
      <c r="G158" s="74">
        <v>60668</v>
      </c>
      <c r="H158" s="76">
        <v>51814.299999999996</v>
      </c>
      <c r="I158" s="81">
        <f t="shared" si="4"/>
        <v>58000</v>
      </c>
      <c r="J158" s="81">
        <f t="shared" si="5"/>
        <v>54907.149999999994</v>
      </c>
    </row>
    <row r="159" spans="1:10" x14ac:dyDescent="0.3">
      <c r="A159" s="8">
        <v>157</v>
      </c>
      <c r="B159" s="12" t="s">
        <v>226</v>
      </c>
      <c r="C159" s="3" t="s">
        <v>11</v>
      </c>
      <c r="D159" s="9">
        <v>1</v>
      </c>
      <c r="E159" s="3" t="s">
        <v>7</v>
      </c>
      <c r="F159" s="74">
        <v>92300</v>
      </c>
      <c r="G159" s="74">
        <v>96545.8</v>
      </c>
      <c r="H159" s="76">
        <v>82456.205000000002</v>
      </c>
      <c r="I159" s="81">
        <f t="shared" si="4"/>
        <v>92300</v>
      </c>
      <c r="J159" s="81">
        <f t="shared" si="5"/>
        <v>87378.102500000008</v>
      </c>
    </row>
    <row r="160" spans="1:10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4">
        <v>35400</v>
      </c>
      <c r="G160" s="74">
        <v>37028.400000000001</v>
      </c>
      <c r="H160" s="76">
        <v>31624.589999999997</v>
      </c>
      <c r="I160" s="81">
        <f t="shared" si="4"/>
        <v>35400</v>
      </c>
      <c r="J160" s="81">
        <f t="shared" si="5"/>
        <v>33512.294999999998</v>
      </c>
    </row>
    <row r="161" spans="1:10" x14ac:dyDescent="0.3">
      <c r="A161" s="8">
        <v>159</v>
      </c>
      <c r="B161" s="12" t="s">
        <v>17</v>
      </c>
      <c r="C161" s="3" t="s">
        <v>11</v>
      </c>
      <c r="D161" s="9">
        <v>1</v>
      </c>
      <c r="E161" s="3" t="s">
        <v>7</v>
      </c>
      <c r="F161" s="74">
        <v>49100</v>
      </c>
      <c r="G161" s="74">
        <v>51358.6</v>
      </c>
      <c r="H161" s="76">
        <v>43863.485000000001</v>
      </c>
      <c r="I161" s="81">
        <f t="shared" si="4"/>
        <v>49100</v>
      </c>
      <c r="J161" s="81">
        <f t="shared" si="5"/>
        <v>46481.7425</v>
      </c>
    </row>
    <row r="162" spans="1:10" x14ac:dyDescent="0.3">
      <c r="A162" s="8">
        <v>160</v>
      </c>
      <c r="B162" s="12" t="s">
        <v>345</v>
      </c>
      <c r="C162" s="3" t="s">
        <v>11</v>
      </c>
      <c r="D162" s="9">
        <v>1</v>
      </c>
      <c r="E162" s="3" t="s">
        <v>7</v>
      </c>
      <c r="F162" s="74">
        <v>80700</v>
      </c>
      <c r="G162" s="74">
        <v>84412.2</v>
      </c>
      <c r="H162" s="76">
        <v>72093.345000000001</v>
      </c>
      <c r="I162" s="81">
        <f t="shared" si="4"/>
        <v>80700</v>
      </c>
      <c r="J162" s="81">
        <f t="shared" si="5"/>
        <v>76396.672500000001</v>
      </c>
    </row>
    <row r="163" spans="1:10" x14ac:dyDescent="0.3">
      <c r="A163" s="8">
        <v>161</v>
      </c>
      <c r="B163" s="12" t="s">
        <v>229</v>
      </c>
      <c r="C163" s="3" t="s">
        <v>11</v>
      </c>
      <c r="D163" s="9">
        <v>1</v>
      </c>
      <c r="E163" s="3" t="s">
        <v>7</v>
      </c>
      <c r="F163" s="74">
        <v>234300</v>
      </c>
      <c r="G163" s="74">
        <v>245077.80000000002</v>
      </c>
      <c r="H163" s="76">
        <v>209311.905</v>
      </c>
      <c r="I163" s="81">
        <f t="shared" si="4"/>
        <v>234300</v>
      </c>
      <c r="J163" s="81">
        <f t="shared" si="5"/>
        <v>221805.95250000001</v>
      </c>
    </row>
    <row r="164" spans="1:10" ht="20.399999999999999" x14ac:dyDescent="0.3">
      <c r="A164" s="8">
        <v>162</v>
      </c>
      <c r="B164" s="36" t="s">
        <v>517</v>
      </c>
      <c r="C164" s="3" t="s">
        <v>11</v>
      </c>
      <c r="D164" s="9">
        <v>1</v>
      </c>
      <c r="E164" s="3" t="s">
        <v>7</v>
      </c>
      <c r="F164" s="74">
        <v>323000</v>
      </c>
      <c r="G164" s="74">
        <v>337858</v>
      </c>
      <c r="H164" s="76">
        <v>288552.05</v>
      </c>
      <c r="I164" s="81">
        <f t="shared" si="4"/>
        <v>323000</v>
      </c>
      <c r="J164" s="81">
        <f t="shared" si="5"/>
        <v>305776.02500000002</v>
      </c>
    </row>
    <row r="165" spans="1:10" x14ac:dyDescent="0.3">
      <c r="A165" s="8">
        <v>163</v>
      </c>
      <c r="B165" s="6" t="s">
        <v>518</v>
      </c>
      <c r="C165" s="3" t="s">
        <v>11</v>
      </c>
      <c r="D165" s="9">
        <v>1</v>
      </c>
      <c r="E165" s="3" t="s">
        <v>7</v>
      </c>
      <c r="F165" s="74">
        <v>75400</v>
      </c>
      <c r="G165" s="74">
        <v>78868.400000000009</v>
      </c>
      <c r="H165" s="76">
        <v>67358.59</v>
      </c>
      <c r="I165" s="81">
        <f t="shared" si="4"/>
        <v>75400</v>
      </c>
      <c r="J165" s="81">
        <f t="shared" si="5"/>
        <v>71379.294999999998</v>
      </c>
    </row>
    <row r="166" spans="1:10" x14ac:dyDescent="0.3">
      <c r="A166" s="8">
        <v>164</v>
      </c>
      <c r="B166" s="12" t="s">
        <v>232</v>
      </c>
      <c r="C166" s="3" t="s">
        <v>11</v>
      </c>
      <c r="D166" s="9">
        <v>1</v>
      </c>
      <c r="E166" s="3" t="s">
        <v>7</v>
      </c>
      <c r="F166" s="74">
        <v>47100</v>
      </c>
      <c r="G166" s="74">
        <v>49266.6</v>
      </c>
      <c r="H166" s="76">
        <v>42076.784999999996</v>
      </c>
      <c r="I166" s="81">
        <f t="shared" si="4"/>
        <v>47100</v>
      </c>
      <c r="J166" s="81">
        <f t="shared" si="5"/>
        <v>44588.392500000002</v>
      </c>
    </row>
    <row r="167" spans="1:10" x14ac:dyDescent="0.3">
      <c r="A167" s="8">
        <v>165</v>
      </c>
      <c r="B167" s="4" t="s">
        <v>233</v>
      </c>
      <c r="C167" s="3" t="s">
        <v>9</v>
      </c>
      <c r="D167" s="9">
        <v>1</v>
      </c>
      <c r="E167" s="3">
        <v>1.5</v>
      </c>
      <c r="F167" s="74">
        <v>497500</v>
      </c>
      <c r="G167" s="74">
        <v>520385</v>
      </c>
      <c r="H167" s="76">
        <v>444441.625</v>
      </c>
      <c r="I167" s="81">
        <f t="shared" si="4"/>
        <v>497500</v>
      </c>
      <c r="J167" s="81">
        <f t="shared" si="5"/>
        <v>470970.8125</v>
      </c>
    </row>
    <row r="168" spans="1:10" x14ac:dyDescent="0.3">
      <c r="A168" s="8">
        <v>166</v>
      </c>
      <c r="B168" s="6" t="s">
        <v>234</v>
      </c>
      <c r="C168" s="3" t="s">
        <v>9</v>
      </c>
      <c r="D168" s="9">
        <v>1</v>
      </c>
      <c r="E168" s="3">
        <v>0.5</v>
      </c>
      <c r="F168" s="74">
        <v>81500</v>
      </c>
      <c r="G168" s="74">
        <v>85249</v>
      </c>
      <c r="H168" s="76">
        <v>72808.024999999994</v>
      </c>
      <c r="I168" s="81">
        <f t="shared" si="4"/>
        <v>81500</v>
      </c>
      <c r="J168" s="81">
        <f t="shared" si="5"/>
        <v>77154.012499999997</v>
      </c>
    </row>
    <row r="169" spans="1:10" x14ac:dyDescent="0.3">
      <c r="A169" s="8">
        <v>167</v>
      </c>
      <c r="B169" s="6" t="s">
        <v>235</v>
      </c>
      <c r="C169" s="3" t="s">
        <v>9</v>
      </c>
      <c r="D169" s="9">
        <v>1</v>
      </c>
      <c r="E169" s="3">
        <v>0.5</v>
      </c>
      <c r="F169" s="74">
        <v>78400</v>
      </c>
      <c r="G169" s="74">
        <v>82006.400000000009</v>
      </c>
      <c r="H169" s="76">
        <v>70038.64</v>
      </c>
      <c r="I169" s="81">
        <f t="shared" si="4"/>
        <v>78400</v>
      </c>
      <c r="J169" s="81">
        <f t="shared" si="5"/>
        <v>74219.320000000007</v>
      </c>
    </row>
    <row r="170" spans="1:10" x14ac:dyDescent="0.3">
      <c r="A170" s="8">
        <v>168</v>
      </c>
      <c r="B170" s="4" t="s">
        <v>236</v>
      </c>
      <c r="C170" s="3" t="s">
        <v>9</v>
      </c>
      <c r="D170" s="9">
        <v>1</v>
      </c>
      <c r="E170" s="3">
        <v>1</v>
      </c>
      <c r="F170" s="74">
        <v>485300</v>
      </c>
      <c r="G170" s="74">
        <v>507623.80000000005</v>
      </c>
      <c r="H170" s="76">
        <v>433542.75499999995</v>
      </c>
      <c r="I170" s="81">
        <f t="shared" si="4"/>
        <v>485300</v>
      </c>
      <c r="J170" s="81">
        <f t="shared" si="5"/>
        <v>459421.37749999994</v>
      </c>
    </row>
    <row r="171" spans="1:10" x14ac:dyDescent="0.3">
      <c r="A171" s="8">
        <v>169</v>
      </c>
      <c r="B171" s="6" t="s">
        <v>453</v>
      </c>
      <c r="C171" s="3" t="s">
        <v>9</v>
      </c>
      <c r="D171" s="9">
        <v>1</v>
      </c>
      <c r="E171" s="3">
        <v>0.5</v>
      </c>
      <c r="F171" s="74">
        <v>70900</v>
      </c>
      <c r="G171" s="74">
        <v>74161.400000000009</v>
      </c>
      <c r="H171" s="76">
        <v>63338.514999999999</v>
      </c>
      <c r="I171" s="81">
        <f t="shared" si="4"/>
        <v>70900</v>
      </c>
      <c r="J171" s="81">
        <f t="shared" si="5"/>
        <v>67119.257500000007</v>
      </c>
    </row>
    <row r="172" spans="1:10" x14ac:dyDescent="0.3">
      <c r="A172" s="8">
        <v>170</v>
      </c>
      <c r="B172" s="6" t="s">
        <v>480</v>
      </c>
      <c r="C172" s="3" t="s">
        <v>73</v>
      </c>
      <c r="D172" s="9">
        <v>1</v>
      </c>
      <c r="E172" s="3">
        <v>0.5</v>
      </c>
      <c r="F172" s="74">
        <v>49300</v>
      </c>
      <c r="G172" s="74">
        <v>51567.8</v>
      </c>
      <c r="H172" s="76">
        <v>44042.154999999999</v>
      </c>
      <c r="I172" s="81">
        <f t="shared" si="4"/>
        <v>49300</v>
      </c>
      <c r="J172" s="81">
        <f t="shared" si="5"/>
        <v>46671.077499999999</v>
      </c>
    </row>
    <row r="173" spans="1:10" x14ac:dyDescent="0.3">
      <c r="A173" s="8">
        <v>171</v>
      </c>
      <c r="B173" s="2" t="s">
        <v>237</v>
      </c>
      <c r="C173" s="3" t="s">
        <v>9</v>
      </c>
      <c r="D173" s="3">
        <v>1</v>
      </c>
      <c r="E173" s="3" t="s">
        <v>7</v>
      </c>
      <c r="F173" s="74">
        <v>448200</v>
      </c>
      <c r="G173" s="74">
        <v>468817.2</v>
      </c>
      <c r="H173" s="76">
        <v>400399.47</v>
      </c>
      <c r="I173" s="81">
        <f t="shared" si="4"/>
        <v>448200</v>
      </c>
      <c r="J173" s="81">
        <f t="shared" si="5"/>
        <v>424299.73499999999</v>
      </c>
    </row>
    <row r="174" spans="1:10" x14ac:dyDescent="0.3">
      <c r="A174" s="8">
        <v>172</v>
      </c>
      <c r="B174" s="6" t="s">
        <v>239</v>
      </c>
      <c r="C174" s="3" t="s">
        <v>9</v>
      </c>
      <c r="D174" s="3">
        <v>1</v>
      </c>
      <c r="E174" s="3">
        <v>0.2</v>
      </c>
      <c r="F174" s="74">
        <v>201100</v>
      </c>
      <c r="G174" s="74">
        <v>210350.6</v>
      </c>
      <c r="H174" s="76">
        <v>179652.685</v>
      </c>
      <c r="I174" s="81">
        <f t="shared" si="4"/>
        <v>201100</v>
      </c>
      <c r="J174" s="81">
        <f t="shared" si="5"/>
        <v>190376.3425</v>
      </c>
    </row>
    <row r="175" spans="1:10" x14ac:dyDescent="0.3">
      <c r="A175" s="8">
        <v>173</v>
      </c>
      <c r="B175" s="6" t="s">
        <v>240</v>
      </c>
      <c r="C175" s="3" t="s">
        <v>9</v>
      </c>
      <c r="D175" s="3">
        <v>1</v>
      </c>
      <c r="E175" s="3">
        <v>0.2</v>
      </c>
      <c r="F175" s="74">
        <v>211700</v>
      </c>
      <c r="G175" s="74">
        <v>221438.2</v>
      </c>
      <c r="H175" s="76">
        <v>189122.19499999998</v>
      </c>
      <c r="I175" s="81">
        <f t="shared" si="4"/>
        <v>211700</v>
      </c>
      <c r="J175" s="81">
        <f t="shared" si="5"/>
        <v>200411.09749999997</v>
      </c>
    </row>
    <row r="176" spans="1:10" x14ac:dyDescent="0.3">
      <c r="A176" s="8">
        <v>174</v>
      </c>
      <c r="B176" s="6" t="s">
        <v>241</v>
      </c>
      <c r="C176" s="3" t="s">
        <v>9</v>
      </c>
      <c r="D176" s="3">
        <v>1</v>
      </c>
      <c r="E176" s="3">
        <v>0.2</v>
      </c>
      <c r="F176" s="74">
        <v>228400</v>
      </c>
      <c r="G176" s="74">
        <v>238906.40000000002</v>
      </c>
      <c r="H176" s="76">
        <v>204041.13999999998</v>
      </c>
      <c r="I176" s="81">
        <f t="shared" si="4"/>
        <v>228400</v>
      </c>
      <c r="J176" s="81">
        <f t="shared" si="5"/>
        <v>216220.57</v>
      </c>
    </row>
    <row r="177" spans="1:10" x14ac:dyDescent="0.3">
      <c r="A177" s="8">
        <v>175</v>
      </c>
      <c r="B177" s="11" t="s">
        <v>242</v>
      </c>
      <c r="C177" s="5" t="s">
        <v>9</v>
      </c>
      <c r="D177" s="5">
        <v>1</v>
      </c>
      <c r="E177" s="5">
        <v>1</v>
      </c>
      <c r="F177" s="74">
        <v>564500</v>
      </c>
      <c r="G177" s="74">
        <v>590467</v>
      </c>
      <c r="H177" s="76">
        <v>504296.07499999995</v>
      </c>
      <c r="I177" s="81">
        <f t="shared" si="4"/>
        <v>564500</v>
      </c>
      <c r="J177" s="81">
        <f t="shared" si="5"/>
        <v>534398.03749999998</v>
      </c>
    </row>
    <row r="178" spans="1:10" x14ac:dyDescent="0.3">
      <c r="A178" s="8">
        <v>176</v>
      </c>
      <c r="B178" s="11" t="s">
        <v>243</v>
      </c>
      <c r="C178" s="5" t="s">
        <v>9</v>
      </c>
      <c r="D178" s="5">
        <v>1</v>
      </c>
      <c r="E178" s="5">
        <v>1</v>
      </c>
      <c r="F178" s="74">
        <v>301700</v>
      </c>
      <c r="G178" s="74">
        <v>315578.2</v>
      </c>
      <c r="H178" s="76">
        <v>269523.69500000001</v>
      </c>
      <c r="I178" s="81">
        <f t="shared" si="4"/>
        <v>301700</v>
      </c>
      <c r="J178" s="81">
        <f t="shared" si="5"/>
        <v>285611.84750000003</v>
      </c>
    </row>
    <row r="179" spans="1:10" x14ac:dyDescent="0.3">
      <c r="A179" s="8">
        <v>177</v>
      </c>
      <c r="B179" s="11" t="s">
        <v>244</v>
      </c>
      <c r="C179" s="5" t="s">
        <v>9</v>
      </c>
      <c r="D179" s="5">
        <v>1</v>
      </c>
      <c r="E179" s="5">
        <v>1</v>
      </c>
      <c r="F179" s="74">
        <v>593600</v>
      </c>
      <c r="G179" s="74">
        <v>620905.6</v>
      </c>
      <c r="H179" s="76">
        <v>530292.55999999994</v>
      </c>
      <c r="I179" s="81">
        <f t="shared" si="4"/>
        <v>593600</v>
      </c>
      <c r="J179" s="81">
        <f t="shared" si="5"/>
        <v>561946.28</v>
      </c>
    </row>
    <row r="180" spans="1:10" ht="20.399999999999999" x14ac:dyDescent="0.3">
      <c r="A180" s="8">
        <v>178</v>
      </c>
      <c r="B180" s="12" t="s">
        <v>245</v>
      </c>
      <c r="C180" s="39" t="s">
        <v>246</v>
      </c>
      <c r="D180" s="1">
        <v>1</v>
      </c>
      <c r="E180" s="1" t="s">
        <v>7</v>
      </c>
      <c r="F180" s="74">
        <v>46800</v>
      </c>
      <c r="G180" s="74">
        <v>45000</v>
      </c>
      <c r="H180" s="76">
        <v>41808.78</v>
      </c>
      <c r="I180" s="81">
        <f t="shared" si="4"/>
        <v>45000</v>
      </c>
      <c r="J180" s="81">
        <f t="shared" si="5"/>
        <v>43404.39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2C49-4994-487D-A0E7-B83CF4D6E3C5}">
  <sheetPr codeName="Hoja11"/>
  <dimension ref="A1:J263"/>
  <sheetViews>
    <sheetView topLeftCell="A241" workbookViewId="0">
      <selection activeCell="J3" sqref="J3:J263"/>
    </sheetView>
  </sheetViews>
  <sheetFormatPr baseColWidth="10" defaultRowHeight="14.4" x14ac:dyDescent="0.3"/>
  <cols>
    <col min="1" max="1" width="10" customWidth="1"/>
    <col min="2" max="2" width="62.5546875" customWidth="1"/>
    <col min="4" max="4" width="20" customWidth="1"/>
    <col min="5" max="5" width="10.88671875" bestFit="1" customWidth="1"/>
    <col min="6" max="6" width="12.44140625" style="75" bestFit="1" customWidth="1"/>
    <col min="7" max="7" width="12.5546875" bestFit="1" customWidth="1"/>
    <col min="8" max="10" width="14.33203125" bestFit="1" customWidth="1"/>
  </cols>
  <sheetData>
    <row r="1" spans="1:10" x14ac:dyDescent="0.3">
      <c r="A1" s="94" t="s">
        <v>801</v>
      </c>
      <c r="B1" s="95"/>
      <c r="C1" s="95"/>
      <c r="D1" s="95"/>
      <c r="E1" s="95"/>
    </row>
    <row r="2" spans="1:10" ht="30.6" x14ac:dyDescent="0.3">
      <c r="A2" s="57" t="s">
        <v>801</v>
      </c>
      <c r="B2" s="57" t="s">
        <v>67</v>
      </c>
      <c r="C2" s="57" t="s">
        <v>2</v>
      </c>
      <c r="D2" s="57" t="s">
        <v>3</v>
      </c>
      <c r="E2" s="58" t="s">
        <v>822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4">
        <v>41600</v>
      </c>
      <c r="G3" s="74">
        <v>41000</v>
      </c>
      <c r="H3" s="76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74">
        <v>27000</v>
      </c>
      <c r="G4" s="74">
        <v>27702</v>
      </c>
      <c r="H4" s="76">
        <v>24120.449999999997</v>
      </c>
      <c r="I4" s="81">
        <f t="shared" ref="I4:I67" si="0">MIN(F4,G4)</f>
        <v>27000</v>
      </c>
      <c r="J4" s="81">
        <f t="shared" ref="J4:J67" si="1">AVERAGE(H4:I4)</f>
        <v>25560.224999999999</v>
      </c>
    </row>
    <row r="5" spans="1:10" x14ac:dyDescent="0.3">
      <c r="A5" s="8">
        <v>3</v>
      </c>
      <c r="B5" s="4" t="s">
        <v>71</v>
      </c>
      <c r="C5" s="3" t="s">
        <v>9</v>
      </c>
      <c r="D5" s="9">
        <v>1</v>
      </c>
      <c r="E5" s="9">
        <v>1</v>
      </c>
      <c r="F5" s="74">
        <v>1440200</v>
      </c>
      <c r="G5" s="74">
        <v>1020000</v>
      </c>
      <c r="H5" s="76">
        <v>1286602.67</v>
      </c>
      <c r="I5" s="81">
        <f t="shared" si="0"/>
        <v>1020000</v>
      </c>
      <c r="J5" s="81">
        <f t="shared" si="1"/>
        <v>1153301.335</v>
      </c>
    </row>
    <row r="6" spans="1:10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74">
        <v>96300</v>
      </c>
      <c r="G6" s="74">
        <v>98803.8</v>
      </c>
      <c r="H6" s="76">
        <v>86029.604999999996</v>
      </c>
      <c r="I6" s="81">
        <f t="shared" si="0"/>
        <v>96300</v>
      </c>
      <c r="J6" s="81">
        <f t="shared" si="1"/>
        <v>91164.802499999991</v>
      </c>
    </row>
    <row r="7" spans="1:10" x14ac:dyDescent="0.3">
      <c r="A7" s="8">
        <v>5</v>
      </c>
      <c r="B7" s="2" t="s">
        <v>519</v>
      </c>
      <c r="C7" s="3" t="s">
        <v>9</v>
      </c>
      <c r="D7" s="9">
        <v>1</v>
      </c>
      <c r="E7" s="10">
        <v>0.3</v>
      </c>
      <c r="F7" s="74">
        <v>521600</v>
      </c>
      <c r="G7" s="74">
        <v>535161.59999999998</v>
      </c>
      <c r="H7" s="76">
        <v>465971.36</v>
      </c>
      <c r="I7" s="81">
        <f t="shared" si="0"/>
        <v>521600</v>
      </c>
      <c r="J7" s="81">
        <f t="shared" si="1"/>
        <v>493785.68</v>
      </c>
    </row>
    <row r="8" spans="1:10" x14ac:dyDescent="0.3">
      <c r="A8" s="8">
        <v>6</v>
      </c>
      <c r="B8" s="4" t="s">
        <v>520</v>
      </c>
      <c r="C8" s="3" t="s">
        <v>9</v>
      </c>
      <c r="D8" s="9">
        <v>1</v>
      </c>
      <c r="E8" s="3" t="s">
        <v>7</v>
      </c>
      <c r="F8" s="74">
        <v>5300</v>
      </c>
      <c r="G8" s="74">
        <v>5437.8</v>
      </c>
      <c r="H8" s="76">
        <v>4734.7550000000001</v>
      </c>
      <c r="I8" s="81">
        <f t="shared" si="0"/>
        <v>5300</v>
      </c>
      <c r="J8" s="81">
        <f t="shared" si="1"/>
        <v>5017.3775000000005</v>
      </c>
    </row>
    <row r="9" spans="1:10" x14ac:dyDescent="0.3">
      <c r="A9" s="8">
        <v>7</v>
      </c>
      <c r="B9" s="2" t="s">
        <v>521</v>
      </c>
      <c r="C9" s="3" t="s">
        <v>9</v>
      </c>
      <c r="D9" s="9">
        <v>1</v>
      </c>
      <c r="E9" s="3" t="s">
        <v>7</v>
      </c>
      <c r="F9" s="74">
        <v>4300</v>
      </c>
      <c r="G9" s="74">
        <v>4411.8</v>
      </c>
      <c r="H9" s="76">
        <v>3841.4049999999997</v>
      </c>
      <c r="I9" s="81">
        <f t="shared" si="0"/>
        <v>4300</v>
      </c>
      <c r="J9" s="81">
        <f t="shared" si="1"/>
        <v>4070.7024999999999</v>
      </c>
    </row>
    <row r="10" spans="1:10" x14ac:dyDescent="0.3">
      <c r="A10" s="8">
        <v>8</v>
      </c>
      <c r="B10" s="4" t="s">
        <v>522</v>
      </c>
      <c r="C10" s="3" t="s">
        <v>9</v>
      </c>
      <c r="D10" s="9">
        <v>1</v>
      </c>
      <c r="E10" s="3" t="s">
        <v>7</v>
      </c>
      <c r="F10" s="74">
        <v>7500</v>
      </c>
      <c r="G10" s="74">
        <v>7695</v>
      </c>
      <c r="H10" s="76">
        <v>6700.125</v>
      </c>
      <c r="I10" s="81">
        <f t="shared" si="0"/>
        <v>7500</v>
      </c>
      <c r="J10" s="81">
        <f t="shared" si="1"/>
        <v>7100.0625</v>
      </c>
    </row>
    <row r="11" spans="1:10" x14ac:dyDescent="0.3">
      <c r="A11" s="8">
        <v>9</v>
      </c>
      <c r="B11" s="2" t="s">
        <v>523</v>
      </c>
      <c r="C11" s="3" t="s">
        <v>9</v>
      </c>
      <c r="D11" s="9">
        <v>1</v>
      </c>
      <c r="E11" s="3" t="s">
        <v>7</v>
      </c>
      <c r="F11" s="74">
        <v>5400</v>
      </c>
      <c r="G11" s="74">
        <v>5540.4000000000005</v>
      </c>
      <c r="H11" s="76">
        <v>4824.09</v>
      </c>
      <c r="I11" s="81">
        <f t="shared" si="0"/>
        <v>5400</v>
      </c>
      <c r="J11" s="81">
        <f t="shared" si="1"/>
        <v>5112.0450000000001</v>
      </c>
    </row>
    <row r="12" spans="1:10" x14ac:dyDescent="0.3">
      <c r="A12" s="8">
        <v>10</v>
      </c>
      <c r="B12" s="4" t="s">
        <v>74</v>
      </c>
      <c r="C12" s="3" t="s">
        <v>9</v>
      </c>
      <c r="D12" s="9">
        <v>1</v>
      </c>
      <c r="E12" s="10">
        <v>0.9</v>
      </c>
      <c r="F12" s="74">
        <v>1008900</v>
      </c>
      <c r="G12" s="74">
        <v>750000</v>
      </c>
      <c r="H12" s="76">
        <v>901300.81499999994</v>
      </c>
      <c r="I12" s="81">
        <f t="shared" si="0"/>
        <v>750000</v>
      </c>
      <c r="J12" s="81">
        <f t="shared" si="1"/>
        <v>825650.40749999997</v>
      </c>
    </row>
    <row r="13" spans="1:10" x14ac:dyDescent="0.3">
      <c r="A13" s="8">
        <v>11</v>
      </c>
      <c r="B13" s="4" t="s">
        <v>75</v>
      </c>
      <c r="C13" s="3" t="s">
        <v>9</v>
      </c>
      <c r="D13" s="9">
        <v>1</v>
      </c>
      <c r="E13" s="10">
        <v>0.5</v>
      </c>
      <c r="F13" s="74">
        <v>148600</v>
      </c>
      <c r="G13" s="74">
        <v>152463.6</v>
      </c>
      <c r="H13" s="76">
        <v>132751.81</v>
      </c>
      <c r="I13" s="81">
        <f t="shared" si="0"/>
        <v>148600</v>
      </c>
      <c r="J13" s="81">
        <f t="shared" si="1"/>
        <v>140675.905</v>
      </c>
    </row>
    <row r="14" spans="1:10" x14ac:dyDescent="0.3">
      <c r="A14" s="8">
        <v>12</v>
      </c>
      <c r="B14" s="4" t="s">
        <v>76</v>
      </c>
      <c r="C14" s="3" t="s">
        <v>9</v>
      </c>
      <c r="D14" s="9">
        <v>1</v>
      </c>
      <c r="E14" s="9">
        <v>1</v>
      </c>
      <c r="F14" s="74">
        <v>64100</v>
      </c>
      <c r="G14" s="74">
        <v>65766.600000000006</v>
      </c>
      <c r="H14" s="76">
        <v>57263.734999999993</v>
      </c>
      <c r="I14" s="81">
        <f t="shared" si="0"/>
        <v>64100</v>
      </c>
      <c r="J14" s="81">
        <f t="shared" si="1"/>
        <v>60681.867499999993</v>
      </c>
    </row>
    <row r="15" spans="1:10" x14ac:dyDescent="0.3">
      <c r="A15" s="8">
        <v>13</v>
      </c>
      <c r="B15" s="4" t="s">
        <v>77</v>
      </c>
      <c r="C15" s="3" t="s">
        <v>9</v>
      </c>
      <c r="D15" s="9">
        <v>1</v>
      </c>
      <c r="E15" s="9">
        <v>1</v>
      </c>
      <c r="F15" s="74">
        <v>63800</v>
      </c>
      <c r="G15" s="74">
        <v>65458.8</v>
      </c>
      <c r="H15" s="76">
        <v>56995.729999999996</v>
      </c>
      <c r="I15" s="81">
        <f t="shared" si="0"/>
        <v>63800</v>
      </c>
      <c r="J15" s="81">
        <f t="shared" si="1"/>
        <v>60397.864999999998</v>
      </c>
    </row>
    <row r="16" spans="1:10" x14ac:dyDescent="0.3">
      <c r="A16" s="8">
        <v>14</v>
      </c>
      <c r="B16" s="4" t="s">
        <v>78</v>
      </c>
      <c r="C16" s="3" t="s">
        <v>73</v>
      </c>
      <c r="D16" s="9">
        <v>1</v>
      </c>
      <c r="E16" s="10">
        <v>0.3</v>
      </c>
      <c r="F16" s="74">
        <v>92200</v>
      </c>
      <c r="G16" s="74">
        <v>76000</v>
      </c>
      <c r="H16" s="76">
        <v>82366.87</v>
      </c>
      <c r="I16" s="81">
        <f t="shared" si="0"/>
        <v>76000</v>
      </c>
      <c r="J16" s="81">
        <f t="shared" si="1"/>
        <v>79183.434999999998</v>
      </c>
    </row>
    <row r="17" spans="1:10" x14ac:dyDescent="0.3">
      <c r="A17" s="8">
        <v>15</v>
      </c>
      <c r="B17" s="4" t="s">
        <v>79</v>
      </c>
      <c r="C17" s="3" t="s">
        <v>9</v>
      </c>
      <c r="D17" s="3">
        <v>1</v>
      </c>
      <c r="E17" s="3">
        <v>0.5</v>
      </c>
      <c r="F17" s="74">
        <v>383000</v>
      </c>
      <c r="G17" s="74">
        <v>392958</v>
      </c>
      <c r="H17" s="76">
        <v>342153.05</v>
      </c>
      <c r="I17" s="81">
        <f t="shared" si="0"/>
        <v>383000</v>
      </c>
      <c r="J17" s="81">
        <f t="shared" si="1"/>
        <v>362576.52500000002</v>
      </c>
    </row>
    <row r="18" spans="1:10" x14ac:dyDescent="0.3">
      <c r="A18" s="8">
        <v>16</v>
      </c>
      <c r="B18" s="4" t="s">
        <v>524</v>
      </c>
      <c r="C18" s="3" t="s">
        <v>9</v>
      </c>
      <c r="D18" s="9">
        <v>1</v>
      </c>
      <c r="E18" s="10">
        <v>0.5</v>
      </c>
      <c r="F18" s="74">
        <v>85400</v>
      </c>
      <c r="G18" s="74">
        <v>87620.400000000009</v>
      </c>
      <c r="H18" s="76">
        <v>76292.09</v>
      </c>
      <c r="I18" s="81">
        <f t="shared" si="0"/>
        <v>85400</v>
      </c>
      <c r="J18" s="81">
        <f t="shared" si="1"/>
        <v>80846.044999999998</v>
      </c>
    </row>
    <row r="19" spans="1:10" x14ac:dyDescent="0.3">
      <c r="A19" s="8">
        <v>17</v>
      </c>
      <c r="B19" s="4" t="s">
        <v>525</v>
      </c>
      <c r="C19" s="3" t="s">
        <v>9</v>
      </c>
      <c r="D19" s="9">
        <v>1</v>
      </c>
      <c r="E19" s="10" t="s">
        <v>7</v>
      </c>
      <c r="F19" s="74">
        <v>193500</v>
      </c>
      <c r="G19" s="74">
        <v>162000</v>
      </c>
      <c r="H19" s="76">
        <v>172863.22499999998</v>
      </c>
      <c r="I19" s="81">
        <f t="shared" si="0"/>
        <v>162000</v>
      </c>
      <c r="J19" s="81">
        <f t="shared" si="1"/>
        <v>167431.61249999999</v>
      </c>
    </row>
    <row r="20" spans="1:10" x14ac:dyDescent="0.3">
      <c r="A20" s="8">
        <v>18</v>
      </c>
      <c r="B20" s="4" t="s">
        <v>84</v>
      </c>
      <c r="C20" s="3" t="s">
        <v>9</v>
      </c>
      <c r="D20" s="9">
        <v>1</v>
      </c>
      <c r="E20" s="10">
        <v>0.7</v>
      </c>
      <c r="F20" s="74">
        <v>44900</v>
      </c>
      <c r="G20" s="74">
        <v>46067.4</v>
      </c>
      <c r="H20" s="76">
        <v>40111.415000000001</v>
      </c>
      <c r="I20" s="81">
        <f t="shared" si="0"/>
        <v>44900</v>
      </c>
      <c r="J20" s="81">
        <f t="shared" si="1"/>
        <v>42505.707500000004</v>
      </c>
    </row>
    <row r="21" spans="1:10" x14ac:dyDescent="0.3">
      <c r="A21" s="8">
        <v>19</v>
      </c>
      <c r="B21" s="4" t="s">
        <v>85</v>
      </c>
      <c r="C21" s="3" t="s">
        <v>9</v>
      </c>
      <c r="D21" s="9">
        <v>1</v>
      </c>
      <c r="E21" s="10">
        <v>1.5</v>
      </c>
      <c r="F21" s="74">
        <v>208700</v>
      </c>
      <c r="G21" s="74">
        <v>214126.2</v>
      </c>
      <c r="H21" s="76">
        <v>186442.14499999999</v>
      </c>
      <c r="I21" s="81">
        <f t="shared" si="0"/>
        <v>208700</v>
      </c>
      <c r="J21" s="81">
        <f t="shared" si="1"/>
        <v>197571.07250000001</v>
      </c>
    </row>
    <row r="22" spans="1:10" x14ac:dyDescent="0.3">
      <c r="A22" s="8">
        <v>20</v>
      </c>
      <c r="B22" s="4" t="s">
        <v>86</v>
      </c>
      <c r="C22" s="3" t="s">
        <v>9</v>
      </c>
      <c r="D22" s="9">
        <v>1</v>
      </c>
      <c r="E22" s="10">
        <v>1.2</v>
      </c>
      <c r="F22" s="74">
        <v>325700</v>
      </c>
      <c r="G22" s="74">
        <v>334168.2</v>
      </c>
      <c r="H22" s="76">
        <v>290964.09499999997</v>
      </c>
      <c r="I22" s="81">
        <f t="shared" si="0"/>
        <v>325700</v>
      </c>
      <c r="J22" s="81">
        <f t="shared" si="1"/>
        <v>308332.04749999999</v>
      </c>
    </row>
    <row r="23" spans="1:10" x14ac:dyDescent="0.3">
      <c r="A23" s="8">
        <v>21</v>
      </c>
      <c r="B23" s="4" t="s">
        <v>87</v>
      </c>
      <c r="C23" s="3" t="s">
        <v>9</v>
      </c>
      <c r="D23" s="9">
        <v>1</v>
      </c>
      <c r="E23" s="3" t="s">
        <v>7</v>
      </c>
      <c r="F23" s="74">
        <v>1600</v>
      </c>
      <c r="G23" s="74">
        <v>1641.6000000000001</v>
      </c>
      <c r="H23" s="76">
        <v>1429.36</v>
      </c>
      <c r="I23" s="81">
        <f t="shared" si="0"/>
        <v>1600</v>
      </c>
      <c r="J23" s="81">
        <f t="shared" si="1"/>
        <v>1514.6799999999998</v>
      </c>
    </row>
    <row r="24" spans="1:10" x14ac:dyDescent="0.3">
      <c r="A24" s="8">
        <v>22</v>
      </c>
      <c r="B24" s="4" t="s">
        <v>88</v>
      </c>
      <c r="C24" s="3" t="s">
        <v>9</v>
      </c>
      <c r="D24" s="9">
        <v>1</v>
      </c>
      <c r="E24" s="10">
        <v>0.2</v>
      </c>
      <c r="F24" s="74">
        <v>33600</v>
      </c>
      <c r="G24" s="74">
        <v>34473.599999999999</v>
      </c>
      <c r="H24" s="76">
        <v>30016.559999999998</v>
      </c>
      <c r="I24" s="81">
        <f t="shared" si="0"/>
        <v>33600</v>
      </c>
      <c r="J24" s="81">
        <f t="shared" si="1"/>
        <v>31808.28</v>
      </c>
    </row>
    <row r="25" spans="1:10" x14ac:dyDescent="0.3">
      <c r="A25" s="8">
        <v>23</v>
      </c>
      <c r="B25" s="4" t="s">
        <v>526</v>
      </c>
      <c r="C25" s="3" t="s">
        <v>9</v>
      </c>
      <c r="D25" s="9">
        <v>1</v>
      </c>
      <c r="E25" s="10">
        <v>0.2</v>
      </c>
      <c r="F25" s="74">
        <v>4900</v>
      </c>
      <c r="G25" s="74">
        <v>5027.4000000000005</v>
      </c>
      <c r="H25" s="76">
        <v>4377.415</v>
      </c>
      <c r="I25" s="81">
        <f t="shared" si="0"/>
        <v>4900</v>
      </c>
      <c r="J25" s="81">
        <f t="shared" si="1"/>
        <v>4638.7075000000004</v>
      </c>
    </row>
    <row r="26" spans="1:10" x14ac:dyDescent="0.3">
      <c r="A26" s="8">
        <v>24</v>
      </c>
      <c r="B26" s="4" t="s">
        <v>489</v>
      </c>
      <c r="C26" s="3" t="s">
        <v>494</v>
      </c>
      <c r="D26" s="3">
        <v>1</v>
      </c>
      <c r="E26" s="3">
        <v>0.5</v>
      </c>
      <c r="F26" s="74">
        <v>262700</v>
      </c>
      <c r="G26" s="74">
        <v>269530.2</v>
      </c>
      <c r="H26" s="76">
        <v>234683.04499999998</v>
      </c>
      <c r="I26" s="81">
        <f t="shared" si="0"/>
        <v>262700</v>
      </c>
      <c r="J26" s="81">
        <f t="shared" si="1"/>
        <v>248691.52249999999</v>
      </c>
    </row>
    <row r="27" spans="1:10" x14ac:dyDescent="0.3">
      <c r="A27" s="8">
        <v>25</v>
      </c>
      <c r="B27" s="2" t="s">
        <v>527</v>
      </c>
      <c r="C27" s="3" t="s">
        <v>9</v>
      </c>
      <c r="D27" s="9">
        <v>1</v>
      </c>
      <c r="E27" s="10">
        <v>1.5</v>
      </c>
      <c r="F27" s="74">
        <v>2371600</v>
      </c>
      <c r="G27" s="74">
        <v>2433261.6</v>
      </c>
      <c r="H27" s="76">
        <v>2118668.86</v>
      </c>
      <c r="I27" s="81">
        <f t="shared" si="0"/>
        <v>2371600</v>
      </c>
      <c r="J27" s="81">
        <f t="shared" si="1"/>
        <v>2245134.4299999997</v>
      </c>
    </row>
    <row r="28" spans="1:10" x14ac:dyDescent="0.3">
      <c r="A28" s="8">
        <v>26</v>
      </c>
      <c r="B28" s="4" t="s">
        <v>528</v>
      </c>
      <c r="C28" s="3" t="s">
        <v>9</v>
      </c>
      <c r="D28" s="9">
        <v>1</v>
      </c>
      <c r="E28" s="10">
        <v>0.5</v>
      </c>
      <c r="F28" s="74">
        <v>19600</v>
      </c>
      <c r="G28" s="74">
        <v>20109.600000000002</v>
      </c>
      <c r="H28" s="76">
        <v>17509.66</v>
      </c>
      <c r="I28" s="81">
        <f t="shared" si="0"/>
        <v>19600</v>
      </c>
      <c r="J28" s="81">
        <f t="shared" si="1"/>
        <v>18554.830000000002</v>
      </c>
    </row>
    <row r="29" spans="1:10" x14ac:dyDescent="0.3">
      <c r="A29" s="8">
        <v>27</v>
      </c>
      <c r="B29" s="4" t="s">
        <v>529</v>
      </c>
      <c r="C29" s="3" t="s">
        <v>73</v>
      </c>
      <c r="D29" s="9">
        <v>1</v>
      </c>
      <c r="E29" s="9">
        <v>1</v>
      </c>
      <c r="F29" s="74">
        <v>10100</v>
      </c>
      <c r="G29" s="74">
        <v>10362.6</v>
      </c>
      <c r="H29" s="76">
        <v>9022.8349999999991</v>
      </c>
      <c r="I29" s="81">
        <f t="shared" si="0"/>
        <v>10100</v>
      </c>
      <c r="J29" s="81">
        <f t="shared" si="1"/>
        <v>9561.4174999999996</v>
      </c>
    </row>
    <row r="30" spans="1:10" x14ac:dyDescent="0.3">
      <c r="A30" s="8">
        <v>28</v>
      </c>
      <c r="B30" s="4" t="s">
        <v>530</v>
      </c>
      <c r="C30" s="3" t="s">
        <v>73</v>
      </c>
      <c r="D30" s="9">
        <v>1</v>
      </c>
      <c r="E30" s="9">
        <v>1</v>
      </c>
      <c r="F30" s="74">
        <v>46100</v>
      </c>
      <c r="G30" s="74">
        <v>47298.6</v>
      </c>
      <c r="H30" s="76">
        <v>41183.434999999998</v>
      </c>
      <c r="I30" s="81">
        <f t="shared" si="0"/>
        <v>46100</v>
      </c>
      <c r="J30" s="81">
        <f t="shared" si="1"/>
        <v>43641.717499999999</v>
      </c>
    </row>
    <row r="31" spans="1:10" x14ac:dyDescent="0.3">
      <c r="A31" s="8">
        <v>29</v>
      </c>
      <c r="B31" s="2" t="s">
        <v>90</v>
      </c>
      <c r="C31" s="1" t="s">
        <v>91</v>
      </c>
      <c r="D31" s="9">
        <v>1</v>
      </c>
      <c r="E31" s="9">
        <v>1</v>
      </c>
      <c r="F31" s="74">
        <v>195700</v>
      </c>
      <c r="G31" s="74">
        <v>200788.2</v>
      </c>
      <c r="H31" s="76">
        <v>174828.595</v>
      </c>
      <c r="I31" s="81">
        <f t="shared" si="0"/>
        <v>195700</v>
      </c>
      <c r="J31" s="81">
        <f t="shared" si="1"/>
        <v>185264.29749999999</v>
      </c>
    </row>
    <row r="32" spans="1:10" x14ac:dyDescent="0.3">
      <c r="A32" s="8">
        <v>30</v>
      </c>
      <c r="B32" s="4" t="s">
        <v>92</v>
      </c>
      <c r="C32" s="3" t="s">
        <v>9</v>
      </c>
      <c r="D32" s="9">
        <v>1</v>
      </c>
      <c r="E32" s="10">
        <v>0.1</v>
      </c>
      <c r="F32" s="74">
        <v>19900</v>
      </c>
      <c r="G32" s="74">
        <v>20417.400000000001</v>
      </c>
      <c r="H32" s="76">
        <v>17777.664999999997</v>
      </c>
      <c r="I32" s="81">
        <f t="shared" si="0"/>
        <v>19900</v>
      </c>
      <c r="J32" s="81">
        <f t="shared" si="1"/>
        <v>18838.832499999997</v>
      </c>
    </row>
    <row r="33" spans="1:10" x14ac:dyDescent="0.3">
      <c r="A33" s="8">
        <v>31</v>
      </c>
      <c r="B33" s="4" t="s">
        <v>531</v>
      </c>
      <c r="C33" s="3" t="s">
        <v>9</v>
      </c>
      <c r="D33" s="9">
        <v>1</v>
      </c>
      <c r="E33" s="3" t="s">
        <v>7</v>
      </c>
      <c r="F33" s="74">
        <v>3100</v>
      </c>
      <c r="G33" s="74">
        <v>3180.6</v>
      </c>
      <c r="H33" s="76">
        <v>2769.3849999999998</v>
      </c>
      <c r="I33" s="81">
        <f t="shared" si="0"/>
        <v>3100</v>
      </c>
      <c r="J33" s="81">
        <f t="shared" si="1"/>
        <v>2934.6925000000001</v>
      </c>
    </row>
    <row r="34" spans="1:10" x14ac:dyDescent="0.3">
      <c r="A34" s="8">
        <v>32</v>
      </c>
      <c r="B34" s="4" t="s">
        <v>93</v>
      </c>
      <c r="C34" s="3" t="s">
        <v>9</v>
      </c>
      <c r="D34" s="9">
        <v>1</v>
      </c>
      <c r="E34" s="10">
        <v>0.5</v>
      </c>
      <c r="F34" s="74">
        <v>34100</v>
      </c>
      <c r="G34" s="74">
        <v>34986.6</v>
      </c>
      <c r="H34" s="76">
        <v>30463.234999999997</v>
      </c>
      <c r="I34" s="81">
        <f t="shared" si="0"/>
        <v>34100</v>
      </c>
      <c r="J34" s="81">
        <f t="shared" si="1"/>
        <v>32281.6175</v>
      </c>
    </row>
    <row r="35" spans="1:10" x14ac:dyDescent="0.3">
      <c r="A35" s="8">
        <v>33</v>
      </c>
      <c r="B35" s="4" t="s">
        <v>94</v>
      </c>
      <c r="C35" s="3" t="s">
        <v>9</v>
      </c>
      <c r="D35" s="9">
        <v>1</v>
      </c>
      <c r="E35" s="10">
        <v>1</v>
      </c>
      <c r="F35" s="74">
        <v>143800</v>
      </c>
      <c r="G35" s="74">
        <v>147538.80000000002</v>
      </c>
      <c r="H35" s="76">
        <v>128463.73</v>
      </c>
      <c r="I35" s="81">
        <f t="shared" si="0"/>
        <v>143800</v>
      </c>
      <c r="J35" s="81">
        <f t="shared" si="1"/>
        <v>136131.86499999999</v>
      </c>
    </row>
    <row r="36" spans="1:10" x14ac:dyDescent="0.3">
      <c r="A36" s="8">
        <v>34</v>
      </c>
      <c r="B36" s="4" t="s">
        <v>95</v>
      </c>
      <c r="C36" s="3" t="s">
        <v>9</v>
      </c>
      <c r="D36" s="9">
        <v>1</v>
      </c>
      <c r="E36" s="10">
        <v>0.3</v>
      </c>
      <c r="F36" s="74">
        <v>188900</v>
      </c>
      <c r="G36" s="74">
        <v>193811.4</v>
      </c>
      <c r="H36" s="76">
        <v>168753.815</v>
      </c>
      <c r="I36" s="81">
        <f t="shared" si="0"/>
        <v>188900</v>
      </c>
      <c r="J36" s="81">
        <f t="shared" si="1"/>
        <v>178826.9075</v>
      </c>
    </row>
    <row r="37" spans="1:10" x14ac:dyDescent="0.3">
      <c r="A37" s="8">
        <v>35</v>
      </c>
      <c r="B37" s="4" t="s">
        <v>96</v>
      </c>
      <c r="C37" s="3" t="s">
        <v>9</v>
      </c>
      <c r="D37" s="9">
        <v>1</v>
      </c>
      <c r="E37" s="9">
        <v>1</v>
      </c>
      <c r="F37" s="74">
        <v>543900</v>
      </c>
      <c r="G37" s="74">
        <v>558041.4</v>
      </c>
      <c r="H37" s="76">
        <v>485893.06499999994</v>
      </c>
      <c r="I37" s="81">
        <f t="shared" si="0"/>
        <v>543900</v>
      </c>
      <c r="J37" s="81">
        <f t="shared" si="1"/>
        <v>514896.53249999997</v>
      </c>
    </row>
    <row r="38" spans="1:10" x14ac:dyDescent="0.3">
      <c r="A38" s="8">
        <v>36</v>
      </c>
      <c r="B38" s="4" t="s">
        <v>97</v>
      </c>
      <c r="C38" s="3" t="s">
        <v>9</v>
      </c>
      <c r="D38" s="9">
        <v>1</v>
      </c>
      <c r="E38" s="10">
        <v>0.8</v>
      </c>
      <c r="F38" s="74">
        <v>604800</v>
      </c>
      <c r="G38" s="74">
        <v>620524.80000000005</v>
      </c>
      <c r="H38" s="76">
        <v>540298.07999999996</v>
      </c>
      <c r="I38" s="81">
        <f t="shared" si="0"/>
        <v>604800</v>
      </c>
      <c r="J38" s="81">
        <f t="shared" si="1"/>
        <v>572549.04</v>
      </c>
    </row>
    <row r="39" spans="1:10" x14ac:dyDescent="0.3">
      <c r="A39" s="8">
        <v>37</v>
      </c>
      <c r="B39" s="4" t="s">
        <v>532</v>
      </c>
      <c r="C39" s="3" t="s">
        <v>9</v>
      </c>
      <c r="D39" s="9">
        <v>1</v>
      </c>
      <c r="E39" s="3" t="s">
        <v>533</v>
      </c>
      <c r="F39" s="74">
        <v>50500</v>
      </c>
      <c r="G39" s="74">
        <v>51813</v>
      </c>
      <c r="H39" s="76">
        <v>45114.174999999996</v>
      </c>
      <c r="I39" s="81">
        <f t="shared" si="0"/>
        <v>50500</v>
      </c>
      <c r="J39" s="81">
        <f t="shared" si="1"/>
        <v>47807.087499999994</v>
      </c>
    </row>
    <row r="40" spans="1:10" x14ac:dyDescent="0.3">
      <c r="A40" s="8">
        <v>38</v>
      </c>
      <c r="B40" s="4" t="s">
        <v>98</v>
      </c>
      <c r="C40" s="3" t="s">
        <v>9</v>
      </c>
      <c r="D40" s="9">
        <v>1</v>
      </c>
      <c r="E40" s="10">
        <v>0.2</v>
      </c>
      <c r="F40" s="74">
        <v>115900</v>
      </c>
      <c r="G40" s="74">
        <v>118913.40000000001</v>
      </c>
      <c r="H40" s="76">
        <v>103539.265</v>
      </c>
      <c r="I40" s="81">
        <f t="shared" si="0"/>
        <v>115900</v>
      </c>
      <c r="J40" s="81">
        <f t="shared" si="1"/>
        <v>109719.63250000001</v>
      </c>
    </row>
    <row r="41" spans="1:10" x14ac:dyDescent="0.3">
      <c r="A41" s="8">
        <v>39</v>
      </c>
      <c r="B41" s="4" t="s">
        <v>99</v>
      </c>
      <c r="C41" s="3" t="s">
        <v>9</v>
      </c>
      <c r="D41" s="9">
        <v>1</v>
      </c>
      <c r="E41" s="10">
        <v>0.2</v>
      </c>
      <c r="F41" s="74">
        <v>27000</v>
      </c>
      <c r="G41" s="74">
        <v>27702</v>
      </c>
      <c r="H41" s="76">
        <v>24120.449999999997</v>
      </c>
      <c r="I41" s="81">
        <f t="shared" si="0"/>
        <v>27000</v>
      </c>
      <c r="J41" s="81">
        <f t="shared" si="1"/>
        <v>25560.224999999999</v>
      </c>
    </row>
    <row r="42" spans="1:10" x14ac:dyDescent="0.3">
      <c r="A42" s="8">
        <v>40</v>
      </c>
      <c r="B42" s="2" t="s">
        <v>372</v>
      </c>
      <c r="C42" s="1" t="s">
        <v>9</v>
      </c>
      <c r="D42" s="1">
        <v>1</v>
      </c>
      <c r="E42" s="1">
        <v>0.4</v>
      </c>
      <c r="F42" s="74">
        <v>105300</v>
      </c>
      <c r="G42" s="74">
        <v>108037.8</v>
      </c>
      <c r="H42" s="76">
        <v>94069.75499999999</v>
      </c>
      <c r="I42" s="81">
        <f t="shared" si="0"/>
        <v>105300</v>
      </c>
      <c r="J42" s="81">
        <f t="shared" si="1"/>
        <v>99684.877500000002</v>
      </c>
    </row>
    <row r="43" spans="1:10" x14ac:dyDescent="0.3">
      <c r="A43" s="8">
        <v>41</v>
      </c>
      <c r="B43" s="4" t="s">
        <v>534</v>
      </c>
      <c r="C43" s="3" t="s">
        <v>9</v>
      </c>
      <c r="D43" s="9">
        <v>1</v>
      </c>
      <c r="E43" s="10">
        <v>0.4</v>
      </c>
      <c r="F43" s="74">
        <v>45800</v>
      </c>
      <c r="G43" s="74">
        <v>46990.8</v>
      </c>
      <c r="H43" s="76">
        <v>40915.43</v>
      </c>
      <c r="I43" s="81">
        <f t="shared" si="0"/>
        <v>45800</v>
      </c>
      <c r="J43" s="81">
        <f t="shared" si="1"/>
        <v>43357.714999999997</v>
      </c>
    </row>
    <row r="44" spans="1:10" x14ac:dyDescent="0.3">
      <c r="A44" s="8">
        <v>42</v>
      </c>
      <c r="B44" s="4" t="s">
        <v>102</v>
      </c>
      <c r="C44" s="3" t="s">
        <v>9</v>
      </c>
      <c r="D44" s="9">
        <v>1</v>
      </c>
      <c r="E44" s="10">
        <v>0.7</v>
      </c>
      <c r="F44" s="74">
        <v>34600</v>
      </c>
      <c r="G44" s="74">
        <v>35499.599999999999</v>
      </c>
      <c r="H44" s="76">
        <v>30909.91</v>
      </c>
      <c r="I44" s="81">
        <f t="shared" si="0"/>
        <v>34600</v>
      </c>
      <c r="J44" s="81">
        <f t="shared" si="1"/>
        <v>32754.955000000002</v>
      </c>
    </row>
    <row r="45" spans="1:10" x14ac:dyDescent="0.3">
      <c r="A45" s="8">
        <v>43</v>
      </c>
      <c r="B45" s="4" t="s">
        <v>431</v>
      </c>
      <c r="C45" s="3" t="s">
        <v>73</v>
      </c>
      <c r="D45" s="9">
        <v>1</v>
      </c>
      <c r="E45" s="10">
        <v>0.2</v>
      </c>
      <c r="F45" s="74">
        <v>47000</v>
      </c>
      <c r="G45" s="74">
        <v>48222</v>
      </c>
      <c r="H45" s="76">
        <v>41987.45</v>
      </c>
      <c r="I45" s="81">
        <f t="shared" si="0"/>
        <v>47000</v>
      </c>
      <c r="J45" s="81">
        <f t="shared" si="1"/>
        <v>44493.724999999999</v>
      </c>
    </row>
    <row r="46" spans="1:10" x14ac:dyDescent="0.3">
      <c r="A46" s="8">
        <v>44</v>
      </c>
      <c r="B46" s="4" t="s">
        <v>106</v>
      </c>
      <c r="C46" s="3" t="s">
        <v>73</v>
      </c>
      <c r="D46" s="9">
        <v>1</v>
      </c>
      <c r="E46" s="10">
        <v>0.6</v>
      </c>
      <c r="F46" s="74">
        <v>22800</v>
      </c>
      <c r="G46" s="74">
        <v>23392.799999999999</v>
      </c>
      <c r="H46" s="76">
        <v>20368.379999999997</v>
      </c>
      <c r="I46" s="81">
        <f t="shared" si="0"/>
        <v>22800</v>
      </c>
      <c r="J46" s="81">
        <f t="shared" si="1"/>
        <v>21584.19</v>
      </c>
    </row>
    <row r="47" spans="1:10" x14ac:dyDescent="0.3">
      <c r="A47" s="8">
        <v>45</v>
      </c>
      <c r="B47" s="2" t="s">
        <v>535</v>
      </c>
      <c r="C47" s="3" t="s">
        <v>9</v>
      </c>
      <c r="D47" s="9">
        <v>1</v>
      </c>
      <c r="E47" s="10" t="s">
        <v>7</v>
      </c>
      <c r="F47" s="74">
        <v>8800</v>
      </c>
      <c r="G47" s="74">
        <v>9028.8000000000011</v>
      </c>
      <c r="H47" s="76">
        <v>7861.48</v>
      </c>
      <c r="I47" s="81">
        <f t="shared" si="0"/>
        <v>8800</v>
      </c>
      <c r="J47" s="81">
        <f t="shared" si="1"/>
        <v>8330.74</v>
      </c>
    </row>
    <row r="48" spans="1:10" x14ac:dyDescent="0.3">
      <c r="A48" s="8">
        <v>46</v>
      </c>
      <c r="B48" s="2" t="s">
        <v>536</v>
      </c>
      <c r="C48" s="3" t="s">
        <v>9</v>
      </c>
      <c r="D48" s="9">
        <v>1</v>
      </c>
      <c r="E48" s="10" t="s">
        <v>7</v>
      </c>
      <c r="F48" s="74">
        <v>17900</v>
      </c>
      <c r="G48" s="74">
        <v>18365.400000000001</v>
      </c>
      <c r="H48" s="76">
        <v>15990.964999999998</v>
      </c>
      <c r="I48" s="81">
        <f t="shared" si="0"/>
        <v>17900</v>
      </c>
      <c r="J48" s="81">
        <f t="shared" si="1"/>
        <v>16945.482499999998</v>
      </c>
    </row>
    <row r="49" spans="1:10" x14ac:dyDescent="0.3">
      <c r="A49" s="8">
        <v>47</v>
      </c>
      <c r="B49" s="2" t="s">
        <v>537</v>
      </c>
      <c r="C49" s="3" t="s">
        <v>9</v>
      </c>
      <c r="D49" s="9">
        <v>1</v>
      </c>
      <c r="E49" s="10" t="s">
        <v>7</v>
      </c>
      <c r="F49" s="74">
        <v>6000</v>
      </c>
      <c r="G49" s="74">
        <v>6156</v>
      </c>
      <c r="H49" s="76">
        <v>5360.0999999999995</v>
      </c>
      <c r="I49" s="81">
        <f t="shared" si="0"/>
        <v>6000</v>
      </c>
      <c r="J49" s="81">
        <f t="shared" si="1"/>
        <v>5680.0499999999993</v>
      </c>
    </row>
    <row r="50" spans="1:10" x14ac:dyDescent="0.3">
      <c r="A50" s="8">
        <v>48</v>
      </c>
      <c r="B50" s="2" t="s">
        <v>538</v>
      </c>
      <c r="C50" s="3" t="s">
        <v>9</v>
      </c>
      <c r="D50" s="9">
        <v>1</v>
      </c>
      <c r="E50" s="10" t="s">
        <v>7</v>
      </c>
      <c r="F50" s="74">
        <v>1900</v>
      </c>
      <c r="G50" s="74">
        <v>1949.4</v>
      </c>
      <c r="H50" s="76">
        <v>1697.3649999999998</v>
      </c>
      <c r="I50" s="81">
        <f t="shared" si="0"/>
        <v>1900</v>
      </c>
      <c r="J50" s="81">
        <f t="shared" si="1"/>
        <v>1798.6824999999999</v>
      </c>
    </row>
    <row r="51" spans="1:10" x14ac:dyDescent="0.3">
      <c r="A51" s="8">
        <v>49</v>
      </c>
      <c r="B51" s="2" t="s">
        <v>539</v>
      </c>
      <c r="C51" s="3" t="s">
        <v>9</v>
      </c>
      <c r="D51" s="9">
        <v>1</v>
      </c>
      <c r="E51" s="10" t="s">
        <v>7</v>
      </c>
      <c r="F51" s="74">
        <v>1500</v>
      </c>
      <c r="G51" s="74">
        <v>1539</v>
      </c>
      <c r="H51" s="76">
        <v>1340.0249999999999</v>
      </c>
      <c r="I51" s="81">
        <f t="shared" si="0"/>
        <v>1500</v>
      </c>
      <c r="J51" s="81">
        <f t="shared" si="1"/>
        <v>1420.0124999999998</v>
      </c>
    </row>
    <row r="52" spans="1:10" x14ac:dyDescent="0.3">
      <c r="A52" s="8">
        <v>50</v>
      </c>
      <c r="B52" s="4" t="s">
        <v>540</v>
      </c>
      <c r="C52" s="3" t="s">
        <v>9</v>
      </c>
      <c r="D52" s="9">
        <v>1</v>
      </c>
      <c r="E52" s="10">
        <v>0.3</v>
      </c>
      <c r="F52" s="74">
        <v>52100</v>
      </c>
      <c r="G52" s="74">
        <v>53454.6</v>
      </c>
      <c r="H52" s="76">
        <v>46543.534999999996</v>
      </c>
      <c r="I52" s="81">
        <f t="shared" si="0"/>
        <v>52100</v>
      </c>
      <c r="J52" s="81">
        <f t="shared" si="1"/>
        <v>49321.767500000002</v>
      </c>
    </row>
    <row r="53" spans="1:10" x14ac:dyDescent="0.3">
      <c r="A53" s="8">
        <v>51</v>
      </c>
      <c r="B53" s="4" t="s">
        <v>107</v>
      </c>
      <c r="C53" s="3" t="s">
        <v>73</v>
      </c>
      <c r="D53" s="3">
        <v>1</v>
      </c>
      <c r="E53" s="3">
        <v>0.4</v>
      </c>
      <c r="F53" s="74">
        <v>31700</v>
      </c>
      <c r="G53" s="74">
        <v>32524.2</v>
      </c>
      <c r="H53" s="76">
        <v>28319.195</v>
      </c>
      <c r="I53" s="81">
        <f t="shared" si="0"/>
        <v>31700</v>
      </c>
      <c r="J53" s="81">
        <f t="shared" si="1"/>
        <v>30009.5975</v>
      </c>
    </row>
    <row r="54" spans="1:10" x14ac:dyDescent="0.3">
      <c r="A54" s="8">
        <v>52</v>
      </c>
      <c r="B54" s="4" t="s">
        <v>108</v>
      </c>
      <c r="C54" s="3" t="s">
        <v>9</v>
      </c>
      <c r="D54" s="9">
        <v>1</v>
      </c>
      <c r="E54" s="3" t="s">
        <v>7</v>
      </c>
      <c r="F54" s="74">
        <v>1034200</v>
      </c>
      <c r="G54" s="74">
        <v>1061089.2</v>
      </c>
      <c r="H54" s="76">
        <v>923902.57</v>
      </c>
      <c r="I54" s="81">
        <f t="shared" si="0"/>
        <v>1034200</v>
      </c>
      <c r="J54" s="81">
        <f t="shared" si="1"/>
        <v>979051.28499999992</v>
      </c>
    </row>
    <row r="55" spans="1:10" x14ac:dyDescent="0.3">
      <c r="A55" s="8">
        <v>53</v>
      </c>
      <c r="B55" s="4" t="s">
        <v>109</v>
      </c>
      <c r="C55" s="3" t="s">
        <v>9</v>
      </c>
      <c r="D55" s="9">
        <v>1</v>
      </c>
      <c r="E55" s="3">
        <v>1.5</v>
      </c>
      <c r="F55" s="74">
        <v>931200</v>
      </c>
      <c r="G55" s="74">
        <v>955411.20000000007</v>
      </c>
      <c r="H55" s="76">
        <v>831887.5199999999</v>
      </c>
      <c r="I55" s="81">
        <f t="shared" si="0"/>
        <v>931200</v>
      </c>
      <c r="J55" s="81">
        <f t="shared" si="1"/>
        <v>881543.76</v>
      </c>
    </row>
    <row r="56" spans="1:10" x14ac:dyDescent="0.3">
      <c r="A56" s="8">
        <v>54</v>
      </c>
      <c r="B56" s="4" t="s">
        <v>267</v>
      </c>
      <c r="C56" s="3" t="s">
        <v>91</v>
      </c>
      <c r="D56" s="9">
        <v>1</v>
      </c>
      <c r="E56" s="9">
        <v>1</v>
      </c>
      <c r="F56" s="74">
        <v>550400</v>
      </c>
      <c r="G56" s="74">
        <v>564710.40000000002</v>
      </c>
      <c r="H56" s="76">
        <v>491699.83999999997</v>
      </c>
      <c r="I56" s="81">
        <f t="shared" si="0"/>
        <v>550400</v>
      </c>
      <c r="J56" s="81">
        <f t="shared" si="1"/>
        <v>521049.92</v>
      </c>
    </row>
    <row r="57" spans="1:10" x14ac:dyDescent="0.3">
      <c r="A57" s="8">
        <v>55</v>
      </c>
      <c r="B57" s="4" t="s">
        <v>541</v>
      </c>
      <c r="C57" s="3" t="s">
        <v>9</v>
      </c>
      <c r="D57" s="9">
        <v>1</v>
      </c>
      <c r="E57" s="3" t="s">
        <v>7</v>
      </c>
      <c r="F57" s="74">
        <v>27900</v>
      </c>
      <c r="G57" s="74">
        <v>28625.4</v>
      </c>
      <c r="H57" s="76">
        <v>24924.465</v>
      </c>
      <c r="I57" s="81">
        <f t="shared" si="0"/>
        <v>27900</v>
      </c>
      <c r="J57" s="81">
        <f t="shared" si="1"/>
        <v>26412.232499999998</v>
      </c>
    </row>
    <row r="58" spans="1:10" x14ac:dyDescent="0.3">
      <c r="A58" s="8">
        <v>56</v>
      </c>
      <c r="B58" s="2" t="s">
        <v>542</v>
      </c>
      <c r="C58" s="3" t="s">
        <v>9</v>
      </c>
      <c r="D58" s="9">
        <v>1</v>
      </c>
      <c r="E58" s="3">
        <v>1</v>
      </c>
      <c r="F58" s="74">
        <v>90600</v>
      </c>
      <c r="G58" s="74">
        <v>92955.6</v>
      </c>
      <c r="H58" s="76">
        <v>80937.509999999995</v>
      </c>
      <c r="I58" s="81">
        <f t="shared" si="0"/>
        <v>90600</v>
      </c>
      <c r="J58" s="81">
        <f t="shared" si="1"/>
        <v>85768.755000000005</v>
      </c>
    </row>
    <row r="59" spans="1:10" x14ac:dyDescent="0.3">
      <c r="A59" s="8">
        <v>57</v>
      </c>
      <c r="B59" s="4" t="s">
        <v>110</v>
      </c>
      <c r="C59" s="3" t="s">
        <v>91</v>
      </c>
      <c r="D59" s="9">
        <v>1</v>
      </c>
      <c r="E59" s="10">
        <v>0.5</v>
      </c>
      <c r="F59" s="74">
        <v>173000</v>
      </c>
      <c r="G59" s="74">
        <v>177498</v>
      </c>
      <c r="H59" s="76">
        <v>154549.54999999999</v>
      </c>
      <c r="I59" s="81">
        <f t="shared" si="0"/>
        <v>173000</v>
      </c>
      <c r="J59" s="81">
        <f t="shared" si="1"/>
        <v>163774.77499999999</v>
      </c>
    </row>
    <row r="60" spans="1:10" x14ac:dyDescent="0.3">
      <c r="A60" s="8">
        <v>58</v>
      </c>
      <c r="B60" s="4" t="s">
        <v>111</v>
      </c>
      <c r="C60" s="3" t="s">
        <v>9</v>
      </c>
      <c r="D60" s="9">
        <v>1</v>
      </c>
      <c r="E60" s="10">
        <v>1.5</v>
      </c>
      <c r="F60" s="74">
        <v>978600</v>
      </c>
      <c r="G60" s="74">
        <v>1004043.6</v>
      </c>
      <c r="H60" s="76">
        <v>874232.30999999994</v>
      </c>
      <c r="I60" s="81">
        <f t="shared" si="0"/>
        <v>978600</v>
      </c>
      <c r="J60" s="81">
        <f t="shared" si="1"/>
        <v>926416.15500000003</v>
      </c>
    </row>
    <row r="61" spans="1:10" x14ac:dyDescent="0.3">
      <c r="A61" s="8">
        <v>59</v>
      </c>
      <c r="B61" s="4" t="s">
        <v>112</v>
      </c>
      <c r="C61" s="3" t="s">
        <v>9</v>
      </c>
      <c r="D61" s="3">
        <v>1</v>
      </c>
      <c r="E61" s="3">
        <v>1</v>
      </c>
      <c r="F61" s="74">
        <v>525500</v>
      </c>
      <c r="G61" s="74">
        <v>539163</v>
      </c>
      <c r="H61" s="76">
        <v>469455.42499999999</v>
      </c>
      <c r="I61" s="81">
        <f t="shared" si="0"/>
        <v>525500</v>
      </c>
      <c r="J61" s="81">
        <f t="shared" si="1"/>
        <v>497477.71250000002</v>
      </c>
    </row>
    <row r="62" spans="1:10" x14ac:dyDescent="0.3">
      <c r="A62" s="8">
        <v>60</v>
      </c>
      <c r="B62" s="4" t="s">
        <v>113</v>
      </c>
      <c r="C62" s="3" t="s">
        <v>9</v>
      </c>
      <c r="D62" s="9">
        <v>1</v>
      </c>
      <c r="E62" s="3">
        <v>2</v>
      </c>
      <c r="F62" s="74">
        <v>1438400</v>
      </c>
      <c r="G62" s="74">
        <v>1475798.4000000001</v>
      </c>
      <c r="H62" s="76">
        <v>1284994.6399999999</v>
      </c>
      <c r="I62" s="81">
        <f t="shared" si="0"/>
        <v>1438400</v>
      </c>
      <c r="J62" s="81">
        <f t="shared" si="1"/>
        <v>1361697.3199999998</v>
      </c>
    </row>
    <row r="63" spans="1:10" x14ac:dyDescent="0.3">
      <c r="A63" s="8">
        <v>61</v>
      </c>
      <c r="B63" s="4" t="s">
        <v>114</v>
      </c>
      <c r="C63" s="3" t="s">
        <v>91</v>
      </c>
      <c r="D63" s="9">
        <v>1</v>
      </c>
      <c r="E63" s="10">
        <v>1.5</v>
      </c>
      <c r="F63" s="74">
        <v>236500</v>
      </c>
      <c r="G63" s="74">
        <v>242649</v>
      </c>
      <c r="H63" s="76">
        <v>211277.27499999999</v>
      </c>
      <c r="I63" s="81">
        <f t="shared" si="0"/>
        <v>236500</v>
      </c>
      <c r="J63" s="81">
        <f t="shared" si="1"/>
        <v>223888.63750000001</v>
      </c>
    </row>
    <row r="64" spans="1:10" x14ac:dyDescent="0.3">
      <c r="A64" s="8">
        <v>62</v>
      </c>
      <c r="B64" s="4" t="s">
        <v>543</v>
      </c>
      <c r="C64" s="3" t="s">
        <v>9</v>
      </c>
      <c r="D64" s="9">
        <v>1</v>
      </c>
      <c r="E64" s="10">
        <v>0.8</v>
      </c>
      <c r="F64" s="74">
        <v>5500</v>
      </c>
      <c r="G64" s="74">
        <v>5643</v>
      </c>
      <c r="H64" s="76">
        <v>4913.4249999999993</v>
      </c>
      <c r="I64" s="81">
        <f t="shared" si="0"/>
        <v>5500</v>
      </c>
      <c r="J64" s="81">
        <f t="shared" si="1"/>
        <v>5206.7124999999996</v>
      </c>
    </row>
    <row r="65" spans="1:10" x14ac:dyDescent="0.3">
      <c r="A65" s="8">
        <v>63</v>
      </c>
      <c r="B65" s="4" t="s">
        <v>115</v>
      </c>
      <c r="C65" s="3" t="s">
        <v>9</v>
      </c>
      <c r="D65" s="9">
        <v>1</v>
      </c>
      <c r="E65" s="10">
        <v>0.2</v>
      </c>
      <c r="F65" s="74">
        <v>33100</v>
      </c>
      <c r="G65" s="74">
        <v>33960.6</v>
      </c>
      <c r="H65" s="76">
        <v>29569.884999999998</v>
      </c>
      <c r="I65" s="81">
        <f t="shared" si="0"/>
        <v>33100</v>
      </c>
      <c r="J65" s="81">
        <f t="shared" si="1"/>
        <v>31334.942499999997</v>
      </c>
    </row>
    <row r="66" spans="1:10" x14ac:dyDescent="0.3">
      <c r="A66" s="8">
        <v>64</v>
      </c>
      <c r="B66" s="4" t="s">
        <v>116</v>
      </c>
      <c r="C66" s="3" t="s">
        <v>9</v>
      </c>
      <c r="D66" s="9">
        <v>1</v>
      </c>
      <c r="E66" s="9">
        <v>1</v>
      </c>
      <c r="F66" s="74">
        <v>64200</v>
      </c>
      <c r="G66" s="74">
        <v>65869.2</v>
      </c>
      <c r="H66" s="76">
        <v>57353.07</v>
      </c>
      <c r="I66" s="81">
        <f t="shared" si="0"/>
        <v>64200</v>
      </c>
      <c r="J66" s="81">
        <f t="shared" si="1"/>
        <v>60776.535000000003</v>
      </c>
    </row>
    <row r="67" spans="1:10" x14ac:dyDescent="0.3">
      <c r="A67" s="8">
        <v>65</v>
      </c>
      <c r="B67" s="4" t="s">
        <v>544</v>
      </c>
      <c r="C67" s="3" t="s">
        <v>9</v>
      </c>
      <c r="D67" s="9">
        <v>1</v>
      </c>
      <c r="E67" s="10">
        <v>0.4</v>
      </c>
      <c r="F67" s="74">
        <v>61800</v>
      </c>
      <c r="G67" s="74">
        <v>63406.8</v>
      </c>
      <c r="H67" s="76">
        <v>55209.03</v>
      </c>
      <c r="I67" s="81">
        <f t="shared" si="0"/>
        <v>61800</v>
      </c>
      <c r="J67" s="81">
        <f t="shared" si="1"/>
        <v>58504.514999999999</v>
      </c>
    </row>
    <row r="68" spans="1:10" x14ac:dyDescent="0.3">
      <c r="A68" s="8">
        <v>66</v>
      </c>
      <c r="B68" s="4" t="s">
        <v>118</v>
      </c>
      <c r="C68" s="3" t="s">
        <v>9</v>
      </c>
      <c r="D68" s="9">
        <v>1</v>
      </c>
      <c r="E68" s="10">
        <v>0.9</v>
      </c>
      <c r="F68" s="74">
        <v>456000</v>
      </c>
      <c r="G68" s="74">
        <v>467856</v>
      </c>
      <c r="H68" s="76">
        <v>407367.6</v>
      </c>
      <c r="I68" s="81">
        <f t="shared" ref="I68:I131" si="2">MIN(F68,G68)</f>
        <v>456000</v>
      </c>
      <c r="J68" s="81">
        <f t="shared" ref="J68:J131" si="3">AVERAGE(H68:I68)</f>
        <v>431683.8</v>
      </c>
    </row>
    <row r="69" spans="1:10" x14ac:dyDescent="0.3">
      <c r="A69" s="8">
        <v>67</v>
      </c>
      <c r="B69" s="2" t="s">
        <v>545</v>
      </c>
      <c r="C69" s="3" t="s">
        <v>9</v>
      </c>
      <c r="D69" s="9">
        <v>1</v>
      </c>
      <c r="E69" s="10">
        <v>0.5</v>
      </c>
      <c r="F69" s="74">
        <v>56000</v>
      </c>
      <c r="G69" s="74">
        <v>57456</v>
      </c>
      <c r="H69" s="76">
        <v>50027.6</v>
      </c>
      <c r="I69" s="81">
        <f t="shared" si="2"/>
        <v>56000</v>
      </c>
      <c r="J69" s="81">
        <f t="shared" si="3"/>
        <v>53013.8</v>
      </c>
    </row>
    <row r="70" spans="1:10" x14ac:dyDescent="0.3">
      <c r="A70" s="8">
        <v>68</v>
      </c>
      <c r="B70" s="4" t="s">
        <v>119</v>
      </c>
      <c r="C70" s="3" t="s">
        <v>9</v>
      </c>
      <c r="D70" s="9">
        <v>1</v>
      </c>
      <c r="E70" s="10">
        <v>1.5</v>
      </c>
      <c r="F70" s="74">
        <v>130000</v>
      </c>
      <c r="G70" s="74">
        <v>133380</v>
      </c>
      <c r="H70" s="76">
        <v>116135.5</v>
      </c>
      <c r="I70" s="81">
        <f t="shared" si="2"/>
        <v>130000</v>
      </c>
      <c r="J70" s="81">
        <f t="shared" si="3"/>
        <v>123067.75</v>
      </c>
    </row>
    <row r="71" spans="1:10" x14ac:dyDescent="0.3">
      <c r="A71" s="8">
        <v>69</v>
      </c>
      <c r="B71" s="4" t="s">
        <v>120</v>
      </c>
      <c r="C71" s="3" t="s">
        <v>9</v>
      </c>
      <c r="D71" s="9">
        <v>1</v>
      </c>
      <c r="E71" s="3" t="s">
        <v>7</v>
      </c>
      <c r="F71" s="74">
        <v>305500</v>
      </c>
      <c r="G71" s="74">
        <v>313443</v>
      </c>
      <c r="H71" s="76">
        <v>272918.42499999999</v>
      </c>
      <c r="I71" s="81">
        <f t="shared" si="2"/>
        <v>305500</v>
      </c>
      <c r="J71" s="81">
        <f t="shared" si="3"/>
        <v>289209.21250000002</v>
      </c>
    </row>
    <row r="72" spans="1:10" x14ac:dyDescent="0.3">
      <c r="A72" s="8">
        <v>70</v>
      </c>
      <c r="B72" s="4" t="s">
        <v>121</v>
      </c>
      <c r="C72" s="3" t="s">
        <v>9</v>
      </c>
      <c r="D72" s="9">
        <v>1</v>
      </c>
      <c r="E72" s="3" t="s">
        <v>7</v>
      </c>
      <c r="F72" s="74">
        <v>173900</v>
      </c>
      <c r="G72" s="74">
        <v>178421.4</v>
      </c>
      <c r="H72" s="76">
        <v>155353.565</v>
      </c>
      <c r="I72" s="81">
        <f t="shared" si="2"/>
        <v>173900</v>
      </c>
      <c r="J72" s="81">
        <f t="shared" si="3"/>
        <v>164626.7825</v>
      </c>
    </row>
    <row r="73" spans="1:10" x14ac:dyDescent="0.3">
      <c r="A73" s="8">
        <v>71</v>
      </c>
      <c r="B73" s="4" t="s">
        <v>546</v>
      </c>
      <c r="C73" s="3" t="s">
        <v>9</v>
      </c>
      <c r="D73" s="9">
        <v>1</v>
      </c>
      <c r="E73" s="3" t="s">
        <v>7</v>
      </c>
      <c r="F73" s="74">
        <v>103000</v>
      </c>
      <c r="G73" s="74">
        <v>105678</v>
      </c>
      <c r="H73" s="76">
        <v>92015.049999999988</v>
      </c>
      <c r="I73" s="81">
        <f t="shared" si="2"/>
        <v>103000</v>
      </c>
      <c r="J73" s="81">
        <f t="shared" si="3"/>
        <v>97507.524999999994</v>
      </c>
    </row>
    <row r="74" spans="1:10" x14ac:dyDescent="0.3">
      <c r="A74" s="8">
        <v>72</v>
      </c>
      <c r="B74" s="4" t="s">
        <v>122</v>
      </c>
      <c r="C74" s="3" t="s">
        <v>9</v>
      </c>
      <c r="D74" s="9">
        <v>1</v>
      </c>
      <c r="E74" s="10">
        <v>0.4</v>
      </c>
      <c r="F74" s="74">
        <v>34600</v>
      </c>
      <c r="G74" s="74">
        <v>35499.599999999999</v>
      </c>
      <c r="H74" s="76">
        <v>30909.91</v>
      </c>
      <c r="I74" s="81">
        <f t="shared" si="2"/>
        <v>34600</v>
      </c>
      <c r="J74" s="81">
        <f t="shared" si="3"/>
        <v>32754.955000000002</v>
      </c>
    </row>
    <row r="75" spans="1:10" x14ac:dyDescent="0.3">
      <c r="A75" s="8">
        <v>73</v>
      </c>
      <c r="B75" s="4" t="s">
        <v>547</v>
      </c>
      <c r="C75" s="3" t="s">
        <v>9</v>
      </c>
      <c r="D75" s="9">
        <v>1</v>
      </c>
      <c r="E75" s="10">
        <v>0.2</v>
      </c>
      <c r="F75" s="74">
        <v>58200</v>
      </c>
      <c r="G75" s="74">
        <v>59713.200000000004</v>
      </c>
      <c r="H75" s="76">
        <v>51992.969999999994</v>
      </c>
      <c r="I75" s="81">
        <f t="shared" si="2"/>
        <v>58200</v>
      </c>
      <c r="J75" s="81">
        <f t="shared" si="3"/>
        <v>55096.485000000001</v>
      </c>
    </row>
    <row r="76" spans="1:10" x14ac:dyDescent="0.3">
      <c r="A76" s="8">
        <v>74</v>
      </c>
      <c r="B76" s="4" t="s">
        <v>548</v>
      </c>
      <c r="C76" s="3" t="s">
        <v>9</v>
      </c>
      <c r="D76" s="9">
        <v>1</v>
      </c>
      <c r="E76" s="10">
        <v>0.3</v>
      </c>
      <c r="F76" s="74">
        <v>68300</v>
      </c>
      <c r="G76" s="74">
        <v>70075.8</v>
      </c>
      <c r="H76" s="76">
        <v>61015.804999999993</v>
      </c>
      <c r="I76" s="81">
        <f t="shared" si="2"/>
        <v>68300</v>
      </c>
      <c r="J76" s="81">
        <f t="shared" si="3"/>
        <v>64657.902499999997</v>
      </c>
    </row>
    <row r="77" spans="1:10" x14ac:dyDescent="0.3">
      <c r="A77" s="8">
        <v>75</v>
      </c>
      <c r="B77" s="2" t="s">
        <v>549</v>
      </c>
      <c r="C77" s="3" t="s">
        <v>9</v>
      </c>
      <c r="D77" s="9">
        <v>1</v>
      </c>
      <c r="E77" s="10" t="str">
        <f>+E84</f>
        <v>*</v>
      </c>
      <c r="F77" s="74">
        <v>15900</v>
      </c>
      <c r="G77" s="74">
        <v>16313.4</v>
      </c>
      <c r="H77" s="76">
        <v>14204.264999999999</v>
      </c>
      <c r="I77" s="81">
        <f t="shared" si="2"/>
        <v>15900</v>
      </c>
      <c r="J77" s="81">
        <f t="shared" si="3"/>
        <v>15052.1325</v>
      </c>
    </row>
    <row r="78" spans="1:10" x14ac:dyDescent="0.3">
      <c r="A78" s="8">
        <v>76</v>
      </c>
      <c r="B78" s="2" t="s">
        <v>550</v>
      </c>
      <c r="C78" s="3" t="s">
        <v>9</v>
      </c>
      <c r="D78" s="9">
        <v>1</v>
      </c>
      <c r="E78" s="10" t="s">
        <v>7</v>
      </c>
      <c r="F78" s="74">
        <v>12400</v>
      </c>
      <c r="G78" s="74">
        <v>12722.4</v>
      </c>
      <c r="H78" s="76">
        <v>11077.539999999999</v>
      </c>
      <c r="I78" s="81">
        <f t="shared" si="2"/>
        <v>12400</v>
      </c>
      <c r="J78" s="81">
        <f t="shared" si="3"/>
        <v>11738.77</v>
      </c>
    </row>
    <row r="79" spans="1:10" x14ac:dyDescent="0.3">
      <c r="A79" s="8">
        <v>77</v>
      </c>
      <c r="B79" s="2" t="s">
        <v>551</v>
      </c>
      <c r="C79" s="3" t="s">
        <v>9</v>
      </c>
      <c r="D79" s="9">
        <v>1</v>
      </c>
      <c r="E79" s="10" t="s">
        <v>7</v>
      </c>
      <c r="F79" s="74">
        <v>4400</v>
      </c>
      <c r="G79" s="74">
        <v>4514.4000000000005</v>
      </c>
      <c r="H79" s="76">
        <v>3930.74</v>
      </c>
      <c r="I79" s="81">
        <f t="shared" si="2"/>
        <v>4400</v>
      </c>
      <c r="J79" s="81">
        <f t="shared" si="3"/>
        <v>4165.37</v>
      </c>
    </row>
    <row r="80" spans="1:10" x14ac:dyDescent="0.3">
      <c r="A80" s="8">
        <v>78</v>
      </c>
      <c r="B80" s="2" t="s">
        <v>552</v>
      </c>
      <c r="C80" s="3" t="s">
        <v>9</v>
      </c>
      <c r="D80" s="9">
        <v>1</v>
      </c>
      <c r="E80" s="10" t="s">
        <v>7</v>
      </c>
      <c r="F80" s="74">
        <v>19000</v>
      </c>
      <c r="G80" s="74">
        <v>19494</v>
      </c>
      <c r="H80" s="76">
        <v>16973.649999999998</v>
      </c>
      <c r="I80" s="81">
        <f t="shared" si="2"/>
        <v>19000</v>
      </c>
      <c r="J80" s="81">
        <f t="shared" si="3"/>
        <v>17986.824999999997</v>
      </c>
    </row>
    <row r="81" spans="1:10" x14ac:dyDescent="0.3">
      <c r="A81" s="8">
        <v>79</v>
      </c>
      <c r="B81" s="4" t="s">
        <v>123</v>
      </c>
      <c r="C81" s="3" t="s">
        <v>9</v>
      </c>
      <c r="D81" s="9">
        <v>1</v>
      </c>
      <c r="E81" s="3" t="s">
        <v>7</v>
      </c>
      <c r="F81" s="74">
        <v>10300</v>
      </c>
      <c r="G81" s="74">
        <v>10567.800000000001</v>
      </c>
      <c r="H81" s="76">
        <v>9201.5049999999992</v>
      </c>
      <c r="I81" s="81">
        <f t="shared" si="2"/>
        <v>10300</v>
      </c>
      <c r="J81" s="81">
        <f t="shared" si="3"/>
        <v>9750.7524999999987</v>
      </c>
    </row>
    <row r="82" spans="1:10" x14ac:dyDescent="0.3">
      <c r="A82" s="8">
        <v>80</v>
      </c>
      <c r="B82" s="4" t="s">
        <v>553</v>
      </c>
      <c r="C82" s="3" t="s">
        <v>9</v>
      </c>
      <c r="D82" s="9">
        <v>1</v>
      </c>
      <c r="E82" s="10">
        <v>0.3</v>
      </c>
      <c r="F82" s="74">
        <v>33500</v>
      </c>
      <c r="G82" s="74">
        <v>34371</v>
      </c>
      <c r="H82" s="76">
        <v>29927.224999999999</v>
      </c>
      <c r="I82" s="81">
        <f t="shared" si="2"/>
        <v>33500</v>
      </c>
      <c r="J82" s="81">
        <f t="shared" si="3"/>
        <v>31713.612499999999</v>
      </c>
    </row>
    <row r="83" spans="1:10" x14ac:dyDescent="0.3">
      <c r="A83" s="8">
        <v>81</v>
      </c>
      <c r="B83" s="2" t="s">
        <v>554</v>
      </c>
      <c r="C83" s="3" t="s">
        <v>9</v>
      </c>
      <c r="D83" s="9">
        <v>1</v>
      </c>
      <c r="E83" s="10" t="s">
        <v>7</v>
      </c>
      <c r="F83" s="74">
        <v>19000</v>
      </c>
      <c r="G83" s="74">
        <v>19494</v>
      </c>
      <c r="H83" s="76">
        <v>16973.649999999998</v>
      </c>
      <c r="I83" s="81">
        <f t="shared" si="2"/>
        <v>19000</v>
      </c>
      <c r="J83" s="81">
        <f t="shared" si="3"/>
        <v>17986.824999999997</v>
      </c>
    </row>
    <row r="84" spans="1:10" x14ac:dyDescent="0.3">
      <c r="A84" s="8">
        <v>82</v>
      </c>
      <c r="B84" s="4" t="s">
        <v>124</v>
      </c>
      <c r="C84" s="3" t="s">
        <v>9</v>
      </c>
      <c r="D84" s="9">
        <v>1</v>
      </c>
      <c r="E84" s="3" t="s">
        <v>7</v>
      </c>
      <c r="F84" s="74">
        <v>24300</v>
      </c>
      <c r="G84" s="74">
        <v>24931.8</v>
      </c>
      <c r="H84" s="76">
        <v>21708.404999999999</v>
      </c>
      <c r="I84" s="81">
        <f t="shared" si="2"/>
        <v>24300</v>
      </c>
      <c r="J84" s="81">
        <f t="shared" si="3"/>
        <v>23004.202499999999</v>
      </c>
    </row>
    <row r="85" spans="1:10" x14ac:dyDescent="0.3">
      <c r="A85" s="8">
        <v>83</v>
      </c>
      <c r="B85" s="4" t="s">
        <v>379</v>
      </c>
      <c r="C85" s="3" t="s">
        <v>9</v>
      </c>
      <c r="D85" s="9">
        <v>1</v>
      </c>
      <c r="E85" s="10">
        <v>0.2</v>
      </c>
      <c r="F85" s="74">
        <v>20400</v>
      </c>
      <c r="G85" s="74">
        <v>20930.400000000001</v>
      </c>
      <c r="H85" s="76">
        <v>18224.34</v>
      </c>
      <c r="I85" s="81">
        <f t="shared" si="2"/>
        <v>20400</v>
      </c>
      <c r="J85" s="81">
        <f t="shared" si="3"/>
        <v>19312.169999999998</v>
      </c>
    </row>
    <row r="86" spans="1:10" x14ac:dyDescent="0.3">
      <c r="A86" s="8">
        <v>84</v>
      </c>
      <c r="B86" s="4" t="s">
        <v>127</v>
      </c>
      <c r="C86" s="3" t="s">
        <v>9</v>
      </c>
      <c r="D86" s="9">
        <v>1</v>
      </c>
      <c r="E86" s="10">
        <v>0.4</v>
      </c>
      <c r="F86" s="74">
        <v>24900</v>
      </c>
      <c r="G86" s="74">
        <v>25547.4</v>
      </c>
      <c r="H86" s="76">
        <v>22244.414999999997</v>
      </c>
      <c r="I86" s="81">
        <f t="shared" si="2"/>
        <v>24900</v>
      </c>
      <c r="J86" s="81">
        <f t="shared" si="3"/>
        <v>23572.207499999997</v>
      </c>
    </row>
    <row r="87" spans="1:10" x14ac:dyDescent="0.3">
      <c r="A87" s="8">
        <v>85</v>
      </c>
      <c r="B87" s="4" t="s">
        <v>128</v>
      </c>
      <c r="C87" s="3" t="s">
        <v>9</v>
      </c>
      <c r="D87" s="9">
        <v>1</v>
      </c>
      <c r="E87" s="10">
        <v>0.2</v>
      </c>
      <c r="F87" s="74">
        <v>4600</v>
      </c>
      <c r="G87" s="74">
        <v>4719.6000000000004</v>
      </c>
      <c r="H87" s="76">
        <v>4109.41</v>
      </c>
      <c r="I87" s="81">
        <f t="shared" si="2"/>
        <v>4600</v>
      </c>
      <c r="J87" s="81">
        <f t="shared" si="3"/>
        <v>4354.7049999999999</v>
      </c>
    </row>
    <row r="88" spans="1:10" x14ac:dyDescent="0.3">
      <c r="A88" s="8">
        <v>86</v>
      </c>
      <c r="B88" s="4" t="s">
        <v>129</v>
      </c>
      <c r="C88" s="3" t="s">
        <v>9</v>
      </c>
      <c r="D88" s="9">
        <v>1</v>
      </c>
      <c r="E88" s="10">
        <v>0.4</v>
      </c>
      <c r="F88" s="74">
        <v>24000</v>
      </c>
      <c r="G88" s="74">
        <v>24624</v>
      </c>
      <c r="H88" s="76">
        <v>21440.399999999998</v>
      </c>
      <c r="I88" s="81">
        <f t="shared" si="2"/>
        <v>24000</v>
      </c>
      <c r="J88" s="81">
        <f t="shared" si="3"/>
        <v>22720.199999999997</v>
      </c>
    </row>
    <row r="89" spans="1:10" x14ac:dyDescent="0.3">
      <c r="A89" s="8">
        <v>87</v>
      </c>
      <c r="B89" s="4" t="s">
        <v>286</v>
      </c>
      <c r="C89" s="3" t="s">
        <v>9</v>
      </c>
      <c r="D89" s="9">
        <v>1</v>
      </c>
      <c r="E89" s="10">
        <v>0.2</v>
      </c>
      <c r="F89" s="74">
        <v>5700</v>
      </c>
      <c r="G89" s="74">
        <v>5848.2</v>
      </c>
      <c r="H89" s="76">
        <v>5092.0949999999993</v>
      </c>
      <c r="I89" s="81">
        <f t="shared" si="2"/>
        <v>5700</v>
      </c>
      <c r="J89" s="81">
        <f t="shared" si="3"/>
        <v>5396.0474999999997</v>
      </c>
    </row>
    <row r="90" spans="1:10" x14ac:dyDescent="0.3">
      <c r="A90" s="8">
        <v>88</v>
      </c>
      <c r="B90" s="2" t="s">
        <v>131</v>
      </c>
      <c r="C90" s="1" t="s">
        <v>73</v>
      </c>
      <c r="D90" s="1">
        <v>1</v>
      </c>
      <c r="E90" s="1">
        <v>0.1</v>
      </c>
      <c r="F90" s="74">
        <v>86400</v>
      </c>
      <c r="G90" s="74">
        <v>88646.400000000009</v>
      </c>
      <c r="H90" s="76">
        <v>77185.440000000002</v>
      </c>
      <c r="I90" s="81">
        <f t="shared" si="2"/>
        <v>86400</v>
      </c>
      <c r="J90" s="81">
        <f t="shared" si="3"/>
        <v>81792.72</v>
      </c>
    </row>
    <row r="91" spans="1:10" x14ac:dyDescent="0.3">
      <c r="A91" s="8">
        <v>89</v>
      </c>
      <c r="B91" s="4" t="s">
        <v>132</v>
      </c>
      <c r="C91" s="3" t="s">
        <v>91</v>
      </c>
      <c r="D91" s="9">
        <v>1</v>
      </c>
      <c r="E91" s="3" t="s">
        <v>7</v>
      </c>
      <c r="F91" s="74">
        <v>148000</v>
      </c>
      <c r="G91" s="74">
        <v>151848</v>
      </c>
      <c r="H91" s="76">
        <v>132215.79999999999</v>
      </c>
      <c r="I91" s="81">
        <f t="shared" si="2"/>
        <v>148000</v>
      </c>
      <c r="J91" s="81">
        <f t="shared" si="3"/>
        <v>140107.9</v>
      </c>
    </row>
    <row r="92" spans="1:10" x14ac:dyDescent="0.3">
      <c r="A92" s="8">
        <v>90</v>
      </c>
      <c r="B92" s="4" t="s">
        <v>133</v>
      </c>
      <c r="C92" s="3" t="s">
        <v>9</v>
      </c>
      <c r="D92" s="9">
        <v>1</v>
      </c>
      <c r="E92" s="9">
        <v>1</v>
      </c>
      <c r="F92" s="74">
        <v>108200</v>
      </c>
      <c r="G92" s="74">
        <v>111013.2</v>
      </c>
      <c r="H92" s="76">
        <v>96660.47</v>
      </c>
      <c r="I92" s="81">
        <f t="shared" si="2"/>
        <v>108200</v>
      </c>
      <c r="J92" s="81">
        <f t="shared" si="3"/>
        <v>102430.235</v>
      </c>
    </row>
    <row r="93" spans="1:10" x14ac:dyDescent="0.3">
      <c r="A93" s="8">
        <v>91</v>
      </c>
      <c r="B93" s="4" t="s">
        <v>134</v>
      </c>
      <c r="C93" s="3" t="s">
        <v>73</v>
      </c>
      <c r="D93" s="9">
        <v>1</v>
      </c>
      <c r="E93" s="9">
        <v>1</v>
      </c>
      <c r="F93" s="74">
        <v>47000</v>
      </c>
      <c r="G93" s="74">
        <v>48222</v>
      </c>
      <c r="H93" s="76">
        <v>41987.45</v>
      </c>
      <c r="I93" s="81">
        <f t="shared" si="2"/>
        <v>47000</v>
      </c>
      <c r="J93" s="81">
        <f t="shared" si="3"/>
        <v>44493.724999999999</v>
      </c>
    </row>
    <row r="94" spans="1:10" x14ac:dyDescent="0.3">
      <c r="A94" s="8">
        <v>92</v>
      </c>
      <c r="B94" s="2" t="s">
        <v>555</v>
      </c>
      <c r="C94" s="3" t="s">
        <v>9</v>
      </c>
      <c r="D94" s="9">
        <v>1</v>
      </c>
      <c r="E94" s="9" t="s">
        <v>7</v>
      </c>
      <c r="F94" s="74">
        <v>20000</v>
      </c>
      <c r="G94" s="74">
        <v>20520</v>
      </c>
      <c r="H94" s="76">
        <v>17867</v>
      </c>
      <c r="I94" s="81">
        <f t="shared" si="2"/>
        <v>20000</v>
      </c>
      <c r="J94" s="81">
        <f t="shared" si="3"/>
        <v>18933.5</v>
      </c>
    </row>
    <row r="95" spans="1:10" x14ac:dyDescent="0.3">
      <c r="A95" s="8">
        <v>93</v>
      </c>
      <c r="B95" s="2" t="s">
        <v>556</v>
      </c>
      <c r="C95" s="3" t="s">
        <v>9</v>
      </c>
      <c r="D95" s="9">
        <v>1</v>
      </c>
      <c r="E95" s="9" t="s">
        <v>7</v>
      </c>
      <c r="F95" s="74">
        <v>17100</v>
      </c>
      <c r="G95" s="74">
        <v>17544.600000000002</v>
      </c>
      <c r="H95" s="76">
        <v>15276.285</v>
      </c>
      <c r="I95" s="81">
        <f t="shared" si="2"/>
        <v>17100</v>
      </c>
      <c r="J95" s="81">
        <f t="shared" si="3"/>
        <v>16188.1425</v>
      </c>
    </row>
    <row r="96" spans="1:10" x14ac:dyDescent="0.3">
      <c r="A96" s="8">
        <v>94</v>
      </c>
      <c r="B96" s="4" t="s">
        <v>288</v>
      </c>
      <c r="C96" s="3" t="s">
        <v>9</v>
      </c>
      <c r="D96" s="9">
        <v>1</v>
      </c>
      <c r="E96" s="3" t="s">
        <v>7</v>
      </c>
      <c r="F96" s="74">
        <v>84700</v>
      </c>
      <c r="G96" s="74">
        <v>86902.2</v>
      </c>
      <c r="H96" s="76">
        <v>75666.744999999995</v>
      </c>
      <c r="I96" s="81">
        <f t="shared" si="2"/>
        <v>84700</v>
      </c>
      <c r="J96" s="81">
        <f t="shared" si="3"/>
        <v>80183.372499999998</v>
      </c>
    </row>
    <row r="97" spans="1:10" x14ac:dyDescent="0.3">
      <c r="A97" s="8">
        <v>95</v>
      </c>
      <c r="B97" s="4" t="s">
        <v>289</v>
      </c>
      <c r="C97" s="3" t="s">
        <v>9</v>
      </c>
      <c r="D97" s="9">
        <v>1</v>
      </c>
      <c r="E97" s="3" t="s">
        <v>7</v>
      </c>
      <c r="F97" s="74">
        <v>88400</v>
      </c>
      <c r="G97" s="74">
        <v>90698.400000000009</v>
      </c>
      <c r="H97" s="76">
        <v>78972.14</v>
      </c>
      <c r="I97" s="81">
        <f t="shared" si="2"/>
        <v>88400</v>
      </c>
      <c r="J97" s="81">
        <f t="shared" si="3"/>
        <v>83686.070000000007</v>
      </c>
    </row>
    <row r="98" spans="1:10" x14ac:dyDescent="0.3">
      <c r="A98" s="8">
        <v>96</v>
      </c>
      <c r="B98" s="4" t="s">
        <v>136</v>
      </c>
      <c r="C98" s="3" t="s">
        <v>9</v>
      </c>
      <c r="D98" s="9">
        <v>1</v>
      </c>
      <c r="E98" s="10">
        <v>0.4</v>
      </c>
      <c r="F98" s="74">
        <v>556700</v>
      </c>
      <c r="G98" s="74">
        <v>571174.20000000007</v>
      </c>
      <c r="H98" s="76">
        <v>497327.94499999995</v>
      </c>
      <c r="I98" s="81">
        <f t="shared" si="2"/>
        <v>556700</v>
      </c>
      <c r="J98" s="81">
        <f t="shared" si="3"/>
        <v>527013.97249999992</v>
      </c>
    </row>
    <row r="99" spans="1:10" ht="14.25" customHeight="1" x14ac:dyDescent="0.3">
      <c r="A99" s="8">
        <v>97</v>
      </c>
      <c r="B99" s="4" t="s">
        <v>463</v>
      </c>
      <c r="C99" s="3" t="s">
        <v>9</v>
      </c>
      <c r="D99" s="9">
        <v>1</v>
      </c>
      <c r="E99" s="10">
        <v>0.2</v>
      </c>
      <c r="F99" s="74">
        <v>15100</v>
      </c>
      <c r="G99" s="74">
        <v>15492.6</v>
      </c>
      <c r="H99" s="76">
        <v>13489.584999999999</v>
      </c>
      <c r="I99" s="81">
        <f t="shared" si="2"/>
        <v>15100</v>
      </c>
      <c r="J99" s="81">
        <f t="shared" si="3"/>
        <v>14294.7925</v>
      </c>
    </row>
    <row r="100" spans="1:10" x14ac:dyDescent="0.3">
      <c r="A100" s="8">
        <v>98</v>
      </c>
      <c r="B100" s="4" t="s">
        <v>137</v>
      </c>
      <c r="C100" s="3" t="s">
        <v>9</v>
      </c>
      <c r="D100" s="9">
        <v>1</v>
      </c>
      <c r="E100" s="10">
        <v>0.3</v>
      </c>
      <c r="F100" s="74">
        <v>60600</v>
      </c>
      <c r="G100" s="74">
        <v>62175.6</v>
      </c>
      <c r="H100" s="76">
        <v>54137.009999999995</v>
      </c>
      <c r="I100" s="81">
        <f t="shared" si="2"/>
        <v>60600</v>
      </c>
      <c r="J100" s="81">
        <f t="shared" si="3"/>
        <v>57368.504999999997</v>
      </c>
    </row>
    <row r="101" spans="1:10" x14ac:dyDescent="0.3">
      <c r="A101" s="8">
        <v>99</v>
      </c>
      <c r="B101" s="4" t="s">
        <v>138</v>
      </c>
      <c r="C101" s="3" t="s">
        <v>9</v>
      </c>
      <c r="D101" s="9">
        <v>1</v>
      </c>
      <c r="E101" s="3" t="s">
        <v>7</v>
      </c>
      <c r="F101" s="74">
        <v>12200</v>
      </c>
      <c r="G101" s="74">
        <v>12517.2</v>
      </c>
      <c r="H101" s="76">
        <v>10898.869999999999</v>
      </c>
      <c r="I101" s="81">
        <f t="shared" si="2"/>
        <v>12200</v>
      </c>
      <c r="J101" s="81">
        <f t="shared" si="3"/>
        <v>11549.434999999999</v>
      </c>
    </row>
    <row r="102" spans="1:10" x14ac:dyDescent="0.3">
      <c r="A102" s="8">
        <v>100</v>
      </c>
      <c r="B102" s="4" t="s">
        <v>139</v>
      </c>
      <c r="C102" s="3" t="s">
        <v>9</v>
      </c>
      <c r="D102" s="9">
        <v>1</v>
      </c>
      <c r="E102" s="10">
        <v>0.1</v>
      </c>
      <c r="F102" s="74">
        <v>80700</v>
      </c>
      <c r="G102" s="74">
        <v>82798.2</v>
      </c>
      <c r="H102" s="76">
        <v>72093.345000000001</v>
      </c>
      <c r="I102" s="81">
        <f t="shared" si="2"/>
        <v>80700</v>
      </c>
      <c r="J102" s="81">
        <f t="shared" si="3"/>
        <v>76396.672500000001</v>
      </c>
    </row>
    <row r="103" spans="1:10" x14ac:dyDescent="0.3">
      <c r="A103" s="8">
        <v>101</v>
      </c>
      <c r="B103" s="4" t="s">
        <v>557</v>
      </c>
      <c r="C103" s="3" t="s">
        <v>73</v>
      </c>
      <c r="D103" s="9">
        <v>1</v>
      </c>
      <c r="E103" s="10">
        <v>0.4</v>
      </c>
      <c r="F103" s="74">
        <v>84500</v>
      </c>
      <c r="G103" s="74">
        <v>86697</v>
      </c>
      <c r="H103" s="76">
        <v>75488.074999999997</v>
      </c>
      <c r="I103" s="81">
        <f t="shared" si="2"/>
        <v>84500</v>
      </c>
      <c r="J103" s="81">
        <f t="shared" si="3"/>
        <v>79994.037500000006</v>
      </c>
    </row>
    <row r="104" spans="1:10" x14ac:dyDescent="0.3">
      <c r="A104" s="8">
        <v>102</v>
      </c>
      <c r="B104" s="4" t="s">
        <v>558</v>
      </c>
      <c r="C104" s="3" t="s">
        <v>9</v>
      </c>
      <c r="D104" s="9">
        <v>1</v>
      </c>
      <c r="E104" s="10">
        <v>0.1</v>
      </c>
      <c r="F104" s="74">
        <v>4600</v>
      </c>
      <c r="G104" s="74">
        <v>4719.6000000000004</v>
      </c>
      <c r="H104" s="76">
        <v>4109.41</v>
      </c>
      <c r="I104" s="81">
        <f t="shared" si="2"/>
        <v>4600</v>
      </c>
      <c r="J104" s="81">
        <f t="shared" si="3"/>
        <v>4354.7049999999999</v>
      </c>
    </row>
    <row r="105" spans="1:10" x14ac:dyDescent="0.3">
      <c r="A105" s="8">
        <v>103</v>
      </c>
      <c r="B105" s="4" t="s">
        <v>559</v>
      </c>
      <c r="C105" s="3" t="s">
        <v>9</v>
      </c>
      <c r="D105" s="9">
        <v>1</v>
      </c>
      <c r="E105" s="10">
        <v>0.3</v>
      </c>
      <c r="F105" s="74">
        <v>203800</v>
      </c>
      <c r="G105" s="74">
        <v>209098.80000000002</v>
      </c>
      <c r="H105" s="76">
        <v>182064.72999999998</v>
      </c>
      <c r="I105" s="81">
        <f t="shared" si="2"/>
        <v>203800</v>
      </c>
      <c r="J105" s="81">
        <f t="shared" si="3"/>
        <v>192932.36499999999</v>
      </c>
    </row>
    <row r="106" spans="1:10" x14ac:dyDescent="0.3">
      <c r="A106" s="8">
        <v>104</v>
      </c>
      <c r="B106" s="4" t="s">
        <v>560</v>
      </c>
      <c r="C106" s="3" t="s">
        <v>9</v>
      </c>
      <c r="D106" s="9">
        <v>1</v>
      </c>
      <c r="E106" s="10">
        <v>0.7</v>
      </c>
      <c r="F106" s="74">
        <v>219200</v>
      </c>
      <c r="G106" s="74">
        <v>224899.20000000001</v>
      </c>
      <c r="H106" s="76">
        <v>195822.31999999998</v>
      </c>
      <c r="I106" s="81">
        <f t="shared" si="2"/>
        <v>219200</v>
      </c>
      <c r="J106" s="81">
        <f t="shared" si="3"/>
        <v>207511.15999999997</v>
      </c>
    </row>
    <row r="107" spans="1:10" x14ac:dyDescent="0.3">
      <c r="A107" s="8">
        <v>105</v>
      </c>
      <c r="B107" s="2" t="s">
        <v>354</v>
      </c>
      <c r="C107" s="3" t="s">
        <v>9</v>
      </c>
      <c r="D107" s="9">
        <v>1</v>
      </c>
      <c r="E107" s="9">
        <v>1</v>
      </c>
      <c r="F107" s="74">
        <v>16200</v>
      </c>
      <c r="G107" s="74">
        <v>16621.2</v>
      </c>
      <c r="H107" s="76">
        <v>14472.269999999999</v>
      </c>
      <c r="I107" s="81">
        <f t="shared" si="2"/>
        <v>16200</v>
      </c>
      <c r="J107" s="81">
        <f t="shared" si="3"/>
        <v>15336.134999999998</v>
      </c>
    </row>
    <row r="108" spans="1:10" x14ac:dyDescent="0.3">
      <c r="A108" s="8">
        <v>106</v>
      </c>
      <c r="B108" s="4" t="s">
        <v>141</v>
      </c>
      <c r="C108" s="3" t="s">
        <v>9</v>
      </c>
      <c r="D108" s="9">
        <v>1</v>
      </c>
      <c r="E108" s="10">
        <v>0.4</v>
      </c>
      <c r="F108" s="74">
        <v>64300</v>
      </c>
      <c r="G108" s="74">
        <v>65971.8</v>
      </c>
      <c r="H108" s="76">
        <v>57442.404999999999</v>
      </c>
      <c r="I108" s="81">
        <f t="shared" si="2"/>
        <v>64300</v>
      </c>
      <c r="J108" s="81">
        <f t="shared" si="3"/>
        <v>60871.202499999999</v>
      </c>
    </row>
    <row r="109" spans="1:10" x14ac:dyDescent="0.3">
      <c r="A109" s="8">
        <v>107</v>
      </c>
      <c r="B109" s="4" t="s">
        <v>142</v>
      </c>
      <c r="C109" s="3" t="s">
        <v>9</v>
      </c>
      <c r="D109" s="9">
        <v>1</v>
      </c>
      <c r="E109" s="10">
        <v>0.4</v>
      </c>
      <c r="F109" s="74">
        <v>70400</v>
      </c>
      <c r="G109" s="74">
        <v>72230.400000000009</v>
      </c>
      <c r="H109" s="76">
        <v>62891.839999999997</v>
      </c>
      <c r="I109" s="81">
        <f t="shared" si="2"/>
        <v>70400</v>
      </c>
      <c r="J109" s="81">
        <f t="shared" si="3"/>
        <v>66645.919999999998</v>
      </c>
    </row>
    <row r="110" spans="1:10" x14ac:dyDescent="0.3">
      <c r="A110" s="8">
        <v>108</v>
      </c>
      <c r="B110" s="4" t="s">
        <v>143</v>
      </c>
      <c r="C110" s="3" t="s">
        <v>9</v>
      </c>
      <c r="D110" s="9">
        <v>1</v>
      </c>
      <c r="E110" s="10">
        <v>0.3</v>
      </c>
      <c r="F110" s="74">
        <v>63800</v>
      </c>
      <c r="G110" s="74">
        <v>65458.8</v>
      </c>
      <c r="H110" s="76">
        <v>56995.729999999996</v>
      </c>
      <c r="I110" s="81">
        <f t="shared" si="2"/>
        <v>63800</v>
      </c>
      <c r="J110" s="81">
        <f t="shared" si="3"/>
        <v>60397.864999999998</v>
      </c>
    </row>
    <row r="111" spans="1:10" x14ac:dyDescent="0.3">
      <c r="A111" s="8">
        <v>109</v>
      </c>
      <c r="B111" s="4" t="s">
        <v>144</v>
      </c>
      <c r="C111" s="3" t="s">
        <v>9</v>
      </c>
      <c r="D111" s="9">
        <v>1</v>
      </c>
      <c r="E111" s="3" t="s">
        <v>7</v>
      </c>
      <c r="F111" s="74">
        <v>56900</v>
      </c>
      <c r="G111" s="74">
        <v>58379.4</v>
      </c>
      <c r="H111" s="76">
        <v>50831.614999999998</v>
      </c>
      <c r="I111" s="81">
        <f t="shared" si="2"/>
        <v>56900</v>
      </c>
      <c r="J111" s="81">
        <f t="shared" si="3"/>
        <v>53865.807499999995</v>
      </c>
    </row>
    <row r="112" spans="1:10" x14ac:dyDescent="0.3">
      <c r="A112" s="8">
        <v>110</v>
      </c>
      <c r="B112" s="4" t="s">
        <v>145</v>
      </c>
      <c r="C112" s="3" t="s">
        <v>9</v>
      </c>
      <c r="D112" s="9">
        <v>1</v>
      </c>
      <c r="E112" s="3" t="s">
        <v>7</v>
      </c>
      <c r="F112" s="74">
        <v>57600</v>
      </c>
      <c r="G112" s="74">
        <v>59097.599999999999</v>
      </c>
      <c r="H112" s="76">
        <v>51456.959999999999</v>
      </c>
      <c r="I112" s="81">
        <f t="shared" si="2"/>
        <v>57600</v>
      </c>
      <c r="J112" s="81">
        <f t="shared" si="3"/>
        <v>54528.479999999996</v>
      </c>
    </row>
    <row r="113" spans="1:10" x14ac:dyDescent="0.3">
      <c r="A113" s="8">
        <v>111</v>
      </c>
      <c r="B113" s="4" t="s">
        <v>147</v>
      </c>
      <c r="C113" s="3" t="s">
        <v>9</v>
      </c>
      <c r="D113" s="9">
        <v>1</v>
      </c>
      <c r="E113" s="10">
        <v>1.5</v>
      </c>
      <c r="F113" s="74">
        <v>737200</v>
      </c>
      <c r="G113" s="74">
        <v>756367.20000000007</v>
      </c>
      <c r="H113" s="76">
        <v>658577.62</v>
      </c>
      <c r="I113" s="81">
        <f t="shared" si="2"/>
        <v>737200</v>
      </c>
      <c r="J113" s="81">
        <f t="shared" si="3"/>
        <v>697888.81</v>
      </c>
    </row>
    <row r="114" spans="1:10" x14ac:dyDescent="0.3">
      <c r="A114" s="8">
        <v>112</v>
      </c>
      <c r="B114" s="4" t="s">
        <v>148</v>
      </c>
      <c r="C114" s="3" t="s">
        <v>9</v>
      </c>
      <c r="D114" s="9">
        <v>1</v>
      </c>
      <c r="E114" s="10">
        <v>0.4</v>
      </c>
      <c r="F114" s="74">
        <v>171600</v>
      </c>
      <c r="G114" s="74">
        <v>176061.6</v>
      </c>
      <c r="H114" s="76">
        <v>153298.85999999999</v>
      </c>
      <c r="I114" s="81">
        <f t="shared" si="2"/>
        <v>171600</v>
      </c>
      <c r="J114" s="81">
        <f t="shared" si="3"/>
        <v>162449.43</v>
      </c>
    </row>
    <row r="115" spans="1:10" x14ac:dyDescent="0.3">
      <c r="A115" s="8">
        <v>113</v>
      </c>
      <c r="B115" s="2" t="s">
        <v>561</v>
      </c>
      <c r="C115" s="3" t="s">
        <v>73</v>
      </c>
      <c r="D115" s="9">
        <v>1</v>
      </c>
      <c r="E115" s="3">
        <v>1</v>
      </c>
      <c r="F115" s="74">
        <v>199700</v>
      </c>
      <c r="G115" s="74">
        <v>204892.2</v>
      </c>
      <c r="H115" s="76">
        <v>178401.995</v>
      </c>
      <c r="I115" s="81">
        <f t="shared" si="2"/>
        <v>199700</v>
      </c>
      <c r="J115" s="81">
        <f t="shared" si="3"/>
        <v>189050.9975</v>
      </c>
    </row>
    <row r="116" spans="1:10" x14ac:dyDescent="0.3">
      <c r="A116" s="8">
        <v>114</v>
      </c>
      <c r="B116" s="4" t="s">
        <v>562</v>
      </c>
      <c r="C116" s="3" t="s">
        <v>91</v>
      </c>
      <c r="D116" s="9">
        <v>1</v>
      </c>
      <c r="E116" s="3" t="s">
        <v>7</v>
      </c>
      <c r="F116" s="74">
        <v>257700</v>
      </c>
      <c r="G116" s="74">
        <v>264400.2</v>
      </c>
      <c r="H116" s="76">
        <v>230216.29499999998</v>
      </c>
      <c r="I116" s="81">
        <f t="shared" si="2"/>
        <v>257700</v>
      </c>
      <c r="J116" s="81">
        <f t="shared" si="3"/>
        <v>243958.14749999999</v>
      </c>
    </row>
    <row r="117" spans="1:10" x14ac:dyDescent="0.3">
      <c r="A117" s="8">
        <v>115</v>
      </c>
      <c r="B117" s="4" t="s">
        <v>150</v>
      </c>
      <c r="C117" s="3" t="s">
        <v>91</v>
      </c>
      <c r="D117" s="9">
        <v>1</v>
      </c>
      <c r="E117" s="3" t="s">
        <v>7</v>
      </c>
      <c r="F117" s="74">
        <v>280900</v>
      </c>
      <c r="G117" s="74">
        <v>288203.40000000002</v>
      </c>
      <c r="H117" s="76">
        <v>250942.01499999998</v>
      </c>
      <c r="I117" s="81">
        <f t="shared" si="2"/>
        <v>280900</v>
      </c>
      <c r="J117" s="81">
        <f t="shared" si="3"/>
        <v>265921.00750000001</v>
      </c>
    </row>
    <row r="118" spans="1:10" x14ac:dyDescent="0.3">
      <c r="A118" s="8">
        <v>116</v>
      </c>
      <c r="B118" s="4" t="s">
        <v>151</v>
      </c>
      <c r="C118" s="3" t="s">
        <v>91</v>
      </c>
      <c r="D118" s="9">
        <v>1</v>
      </c>
      <c r="E118" s="9">
        <v>1.5</v>
      </c>
      <c r="F118" s="74">
        <v>134600</v>
      </c>
      <c r="G118" s="74">
        <v>138099.6</v>
      </c>
      <c r="H118" s="76">
        <v>120244.90999999999</v>
      </c>
      <c r="I118" s="81">
        <f t="shared" si="2"/>
        <v>134600</v>
      </c>
      <c r="J118" s="81">
        <f t="shared" si="3"/>
        <v>127422.45499999999</v>
      </c>
    </row>
    <row r="119" spans="1:10" x14ac:dyDescent="0.3">
      <c r="A119" s="8">
        <v>117</v>
      </c>
      <c r="B119" s="4" t="s">
        <v>152</v>
      </c>
      <c r="C119" s="3" t="s">
        <v>91</v>
      </c>
      <c r="D119" s="9">
        <v>1</v>
      </c>
      <c r="E119" s="10">
        <v>1.5</v>
      </c>
      <c r="F119" s="74">
        <v>154400</v>
      </c>
      <c r="G119" s="74">
        <v>158414.39999999999</v>
      </c>
      <c r="H119" s="76">
        <v>137933.24</v>
      </c>
      <c r="I119" s="81">
        <f t="shared" si="2"/>
        <v>154400</v>
      </c>
      <c r="J119" s="81">
        <f t="shared" si="3"/>
        <v>146166.62</v>
      </c>
    </row>
    <row r="120" spans="1:10" x14ac:dyDescent="0.3">
      <c r="A120" s="8">
        <v>118</v>
      </c>
      <c r="B120" s="4" t="s">
        <v>153</v>
      </c>
      <c r="C120" s="3" t="s">
        <v>91</v>
      </c>
      <c r="D120" s="9">
        <v>1</v>
      </c>
      <c r="E120" s="10">
        <v>0.7</v>
      </c>
      <c r="F120" s="74">
        <v>367400</v>
      </c>
      <c r="G120" s="74">
        <v>376952.4</v>
      </c>
      <c r="H120" s="76">
        <v>328216.78999999998</v>
      </c>
      <c r="I120" s="81">
        <f t="shared" si="2"/>
        <v>367400</v>
      </c>
      <c r="J120" s="81">
        <f t="shared" si="3"/>
        <v>347808.39500000002</v>
      </c>
    </row>
    <row r="121" spans="1:10" x14ac:dyDescent="0.3">
      <c r="A121" s="8">
        <v>119</v>
      </c>
      <c r="B121" s="4" t="s">
        <v>563</v>
      </c>
      <c r="C121" s="3" t="s">
        <v>9</v>
      </c>
      <c r="D121" s="9">
        <v>1</v>
      </c>
      <c r="E121" s="9">
        <v>1</v>
      </c>
      <c r="F121" s="74">
        <v>47300</v>
      </c>
      <c r="G121" s="74">
        <v>48529.8</v>
      </c>
      <c r="H121" s="76">
        <v>42255.454999999994</v>
      </c>
      <c r="I121" s="81">
        <f t="shared" si="2"/>
        <v>47300</v>
      </c>
      <c r="J121" s="81">
        <f t="shared" si="3"/>
        <v>44777.727499999994</v>
      </c>
    </row>
    <row r="122" spans="1:10" x14ac:dyDescent="0.3">
      <c r="A122" s="8">
        <v>120</v>
      </c>
      <c r="B122" s="4" t="s">
        <v>238</v>
      </c>
      <c r="C122" s="3" t="s">
        <v>9</v>
      </c>
      <c r="D122" s="9">
        <v>1</v>
      </c>
      <c r="E122" s="10">
        <v>0.1</v>
      </c>
      <c r="F122" s="74">
        <v>74600</v>
      </c>
      <c r="G122" s="74">
        <v>76539.600000000006</v>
      </c>
      <c r="H122" s="76">
        <v>66643.909999999989</v>
      </c>
      <c r="I122" s="81">
        <f t="shared" si="2"/>
        <v>74600</v>
      </c>
      <c r="J122" s="81">
        <f t="shared" si="3"/>
        <v>70621.954999999987</v>
      </c>
    </row>
    <row r="123" spans="1:10" x14ac:dyDescent="0.3">
      <c r="A123" s="8">
        <v>121</v>
      </c>
      <c r="B123" s="4" t="s">
        <v>564</v>
      </c>
      <c r="C123" s="3" t="s">
        <v>9</v>
      </c>
      <c r="D123" s="9">
        <v>1</v>
      </c>
      <c r="E123" s="10">
        <v>0.1</v>
      </c>
      <c r="F123" s="74">
        <v>39300</v>
      </c>
      <c r="G123" s="74">
        <v>40321.800000000003</v>
      </c>
      <c r="H123" s="76">
        <v>35108.654999999999</v>
      </c>
      <c r="I123" s="81">
        <f t="shared" si="2"/>
        <v>39300</v>
      </c>
      <c r="J123" s="81">
        <f t="shared" si="3"/>
        <v>37204.327499999999</v>
      </c>
    </row>
    <row r="124" spans="1:10" x14ac:dyDescent="0.3">
      <c r="A124" s="8">
        <v>122</v>
      </c>
      <c r="B124" s="4" t="s">
        <v>155</v>
      </c>
      <c r="C124" s="3" t="s">
        <v>9</v>
      </c>
      <c r="D124" s="9">
        <v>1</v>
      </c>
      <c r="E124" s="10">
        <v>0.5</v>
      </c>
      <c r="F124" s="74">
        <v>281100</v>
      </c>
      <c r="G124" s="74">
        <v>288408.60000000003</v>
      </c>
      <c r="H124" s="76">
        <v>251120.685</v>
      </c>
      <c r="I124" s="81">
        <f t="shared" si="2"/>
        <v>281100</v>
      </c>
      <c r="J124" s="81">
        <f t="shared" si="3"/>
        <v>266110.34250000003</v>
      </c>
    </row>
    <row r="125" spans="1:10" x14ac:dyDescent="0.3">
      <c r="A125" s="8">
        <v>123</v>
      </c>
      <c r="B125" s="4" t="s">
        <v>156</v>
      </c>
      <c r="C125" s="3" t="s">
        <v>9</v>
      </c>
      <c r="D125" s="9">
        <v>1</v>
      </c>
      <c r="E125" s="10">
        <v>0.4</v>
      </c>
      <c r="F125" s="74">
        <v>250000</v>
      </c>
      <c r="G125" s="74">
        <v>256500</v>
      </c>
      <c r="H125" s="76">
        <v>223337.5</v>
      </c>
      <c r="I125" s="81">
        <f t="shared" si="2"/>
        <v>250000</v>
      </c>
      <c r="J125" s="81">
        <f t="shared" si="3"/>
        <v>236668.75</v>
      </c>
    </row>
    <row r="126" spans="1:10" x14ac:dyDescent="0.3">
      <c r="A126" s="8">
        <v>124</v>
      </c>
      <c r="B126" s="4" t="s">
        <v>157</v>
      </c>
      <c r="C126" s="3" t="s">
        <v>9</v>
      </c>
      <c r="D126" s="3">
        <v>1</v>
      </c>
      <c r="E126" s="3">
        <v>0.4</v>
      </c>
      <c r="F126" s="74">
        <v>239800</v>
      </c>
      <c r="G126" s="74">
        <v>246034.80000000002</v>
      </c>
      <c r="H126" s="76">
        <v>214225.33</v>
      </c>
      <c r="I126" s="81">
        <f t="shared" si="2"/>
        <v>239800</v>
      </c>
      <c r="J126" s="81">
        <f t="shared" si="3"/>
        <v>227012.66499999998</v>
      </c>
    </row>
    <row r="127" spans="1:10" x14ac:dyDescent="0.3">
      <c r="A127" s="8">
        <v>125</v>
      </c>
      <c r="B127" s="4" t="s">
        <v>158</v>
      </c>
      <c r="C127" s="3" t="s">
        <v>9</v>
      </c>
      <c r="D127" s="9">
        <v>1</v>
      </c>
      <c r="E127" s="10">
        <v>0.2</v>
      </c>
      <c r="F127" s="74">
        <v>203100</v>
      </c>
      <c r="G127" s="74">
        <v>208380.6</v>
      </c>
      <c r="H127" s="76">
        <v>181439.38499999998</v>
      </c>
      <c r="I127" s="81">
        <f t="shared" si="2"/>
        <v>203100</v>
      </c>
      <c r="J127" s="81">
        <f t="shared" si="3"/>
        <v>192269.6925</v>
      </c>
    </row>
    <row r="128" spans="1:10" x14ac:dyDescent="0.3">
      <c r="A128" s="8">
        <v>126</v>
      </c>
      <c r="B128" s="4" t="s">
        <v>159</v>
      </c>
      <c r="C128" s="3" t="s">
        <v>9</v>
      </c>
      <c r="D128" s="9">
        <v>1</v>
      </c>
      <c r="E128" s="10">
        <v>0.1</v>
      </c>
      <c r="F128" s="74">
        <v>54500</v>
      </c>
      <c r="G128" s="74">
        <v>55917</v>
      </c>
      <c r="H128" s="76">
        <v>48687.574999999997</v>
      </c>
      <c r="I128" s="81">
        <f t="shared" si="2"/>
        <v>54500</v>
      </c>
      <c r="J128" s="81">
        <f t="shared" si="3"/>
        <v>51593.787499999999</v>
      </c>
    </row>
    <row r="129" spans="1:10" x14ac:dyDescent="0.3">
      <c r="A129" s="8">
        <v>127</v>
      </c>
      <c r="B129" s="4" t="s">
        <v>160</v>
      </c>
      <c r="C129" s="3" t="s">
        <v>9</v>
      </c>
      <c r="D129" s="9">
        <v>1</v>
      </c>
      <c r="E129" s="10">
        <v>0.1</v>
      </c>
      <c r="F129" s="74">
        <v>38500</v>
      </c>
      <c r="G129" s="74">
        <v>39501</v>
      </c>
      <c r="H129" s="76">
        <v>34393.974999999999</v>
      </c>
      <c r="I129" s="81">
        <f t="shared" si="2"/>
        <v>38500</v>
      </c>
      <c r="J129" s="81">
        <f t="shared" si="3"/>
        <v>36446.987500000003</v>
      </c>
    </row>
    <row r="130" spans="1:10" x14ac:dyDescent="0.3">
      <c r="A130" s="8">
        <v>128</v>
      </c>
      <c r="B130" s="4" t="s">
        <v>162</v>
      </c>
      <c r="C130" s="3" t="s">
        <v>9</v>
      </c>
      <c r="D130" s="9">
        <v>1</v>
      </c>
      <c r="E130" s="10">
        <v>0.5</v>
      </c>
      <c r="F130" s="74">
        <v>346900</v>
      </c>
      <c r="G130" s="74">
        <v>355919.4</v>
      </c>
      <c r="H130" s="76">
        <v>309903.11499999999</v>
      </c>
      <c r="I130" s="81">
        <f t="shared" si="2"/>
        <v>346900</v>
      </c>
      <c r="J130" s="81">
        <f t="shared" si="3"/>
        <v>328401.5575</v>
      </c>
    </row>
    <row r="131" spans="1:10" x14ac:dyDescent="0.3">
      <c r="A131" s="8">
        <v>129</v>
      </c>
      <c r="B131" s="4" t="s">
        <v>163</v>
      </c>
      <c r="C131" s="3" t="s">
        <v>9</v>
      </c>
      <c r="D131" s="9">
        <v>1</v>
      </c>
      <c r="E131" s="10">
        <v>0.3</v>
      </c>
      <c r="F131" s="74">
        <v>128500</v>
      </c>
      <c r="G131" s="74">
        <v>131841</v>
      </c>
      <c r="H131" s="76">
        <v>114795.47499999999</v>
      </c>
      <c r="I131" s="81">
        <f t="shared" si="2"/>
        <v>128500</v>
      </c>
      <c r="J131" s="81">
        <f t="shared" si="3"/>
        <v>121647.73749999999</v>
      </c>
    </row>
    <row r="132" spans="1:10" x14ac:dyDescent="0.3">
      <c r="A132" s="8">
        <v>130</v>
      </c>
      <c r="B132" s="4" t="s">
        <v>164</v>
      </c>
      <c r="C132" s="3" t="s">
        <v>9</v>
      </c>
      <c r="D132" s="9">
        <v>1</v>
      </c>
      <c r="E132" s="3" t="s">
        <v>7</v>
      </c>
      <c r="F132" s="74">
        <v>147700</v>
      </c>
      <c r="G132" s="74">
        <v>151540.20000000001</v>
      </c>
      <c r="H132" s="76">
        <v>131947.79499999998</v>
      </c>
      <c r="I132" s="81">
        <f t="shared" ref="I132:I195" si="4">MIN(F132,G132)</f>
        <v>147700</v>
      </c>
      <c r="J132" s="81">
        <f t="shared" ref="J132:J195" si="5">AVERAGE(H132:I132)</f>
        <v>139823.89749999999</v>
      </c>
    </row>
    <row r="133" spans="1:10" x14ac:dyDescent="0.3">
      <c r="A133" s="8">
        <v>131</v>
      </c>
      <c r="B133" s="4" t="s">
        <v>565</v>
      </c>
      <c r="C133" s="3" t="s">
        <v>9</v>
      </c>
      <c r="D133" s="9">
        <v>1</v>
      </c>
      <c r="E133" s="10">
        <v>0.3</v>
      </c>
      <c r="F133" s="74">
        <v>5000</v>
      </c>
      <c r="G133" s="74">
        <v>5130</v>
      </c>
      <c r="H133" s="76">
        <v>4466.75</v>
      </c>
      <c r="I133" s="81">
        <f t="shared" si="4"/>
        <v>5000</v>
      </c>
      <c r="J133" s="81">
        <f t="shared" si="5"/>
        <v>4733.375</v>
      </c>
    </row>
    <row r="134" spans="1:10" x14ac:dyDescent="0.3">
      <c r="A134" s="8">
        <v>132</v>
      </c>
      <c r="B134" s="4" t="s">
        <v>467</v>
      </c>
      <c r="C134" s="3" t="s">
        <v>9</v>
      </c>
      <c r="D134" s="9">
        <v>1</v>
      </c>
      <c r="E134" s="3" t="s">
        <v>7</v>
      </c>
      <c r="F134" s="74">
        <v>7300</v>
      </c>
      <c r="G134" s="74">
        <v>7489.8</v>
      </c>
      <c r="H134" s="76">
        <v>6521.4549999999999</v>
      </c>
      <c r="I134" s="81">
        <f t="shared" si="4"/>
        <v>7300</v>
      </c>
      <c r="J134" s="81">
        <f t="shared" si="5"/>
        <v>6910.7275</v>
      </c>
    </row>
    <row r="135" spans="1:10" x14ac:dyDescent="0.3">
      <c r="A135" s="8">
        <v>133</v>
      </c>
      <c r="B135" s="4" t="s">
        <v>166</v>
      </c>
      <c r="C135" s="3" t="s">
        <v>9</v>
      </c>
      <c r="D135" s="9">
        <v>1</v>
      </c>
      <c r="E135" s="10">
        <v>0.5</v>
      </c>
      <c r="F135" s="74">
        <v>3500</v>
      </c>
      <c r="G135" s="74">
        <v>3591</v>
      </c>
      <c r="H135" s="76">
        <v>3126.7249999999999</v>
      </c>
      <c r="I135" s="81">
        <f t="shared" si="4"/>
        <v>3500</v>
      </c>
      <c r="J135" s="81">
        <f t="shared" si="5"/>
        <v>3313.3625000000002</v>
      </c>
    </row>
    <row r="136" spans="1:10" x14ac:dyDescent="0.3">
      <c r="A136" s="8">
        <v>134</v>
      </c>
      <c r="B136" s="4" t="s">
        <v>167</v>
      </c>
      <c r="C136" s="3" t="s">
        <v>9</v>
      </c>
      <c r="D136" s="9">
        <v>1</v>
      </c>
      <c r="E136" s="10">
        <v>0.8</v>
      </c>
      <c r="F136" s="74">
        <v>3600</v>
      </c>
      <c r="G136" s="74">
        <v>3693.6</v>
      </c>
      <c r="H136" s="76">
        <v>3216.06</v>
      </c>
      <c r="I136" s="81">
        <f t="shared" si="4"/>
        <v>3600</v>
      </c>
      <c r="J136" s="81">
        <f t="shared" si="5"/>
        <v>3408.0299999999997</v>
      </c>
    </row>
    <row r="137" spans="1:10" x14ac:dyDescent="0.3">
      <c r="A137" s="8">
        <v>135</v>
      </c>
      <c r="B137" s="2" t="s">
        <v>566</v>
      </c>
      <c r="C137" s="3" t="s">
        <v>9</v>
      </c>
      <c r="D137" s="9">
        <v>1</v>
      </c>
      <c r="E137" s="10" t="s">
        <v>7</v>
      </c>
      <c r="F137" s="74">
        <v>7700</v>
      </c>
      <c r="G137" s="74">
        <v>7900.2</v>
      </c>
      <c r="H137" s="76">
        <v>6878.7949999999992</v>
      </c>
      <c r="I137" s="81">
        <f t="shared" si="4"/>
        <v>7700</v>
      </c>
      <c r="J137" s="81">
        <f t="shared" si="5"/>
        <v>7289.3974999999991</v>
      </c>
    </row>
    <row r="138" spans="1:10" x14ac:dyDescent="0.3">
      <c r="A138" s="8">
        <v>136</v>
      </c>
      <c r="B138" s="4" t="s">
        <v>567</v>
      </c>
      <c r="C138" s="3" t="s">
        <v>73</v>
      </c>
      <c r="D138" s="9">
        <v>1</v>
      </c>
      <c r="E138" s="10">
        <v>0.3</v>
      </c>
      <c r="F138" s="74">
        <v>9000</v>
      </c>
      <c r="G138" s="74">
        <v>9234</v>
      </c>
      <c r="H138" s="76">
        <v>8040.15</v>
      </c>
      <c r="I138" s="81">
        <f t="shared" si="4"/>
        <v>9000</v>
      </c>
      <c r="J138" s="81">
        <f t="shared" si="5"/>
        <v>8520.0750000000007</v>
      </c>
    </row>
    <row r="139" spans="1:10" x14ac:dyDescent="0.3">
      <c r="A139" s="8">
        <v>137</v>
      </c>
      <c r="B139" s="2" t="s">
        <v>568</v>
      </c>
      <c r="C139" s="3" t="s">
        <v>9</v>
      </c>
      <c r="D139" s="9">
        <v>1</v>
      </c>
      <c r="E139" s="10" t="s">
        <v>7</v>
      </c>
      <c r="F139" s="74">
        <v>4900</v>
      </c>
      <c r="G139" s="74">
        <v>5027.4000000000005</v>
      </c>
      <c r="H139" s="76">
        <v>4377.415</v>
      </c>
      <c r="I139" s="81">
        <f t="shared" si="4"/>
        <v>4900</v>
      </c>
      <c r="J139" s="81">
        <f t="shared" si="5"/>
        <v>4638.7075000000004</v>
      </c>
    </row>
    <row r="140" spans="1:10" x14ac:dyDescent="0.3">
      <c r="A140" s="8">
        <v>138</v>
      </c>
      <c r="B140" s="4" t="s">
        <v>168</v>
      </c>
      <c r="C140" s="3" t="s">
        <v>9</v>
      </c>
      <c r="D140" s="9">
        <v>1</v>
      </c>
      <c r="E140" s="10">
        <v>0.2</v>
      </c>
      <c r="F140" s="74">
        <v>78400</v>
      </c>
      <c r="G140" s="74">
        <v>80438.400000000009</v>
      </c>
      <c r="H140" s="76">
        <v>70038.64</v>
      </c>
      <c r="I140" s="81">
        <f t="shared" si="4"/>
        <v>78400</v>
      </c>
      <c r="J140" s="81">
        <f t="shared" si="5"/>
        <v>74219.320000000007</v>
      </c>
    </row>
    <row r="141" spans="1:10" x14ac:dyDescent="0.3">
      <c r="A141" s="8">
        <v>139</v>
      </c>
      <c r="B141" s="4" t="s">
        <v>169</v>
      </c>
      <c r="C141" s="3" t="s">
        <v>9</v>
      </c>
      <c r="D141" s="9">
        <v>1</v>
      </c>
      <c r="E141" s="9">
        <v>1</v>
      </c>
      <c r="F141" s="74">
        <v>217800</v>
      </c>
      <c r="G141" s="74">
        <v>223462.80000000002</v>
      </c>
      <c r="H141" s="76">
        <v>194571.62999999998</v>
      </c>
      <c r="I141" s="81">
        <f t="shared" si="4"/>
        <v>217800</v>
      </c>
      <c r="J141" s="81">
        <f t="shared" si="5"/>
        <v>206185.815</v>
      </c>
    </row>
    <row r="142" spans="1:10" x14ac:dyDescent="0.3">
      <c r="A142" s="8">
        <v>140</v>
      </c>
      <c r="B142" s="4" t="s">
        <v>170</v>
      </c>
      <c r="C142" s="3" t="s">
        <v>9</v>
      </c>
      <c r="D142" s="9">
        <v>1</v>
      </c>
      <c r="E142" s="10">
        <v>0.2</v>
      </c>
      <c r="F142" s="74">
        <v>87100</v>
      </c>
      <c r="G142" s="74">
        <v>82000</v>
      </c>
      <c r="H142" s="76">
        <v>77810.784999999989</v>
      </c>
      <c r="I142" s="81">
        <f t="shared" si="4"/>
        <v>82000</v>
      </c>
      <c r="J142" s="81">
        <f t="shared" si="5"/>
        <v>79905.392499999987</v>
      </c>
    </row>
    <row r="143" spans="1:10" x14ac:dyDescent="0.3">
      <c r="A143" s="8">
        <v>141</v>
      </c>
      <c r="B143" s="4" t="s">
        <v>171</v>
      </c>
      <c r="C143" s="3" t="s">
        <v>9</v>
      </c>
      <c r="D143" s="9">
        <v>1</v>
      </c>
      <c r="E143" s="10">
        <v>0.2</v>
      </c>
      <c r="F143" s="74">
        <v>16300</v>
      </c>
      <c r="G143" s="74">
        <v>16723.8</v>
      </c>
      <c r="H143" s="76">
        <v>14561.605</v>
      </c>
      <c r="I143" s="81">
        <f t="shared" si="4"/>
        <v>16300</v>
      </c>
      <c r="J143" s="81">
        <f t="shared" si="5"/>
        <v>15430.8025</v>
      </c>
    </row>
    <row r="144" spans="1:10" x14ac:dyDescent="0.3">
      <c r="A144" s="8">
        <v>142</v>
      </c>
      <c r="B144" s="4" t="s">
        <v>172</v>
      </c>
      <c r="C144" s="3" t="s">
        <v>9</v>
      </c>
      <c r="D144" s="9">
        <v>1</v>
      </c>
      <c r="E144" s="10">
        <v>0.3</v>
      </c>
      <c r="F144" s="74">
        <v>10900</v>
      </c>
      <c r="G144" s="74">
        <v>11183.4</v>
      </c>
      <c r="H144" s="76">
        <v>9737.5149999999994</v>
      </c>
      <c r="I144" s="81">
        <f t="shared" si="4"/>
        <v>10900</v>
      </c>
      <c r="J144" s="81">
        <f t="shared" si="5"/>
        <v>10318.7575</v>
      </c>
    </row>
    <row r="145" spans="1:10" x14ac:dyDescent="0.3">
      <c r="A145" s="8">
        <v>143</v>
      </c>
      <c r="B145" s="4" t="s">
        <v>173</v>
      </c>
      <c r="C145" s="3" t="s">
        <v>9</v>
      </c>
      <c r="D145" s="9">
        <v>1</v>
      </c>
      <c r="E145" s="10">
        <v>0.2</v>
      </c>
      <c r="F145" s="74">
        <v>36700</v>
      </c>
      <c r="G145" s="74">
        <v>37654.200000000004</v>
      </c>
      <c r="H145" s="76">
        <v>32785.945</v>
      </c>
      <c r="I145" s="81">
        <f t="shared" si="4"/>
        <v>36700</v>
      </c>
      <c r="J145" s="81">
        <f t="shared" si="5"/>
        <v>34742.972500000003</v>
      </c>
    </row>
    <row r="146" spans="1:10" x14ac:dyDescent="0.3">
      <c r="A146" s="8">
        <v>144</v>
      </c>
      <c r="B146" s="4" t="s">
        <v>174</v>
      </c>
      <c r="C146" s="3" t="s">
        <v>9</v>
      </c>
      <c r="D146" s="9">
        <v>1</v>
      </c>
      <c r="E146" s="10">
        <v>0.3</v>
      </c>
      <c r="F146" s="74">
        <v>10600</v>
      </c>
      <c r="G146" s="74">
        <v>10875.6</v>
      </c>
      <c r="H146" s="76">
        <v>9469.51</v>
      </c>
      <c r="I146" s="81">
        <f t="shared" si="4"/>
        <v>10600</v>
      </c>
      <c r="J146" s="81">
        <f t="shared" si="5"/>
        <v>10034.755000000001</v>
      </c>
    </row>
    <row r="147" spans="1:10" x14ac:dyDescent="0.3">
      <c r="A147" s="8">
        <v>145</v>
      </c>
      <c r="B147" s="4" t="s">
        <v>569</v>
      </c>
      <c r="C147" s="3" t="s">
        <v>9</v>
      </c>
      <c r="D147" s="9">
        <v>1</v>
      </c>
      <c r="E147" s="3" t="s">
        <v>7</v>
      </c>
      <c r="F147" s="74">
        <v>4600</v>
      </c>
      <c r="G147" s="74">
        <v>4719.6000000000004</v>
      </c>
      <c r="H147" s="76">
        <v>4109.41</v>
      </c>
      <c r="I147" s="81">
        <f t="shared" si="4"/>
        <v>4600</v>
      </c>
      <c r="J147" s="81">
        <f t="shared" si="5"/>
        <v>4354.7049999999999</v>
      </c>
    </row>
    <row r="148" spans="1:10" x14ac:dyDescent="0.3">
      <c r="A148" s="8">
        <v>146</v>
      </c>
      <c r="B148" s="4" t="s">
        <v>175</v>
      </c>
      <c r="C148" s="3" t="s">
        <v>9</v>
      </c>
      <c r="D148" s="9">
        <v>1</v>
      </c>
      <c r="E148" s="3" t="s">
        <v>7</v>
      </c>
      <c r="F148" s="74">
        <v>144200</v>
      </c>
      <c r="G148" s="74">
        <v>147949.20000000001</v>
      </c>
      <c r="H148" s="76">
        <v>128821.06999999999</v>
      </c>
      <c r="I148" s="81">
        <f t="shared" si="4"/>
        <v>144200</v>
      </c>
      <c r="J148" s="81">
        <f t="shared" si="5"/>
        <v>136510.535</v>
      </c>
    </row>
    <row r="149" spans="1:10" x14ac:dyDescent="0.3">
      <c r="A149" s="8">
        <v>147</v>
      </c>
      <c r="B149" s="4" t="s">
        <v>176</v>
      </c>
      <c r="C149" s="3" t="s">
        <v>9</v>
      </c>
      <c r="D149" s="9">
        <v>1</v>
      </c>
      <c r="E149" s="3" t="s">
        <v>7</v>
      </c>
      <c r="F149" s="74">
        <v>177300</v>
      </c>
      <c r="G149" s="74">
        <v>181909.80000000002</v>
      </c>
      <c r="H149" s="76">
        <v>158390.95499999999</v>
      </c>
      <c r="I149" s="81">
        <f t="shared" si="4"/>
        <v>177300</v>
      </c>
      <c r="J149" s="81">
        <f t="shared" si="5"/>
        <v>167845.47749999998</v>
      </c>
    </row>
    <row r="150" spans="1:10" x14ac:dyDescent="0.3">
      <c r="A150" s="8">
        <v>148</v>
      </c>
      <c r="B150" s="4" t="s">
        <v>177</v>
      </c>
      <c r="C150" s="3" t="s">
        <v>9</v>
      </c>
      <c r="D150" s="9">
        <v>1</v>
      </c>
      <c r="E150" s="3" t="s">
        <v>7</v>
      </c>
      <c r="F150" s="74">
        <v>136700</v>
      </c>
      <c r="G150" s="74">
        <v>140254.20000000001</v>
      </c>
      <c r="H150" s="76">
        <v>122120.94499999999</v>
      </c>
      <c r="I150" s="81">
        <f t="shared" si="4"/>
        <v>136700</v>
      </c>
      <c r="J150" s="81">
        <f t="shared" si="5"/>
        <v>129410.4725</v>
      </c>
    </row>
    <row r="151" spans="1:10" x14ac:dyDescent="0.3">
      <c r="A151" s="8">
        <v>149</v>
      </c>
      <c r="B151" s="4" t="s">
        <v>178</v>
      </c>
      <c r="C151" s="3" t="s">
        <v>9</v>
      </c>
      <c r="D151" s="9">
        <v>1</v>
      </c>
      <c r="E151" s="3" t="s">
        <v>7</v>
      </c>
      <c r="F151" s="74">
        <v>139300</v>
      </c>
      <c r="G151" s="74">
        <v>142921.80000000002</v>
      </c>
      <c r="H151" s="76">
        <v>124443.655</v>
      </c>
      <c r="I151" s="81">
        <f t="shared" si="4"/>
        <v>139300</v>
      </c>
      <c r="J151" s="81">
        <f t="shared" si="5"/>
        <v>131871.82750000001</v>
      </c>
    </row>
    <row r="152" spans="1:10" x14ac:dyDescent="0.3">
      <c r="A152" s="8">
        <v>150</v>
      </c>
      <c r="B152" s="4" t="s">
        <v>179</v>
      </c>
      <c r="C152" s="3" t="s">
        <v>9</v>
      </c>
      <c r="D152" s="9">
        <v>1</v>
      </c>
      <c r="E152" s="3" t="s">
        <v>7</v>
      </c>
      <c r="F152" s="74">
        <v>221400</v>
      </c>
      <c r="G152" s="74">
        <v>227156.4</v>
      </c>
      <c r="H152" s="76">
        <v>197787.68999999997</v>
      </c>
      <c r="I152" s="81">
        <f t="shared" si="4"/>
        <v>221400</v>
      </c>
      <c r="J152" s="81">
        <f t="shared" si="5"/>
        <v>209593.84499999997</v>
      </c>
    </row>
    <row r="153" spans="1:10" x14ac:dyDescent="0.3">
      <c r="A153" s="8">
        <v>151</v>
      </c>
      <c r="B153" s="4" t="s">
        <v>180</v>
      </c>
      <c r="C153" s="3" t="s">
        <v>9</v>
      </c>
      <c r="D153" s="9">
        <v>1</v>
      </c>
      <c r="E153" s="10">
        <v>0.2</v>
      </c>
      <c r="F153" s="74">
        <v>128300</v>
      </c>
      <c r="G153" s="74">
        <v>131635.80000000002</v>
      </c>
      <c r="H153" s="76">
        <v>114616.80499999999</v>
      </c>
      <c r="I153" s="81">
        <f t="shared" si="4"/>
        <v>128300</v>
      </c>
      <c r="J153" s="81">
        <f t="shared" si="5"/>
        <v>121458.4025</v>
      </c>
    </row>
    <row r="154" spans="1:10" x14ac:dyDescent="0.3">
      <c r="A154" s="8">
        <v>152</v>
      </c>
      <c r="B154" s="4" t="s">
        <v>570</v>
      </c>
      <c r="C154" s="3" t="s">
        <v>9</v>
      </c>
      <c r="D154" s="9">
        <v>1</v>
      </c>
      <c r="E154" s="10">
        <v>0.4</v>
      </c>
      <c r="F154" s="74">
        <v>119600</v>
      </c>
      <c r="G154" s="74">
        <v>122709.6</v>
      </c>
      <c r="H154" s="76">
        <v>106844.65999999999</v>
      </c>
      <c r="I154" s="81">
        <f t="shared" si="4"/>
        <v>119600</v>
      </c>
      <c r="J154" s="81">
        <f t="shared" si="5"/>
        <v>113222.32999999999</v>
      </c>
    </row>
    <row r="155" spans="1:10" x14ac:dyDescent="0.3">
      <c r="A155" s="8">
        <v>153</v>
      </c>
      <c r="B155" s="4" t="s">
        <v>571</v>
      </c>
      <c r="C155" s="3" t="s">
        <v>9</v>
      </c>
      <c r="D155" s="9">
        <v>1</v>
      </c>
      <c r="E155" s="10">
        <v>0.2</v>
      </c>
      <c r="F155" s="74">
        <v>7900</v>
      </c>
      <c r="G155" s="74">
        <v>8105.4000000000005</v>
      </c>
      <c r="H155" s="76">
        <v>7057.4649999999992</v>
      </c>
      <c r="I155" s="81">
        <f t="shared" si="4"/>
        <v>7900</v>
      </c>
      <c r="J155" s="81">
        <f t="shared" si="5"/>
        <v>7478.7325000000001</v>
      </c>
    </row>
    <row r="156" spans="1:10" x14ac:dyDescent="0.3">
      <c r="A156" s="8">
        <v>154</v>
      </c>
      <c r="B156" s="4" t="s">
        <v>572</v>
      </c>
      <c r="C156" s="3" t="s">
        <v>9</v>
      </c>
      <c r="D156" s="9">
        <v>1</v>
      </c>
      <c r="E156" s="3" t="s">
        <v>7</v>
      </c>
      <c r="F156" s="74">
        <v>9000</v>
      </c>
      <c r="G156" s="74">
        <v>9234</v>
      </c>
      <c r="H156" s="76">
        <v>8040.15</v>
      </c>
      <c r="I156" s="81">
        <f t="shared" si="4"/>
        <v>9000</v>
      </c>
      <c r="J156" s="81">
        <f t="shared" si="5"/>
        <v>8520.0750000000007</v>
      </c>
    </row>
    <row r="157" spans="1:10" x14ac:dyDescent="0.3">
      <c r="A157" s="8">
        <v>155</v>
      </c>
      <c r="B157" s="4" t="s">
        <v>182</v>
      </c>
      <c r="C157" s="3" t="s">
        <v>9</v>
      </c>
      <c r="D157" s="9">
        <v>1</v>
      </c>
      <c r="E157" s="10">
        <v>0.2</v>
      </c>
      <c r="F157" s="74">
        <v>115000</v>
      </c>
      <c r="G157" s="74">
        <v>117990</v>
      </c>
      <c r="H157" s="76">
        <v>102735.25</v>
      </c>
      <c r="I157" s="81">
        <f t="shared" si="4"/>
        <v>115000</v>
      </c>
      <c r="J157" s="81">
        <f t="shared" si="5"/>
        <v>108867.625</v>
      </c>
    </row>
    <row r="158" spans="1:10" x14ac:dyDescent="0.3">
      <c r="A158" s="8">
        <v>156</v>
      </c>
      <c r="B158" s="4" t="s">
        <v>573</v>
      </c>
      <c r="C158" s="3" t="s">
        <v>73</v>
      </c>
      <c r="D158" s="9">
        <v>1</v>
      </c>
      <c r="E158" s="10">
        <v>0.2</v>
      </c>
      <c r="F158" s="74">
        <v>45400</v>
      </c>
      <c r="G158" s="74">
        <v>46580.4</v>
      </c>
      <c r="H158" s="76">
        <v>40558.089999999997</v>
      </c>
      <c r="I158" s="81">
        <f t="shared" si="4"/>
        <v>45400</v>
      </c>
      <c r="J158" s="81">
        <f t="shared" si="5"/>
        <v>42979.044999999998</v>
      </c>
    </row>
    <row r="159" spans="1:10" x14ac:dyDescent="0.3">
      <c r="A159" s="8">
        <v>157</v>
      </c>
      <c r="B159" s="4" t="s">
        <v>183</v>
      </c>
      <c r="C159" s="3" t="s">
        <v>9</v>
      </c>
      <c r="D159" s="9">
        <v>1</v>
      </c>
      <c r="E159" s="10">
        <v>1.5</v>
      </c>
      <c r="F159" s="74">
        <v>339500</v>
      </c>
      <c r="G159" s="74">
        <v>348327</v>
      </c>
      <c r="H159" s="76">
        <v>303292.32499999995</v>
      </c>
      <c r="I159" s="81">
        <f t="shared" si="4"/>
        <v>339500</v>
      </c>
      <c r="J159" s="81">
        <f t="shared" si="5"/>
        <v>321396.16249999998</v>
      </c>
    </row>
    <row r="160" spans="1:10" x14ac:dyDescent="0.3">
      <c r="A160" s="8">
        <v>158</v>
      </c>
      <c r="B160" s="4" t="s">
        <v>574</v>
      </c>
      <c r="C160" s="3" t="s">
        <v>9</v>
      </c>
      <c r="D160" s="9">
        <v>1</v>
      </c>
      <c r="E160" s="10">
        <v>0.5</v>
      </c>
      <c r="F160" s="74">
        <v>397600</v>
      </c>
      <c r="G160" s="74">
        <v>407937.60000000003</v>
      </c>
      <c r="H160" s="76">
        <v>355195.95999999996</v>
      </c>
      <c r="I160" s="81">
        <f t="shared" si="4"/>
        <v>397600</v>
      </c>
      <c r="J160" s="81">
        <f t="shared" si="5"/>
        <v>376397.98</v>
      </c>
    </row>
    <row r="161" spans="1:10" x14ac:dyDescent="0.3">
      <c r="A161" s="8">
        <v>159</v>
      </c>
      <c r="B161" s="4" t="s">
        <v>575</v>
      </c>
      <c r="C161" s="3" t="s">
        <v>9</v>
      </c>
      <c r="D161" s="9">
        <v>1</v>
      </c>
      <c r="E161" s="10">
        <v>0.4</v>
      </c>
      <c r="F161" s="74">
        <v>277900</v>
      </c>
      <c r="G161" s="74">
        <v>285125.40000000002</v>
      </c>
      <c r="H161" s="76">
        <v>248261.965</v>
      </c>
      <c r="I161" s="81">
        <f t="shared" si="4"/>
        <v>277900</v>
      </c>
      <c r="J161" s="81">
        <f t="shared" si="5"/>
        <v>263080.98249999998</v>
      </c>
    </row>
    <row r="162" spans="1:10" x14ac:dyDescent="0.3">
      <c r="A162" s="8">
        <v>160</v>
      </c>
      <c r="B162" s="4" t="s">
        <v>316</v>
      </c>
      <c r="C162" s="3" t="s">
        <v>9</v>
      </c>
      <c r="D162" s="9">
        <v>1</v>
      </c>
      <c r="E162" s="10">
        <v>0.3</v>
      </c>
      <c r="F162" s="74">
        <v>192300</v>
      </c>
      <c r="G162" s="74">
        <v>197299.80000000002</v>
      </c>
      <c r="H162" s="76">
        <v>171791.20499999999</v>
      </c>
      <c r="I162" s="81">
        <f t="shared" si="4"/>
        <v>192300</v>
      </c>
      <c r="J162" s="81">
        <f t="shared" si="5"/>
        <v>182045.60249999998</v>
      </c>
    </row>
    <row r="163" spans="1:10" x14ac:dyDescent="0.3">
      <c r="A163" s="8">
        <v>161</v>
      </c>
      <c r="B163" s="4" t="s">
        <v>576</v>
      </c>
      <c r="C163" s="3" t="s">
        <v>9</v>
      </c>
      <c r="D163" s="9">
        <v>1</v>
      </c>
      <c r="E163" s="10">
        <v>0.2</v>
      </c>
      <c r="F163" s="74">
        <v>144300</v>
      </c>
      <c r="G163" s="74">
        <v>148051.80000000002</v>
      </c>
      <c r="H163" s="76">
        <v>128910.405</v>
      </c>
      <c r="I163" s="81">
        <f t="shared" si="4"/>
        <v>144300</v>
      </c>
      <c r="J163" s="81">
        <f t="shared" si="5"/>
        <v>136605.20250000001</v>
      </c>
    </row>
    <row r="164" spans="1:10" x14ac:dyDescent="0.3">
      <c r="A164" s="8">
        <v>162</v>
      </c>
      <c r="B164" s="4" t="s">
        <v>577</v>
      </c>
      <c r="C164" s="3" t="s">
        <v>9</v>
      </c>
      <c r="D164" s="9">
        <v>1</v>
      </c>
      <c r="E164" s="3" t="s">
        <v>7</v>
      </c>
      <c r="F164" s="74">
        <v>13800</v>
      </c>
      <c r="G164" s="74">
        <v>14158.800000000001</v>
      </c>
      <c r="H164" s="76">
        <v>12328.23</v>
      </c>
      <c r="I164" s="81">
        <f t="shared" si="4"/>
        <v>13800</v>
      </c>
      <c r="J164" s="81">
        <f t="shared" si="5"/>
        <v>13064.115</v>
      </c>
    </row>
    <row r="165" spans="1:10" x14ac:dyDescent="0.3">
      <c r="A165" s="8">
        <v>163</v>
      </c>
      <c r="B165" s="2" t="s">
        <v>578</v>
      </c>
      <c r="C165" s="3" t="s">
        <v>9</v>
      </c>
      <c r="D165" s="9">
        <v>1</v>
      </c>
      <c r="E165" s="10" t="s">
        <v>7</v>
      </c>
      <c r="F165" s="74">
        <v>6700</v>
      </c>
      <c r="G165" s="74">
        <v>6874.2</v>
      </c>
      <c r="H165" s="76">
        <v>5985.4449999999997</v>
      </c>
      <c r="I165" s="81">
        <f t="shared" si="4"/>
        <v>6700</v>
      </c>
      <c r="J165" s="81">
        <f t="shared" si="5"/>
        <v>6342.7224999999999</v>
      </c>
    </row>
    <row r="166" spans="1:10" x14ac:dyDescent="0.3">
      <c r="A166" s="8">
        <v>164</v>
      </c>
      <c r="B166" s="4" t="s">
        <v>318</v>
      </c>
      <c r="C166" s="3" t="s">
        <v>9</v>
      </c>
      <c r="D166" s="9">
        <v>1</v>
      </c>
      <c r="E166" s="10">
        <v>0.1</v>
      </c>
      <c r="F166" s="74">
        <v>16100</v>
      </c>
      <c r="G166" s="74">
        <v>16518.600000000002</v>
      </c>
      <c r="H166" s="76">
        <v>14382.934999999999</v>
      </c>
      <c r="I166" s="81">
        <f t="shared" si="4"/>
        <v>16100</v>
      </c>
      <c r="J166" s="81">
        <f t="shared" si="5"/>
        <v>15241.467499999999</v>
      </c>
    </row>
    <row r="167" spans="1:10" x14ac:dyDescent="0.3">
      <c r="A167" s="8">
        <v>165</v>
      </c>
      <c r="B167" s="4" t="s">
        <v>579</v>
      </c>
      <c r="C167" s="3" t="s">
        <v>9</v>
      </c>
      <c r="D167" s="9">
        <v>1</v>
      </c>
      <c r="E167" s="3" t="s">
        <v>7</v>
      </c>
      <c r="F167" s="74">
        <v>5900</v>
      </c>
      <c r="G167" s="74">
        <v>6053.4000000000005</v>
      </c>
      <c r="H167" s="76">
        <v>5270.7649999999994</v>
      </c>
      <c r="I167" s="81">
        <f t="shared" si="4"/>
        <v>5900</v>
      </c>
      <c r="J167" s="81">
        <f t="shared" si="5"/>
        <v>5585.3824999999997</v>
      </c>
    </row>
    <row r="168" spans="1:10" x14ac:dyDescent="0.3">
      <c r="A168" s="8">
        <v>166</v>
      </c>
      <c r="B168" s="4" t="s">
        <v>580</v>
      </c>
      <c r="C168" s="3" t="s">
        <v>73</v>
      </c>
      <c r="D168" s="9">
        <v>1</v>
      </c>
      <c r="E168" s="3" t="s">
        <v>7</v>
      </c>
      <c r="F168" s="74">
        <v>31700</v>
      </c>
      <c r="G168" s="74">
        <v>32524.2</v>
      </c>
      <c r="H168" s="76">
        <v>28319.195</v>
      </c>
      <c r="I168" s="81">
        <f t="shared" si="4"/>
        <v>31700</v>
      </c>
      <c r="J168" s="81">
        <f t="shared" si="5"/>
        <v>30009.5975</v>
      </c>
    </row>
    <row r="169" spans="1:10" x14ac:dyDescent="0.3">
      <c r="A169" s="8">
        <v>167</v>
      </c>
      <c r="B169" s="4" t="s">
        <v>185</v>
      </c>
      <c r="C169" s="3" t="s">
        <v>9</v>
      </c>
      <c r="D169" s="9">
        <v>1</v>
      </c>
      <c r="E169" s="10">
        <v>0.5</v>
      </c>
      <c r="F169" s="74">
        <v>14300</v>
      </c>
      <c r="G169" s="74">
        <v>14671.800000000001</v>
      </c>
      <c r="H169" s="76">
        <v>12774.904999999999</v>
      </c>
      <c r="I169" s="81">
        <f t="shared" si="4"/>
        <v>14300</v>
      </c>
      <c r="J169" s="81">
        <f t="shared" si="5"/>
        <v>13537.452499999999</v>
      </c>
    </row>
    <row r="170" spans="1:10" x14ac:dyDescent="0.3">
      <c r="A170" s="8">
        <v>168</v>
      </c>
      <c r="B170" s="4" t="s">
        <v>581</v>
      </c>
      <c r="C170" s="3" t="s">
        <v>9</v>
      </c>
      <c r="D170" s="9">
        <v>1</v>
      </c>
      <c r="E170" s="3" t="s">
        <v>7</v>
      </c>
      <c r="F170" s="74">
        <v>20000</v>
      </c>
      <c r="G170" s="74">
        <v>20520</v>
      </c>
      <c r="H170" s="76">
        <v>17867</v>
      </c>
      <c r="I170" s="81">
        <f t="shared" si="4"/>
        <v>20000</v>
      </c>
      <c r="J170" s="81">
        <f t="shared" si="5"/>
        <v>18933.5</v>
      </c>
    </row>
    <row r="171" spans="1:10" x14ac:dyDescent="0.3">
      <c r="A171" s="8">
        <v>169</v>
      </c>
      <c r="B171" s="4" t="s">
        <v>186</v>
      </c>
      <c r="C171" s="3" t="s">
        <v>9</v>
      </c>
      <c r="D171" s="9">
        <v>1</v>
      </c>
      <c r="E171" s="10">
        <v>0.3</v>
      </c>
      <c r="F171" s="74">
        <v>11600</v>
      </c>
      <c r="G171" s="74">
        <v>11901.6</v>
      </c>
      <c r="H171" s="76">
        <v>10362.859999999999</v>
      </c>
      <c r="I171" s="81">
        <f t="shared" si="4"/>
        <v>11600</v>
      </c>
      <c r="J171" s="81">
        <f t="shared" si="5"/>
        <v>10981.43</v>
      </c>
    </row>
    <row r="172" spans="1:10" x14ac:dyDescent="0.3">
      <c r="A172" s="8">
        <v>170</v>
      </c>
      <c r="B172" s="4" t="s">
        <v>187</v>
      </c>
      <c r="C172" s="3" t="s">
        <v>9</v>
      </c>
      <c r="D172" s="9">
        <v>1</v>
      </c>
      <c r="E172" s="10">
        <v>0.3</v>
      </c>
      <c r="F172" s="74">
        <v>15200</v>
      </c>
      <c r="G172" s="74">
        <v>15595.2</v>
      </c>
      <c r="H172" s="76">
        <v>13578.919999999998</v>
      </c>
      <c r="I172" s="81">
        <f t="shared" si="4"/>
        <v>15200</v>
      </c>
      <c r="J172" s="81">
        <f t="shared" si="5"/>
        <v>14389.46</v>
      </c>
    </row>
    <row r="173" spans="1:10" x14ac:dyDescent="0.3">
      <c r="A173" s="8">
        <v>171</v>
      </c>
      <c r="B173" s="4" t="s">
        <v>188</v>
      </c>
      <c r="C173" s="3" t="s">
        <v>73</v>
      </c>
      <c r="D173" s="9">
        <v>1</v>
      </c>
      <c r="E173" s="10">
        <v>1</v>
      </c>
      <c r="F173" s="74">
        <v>53800</v>
      </c>
      <c r="G173" s="74">
        <v>55198.8</v>
      </c>
      <c r="H173" s="76">
        <v>48062.229999999996</v>
      </c>
      <c r="I173" s="81">
        <f t="shared" si="4"/>
        <v>53800</v>
      </c>
      <c r="J173" s="81">
        <f t="shared" si="5"/>
        <v>50931.114999999998</v>
      </c>
    </row>
    <row r="174" spans="1:10" x14ac:dyDescent="0.3">
      <c r="A174" s="8">
        <v>172</v>
      </c>
      <c r="B174" s="4" t="s">
        <v>189</v>
      </c>
      <c r="C174" s="3" t="s">
        <v>9</v>
      </c>
      <c r="D174" s="3">
        <v>1</v>
      </c>
      <c r="E174" s="3" t="s">
        <v>7</v>
      </c>
      <c r="F174" s="74">
        <v>156300</v>
      </c>
      <c r="G174" s="74">
        <v>160363.80000000002</v>
      </c>
      <c r="H174" s="76">
        <v>139630.60499999998</v>
      </c>
      <c r="I174" s="81">
        <f t="shared" si="4"/>
        <v>156300</v>
      </c>
      <c r="J174" s="81">
        <f t="shared" si="5"/>
        <v>147965.30249999999</v>
      </c>
    </row>
    <row r="175" spans="1:10" x14ac:dyDescent="0.3">
      <c r="A175" s="8">
        <v>173</v>
      </c>
      <c r="B175" s="4" t="s">
        <v>190</v>
      </c>
      <c r="C175" s="3" t="s">
        <v>9</v>
      </c>
      <c r="D175" s="3">
        <v>1</v>
      </c>
      <c r="E175" s="3" t="s">
        <v>7</v>
      </c>
      <c r="F175" s="74">
        <v>188600</v>
      </c>
      <c r="G175" s="74">
        <v>193503.6</v>
      </c>
      <c r="H175" s="76">
        <v>168485.81</v>
      </c>
      <c r="I175" s="81">
        <f t="shared" si="4"/>
        <v>188600</v>
      </c>
      <c r="J175" s="81">
        <f t="shared" si="5"/>
        <v>178542.905</v>
      </c>
    </row>
    <row r="176" spans="1:10" x14ac:dyDescent="0.3">
      <c r="A176" s="8">
        <v>174</v>
      </c>
      <c r="B176" s="4" t="s">
        <v>582</v>
      </c>
      <c r="C176" s="3" t="s">
        <v>9</v>
      </c>
      <c r="D176" s="9">
        <v>1</v>
      </c>
      <c r="E176" s="3" t="s">
        <v>7</v>
      </c>
      <c r="F176" s="74">
        <v>15900</v>
      </c>
      <c r="G176" s="74">
        <v>16313.4</v>
      </c>
      <c r="H176" s="76">
        <v>14204.264999999999</v>
      </c>
      <c r="I176" s="81">
        <f t="shared" si="4"/>
        <v>15900</v>
      </c>
      <c r="J176" s="81">
        <f t="shared" si="5"/>
        <v>15052.1325</v>
      </c>
    </row>
    <row r="177" spans="1:10" x14ac:dyDescent="0.3">
      <c r="A177" s="8">
        <v>175</v>
      </c>
      <c r="B177" s="4" t="s">
        <v>191</v>
      </c>
      <c r="C177" s="3" t="s">
        <v>73</v>
      </c>
      <c r="D177" s="9">
        <v>1</v>
      </c>
      <c r="E177" s="10">
        <v>0.5</v>
      </c>
      <c r="F177" s="74">
        <v>51500</v>
      </c>
      <c r="G177" s="74">
        <v>52839</v>
      </c>
      <c r="H177" s="76">
        <v>46007.524999999994</v>
      </c>
      <c r="I177" s="81">
        <f t="shared" si="4"/>
        <v>51500</v>
      </c>
      <c r="J177" s="81">
        <f t="shared" si="5"/>
        <v>48753.762499999997</v>
      </c>
    </row>
    <row r="178" spans="1:10" x14ac:dyDescent="0.3">
      <c r="A178" s="8">
        <v>176</v>
      </c>
      <c r="B178" s="4" t="s">
        <v>192</v>
      </c>
      <c r="C178" s="3" t="s">
        <v>73</v>
      </c>
      <c r="D178" s="9">
        <v>1</v>
      </c>
      <c r="E178" s="10">
        <v>0.6</v>
      </c>
      <c r="F178" s="74">
        <v>52100</v>
      </c>
      <c r="G178" s="74">
        <v>53454.6</v>
      </c>
      <c r="H178" s="76">
        <v>46543.534999999996</v>
      </c>
      <c r="I178" s="81">
        <f t="shared" si="4"/>
        <v>52100</v>
      </c>
      <c r="J178" s="81">
        <f t="shared" si="5"/>
        <v>49321.767500000002</v>
      </c>
    </row>
    <row r="179" spans="1:10" x14ac:dyDescent="0.3">
      <c r="A179" s="8">
        <v>177</v>
      </c>
      <c r="B179" s="2" t="s">
        <v>583</v>
      </c>
      <c r="C179" s="3" t="s">
        <v>9</v>
      </c>
      <c r="D179" s="9">
        <v>1</v>
      </c>
      <c r="E179" s="10" t="s">
        <v>7</v>
      </c>
      <c r="F179" s="74">
        <v>107600</v>
      </c>
      <c r="G179" s="74">
        <v>110397.6</v>
      </c>
      <c r="H179" s="76">
        <v>96124.459999999992</v>
      </c>
      <c r="I179" s="81">
        <f t="shared" si="4"/>
        <v>107600</v>
      </c>
      <c r="J179" s="81">
        <f t="shared" si="5"/>
        <v>101862.23</v>
      </c>
    </row>
    <row r="180" spans="1:10" x14ac:dyDescent="0.3">
      <c r="A180" s="8">
        <v>178</v>
      </c>
      <c r="B180" s="2" t="s">
        <v>584</v>
      </c>
      <c r="C180" s="3" t="s">
        <v>9</v>
      </c>
      <c r="D180" s="9">
        <v>1</v>
      </c>
      <c r="E180" s="10" t="s">
        <v>7</v>
      </c>
      <c r="F180" s="74">
        <v>73100</v>
      </c>
      <c r="G180" s="74">
        <v>75000.600000000006</v>
      </c>
      <c r="H180" s="76">
        <v>65303.884999999995</v>
      </c>
      <c r="I180" s="81">
        <f t="shared" si="4"/>
        <v>73100</v>
      </c>
      <c r="J180" s="81">
        <f t="shared" si="5"/>
        <v>69201.942500000005</v>
      </c>
    </row>
    <row r="181" spans="1:10" x14ac:dyDescent="0.3">
      <c r="A181" s="8">
        <v>179</v>
      </c>
      <c r="B181" s="4" t="s">
        <v>193</v>
      </c>
      <c r="C181" s="3" t="s">
        <v>9</v>
      </c>
      <c r="D181" s="9">
        <v>1</v>
      </c>
      <c r="E181" s="3" t="s">
        <v>7</v>
      </c>
      <c r="F181" s="74">
        <v>138200</v>
      </c>
      <c r="G181" s="74">
        <v>141793.20000000001</v>
      </c>
      <c r="H181" s="76">
        <v>123460.96999999999</v>
      </c>
      <c r="I181" s="81">
        <f t="shared" si="4"/>
        <v>138200</v>
      </c>
      <c r="J181" s="81">
        <f t="shared" si="5"/>
        <v>130830.48499999999</v>
      </c>
    </row>
    <row r="182" spans="1:10" x14ac:dyDescent="0.3">
      <c r="A182" s="8">
        <v>180</v>
      </c>
      <c r="B182" s="4" t="s">
        <v>585</v>
      </c>
      <c r="C182" s="3" t="s">
        <v>9</v>
      </c>
      <c r="D182" s="9">
        <v>1</v>
      </c>
      <c r="E182" s="3" t="s">
        <v>7</v>
      </c>
      <c r="F182" s="74">
        <v>219100</v>
      </c>
      <c r="G182" s="74">
        <v>224796.6</v>
      </c>
      <c r="H182" s="76">
        <v>195732.98499999999</v>
      </c>
      <c r="I182" s="81">
        <f t="shared" si="4"/>
        <v>219100</v>
      </c>
      <c r="J182" s="81">
        <f t="shared" si="5"/>
        <v>207416.49249999999</v>
      </c>
    </row>
    <row r="183" spans="1:10" x14ac:dyDescent="0.3">
      <c r="A183" s="8">
        <v>181</v>
      </c>
      <c r="B183" s="4" t="s">
        <v>196</v>
      </c>
      <c r="C183" s="3" t="s">
        <v>9</v>
      </c>
      <c r="D183" s="9">
        <v>1</v>
      </c>
      <c r="E183" s="3" t="s">
        <v>7</v>
      </c>
      <c r="F183" s="74">
        <v>16800</v>
      </c>
      <c r="G183" s="74">
        <v>17236.8</v>
      </c>
      <c r="H183" s="76">
        <v>15008.279999999999</v>
      </c>
      <c r="I183" s="81">
        <f t="shared" si="4"/>
        <v>16800</v>
      </c>
      <c r="J183" s="81">
        <f t="shared" si="5"/>
        <v>15904.14</v>
      </c>
    </row>
    <row r="184" spans="1:10" x14ac:dyDescent="0.3">
      <c r="A184" s="8">
        <v>182</v>
      </c>
      <c r="B184" s="4" t="s">
        <v>197</v>
      </c>
      <c r="C184" s="3" t="s">
        <v>9</v>
      </c>
      <c r="D184" s="9">
        <v>1</v>
      </c>
      <c r="E184" s="10">
        <v>0.2</v>
      </c>
      <c r="F184" s="74">
        <v>166100</v>
      </c>
      <c r="G184" s="74">
        <v>170418.6</v>
      </c>
      <c r="H184" s="76">
        <v>148385.435</v>
      </c>
      <c r="I184" s="81">
        <f t="shared" si="4"/>
        <v>166100</v>
      </c>
      <c r="J184" s="81">
        <f t="shared" si="5"/>
        <v>157242.7175</v>
      </c>
    </row>
    <row r="185" spans="1:10" x14ac:dyDescent="0.3">
      <c r="A185" s="8">
        <v>183</v>
      </c>
      <c r="B185" s="4" t="s">
        <v>198</v>
      </c>
      <c r="C185" s="3" t="s">
        <v>73</v>
      </c>
      <c r="D185" s="9">
        <v>1</v>
      </c>
      <c r="E185" s="3" t="s">
        <v>7</v>
      </c>
      <c r="F185" s="74">
        <v>227900</v>
      </c>
      <c r="G185" s="74">
        <v>233825.4</v>
      </c>
      <c r="H185" s="76">
        <v>203594.465</v>
      </c>
      <c r="I185" s="81">
        <f t="shared" si="4"/>
        <v>227900</v>
      </c>
      <c r="J185" s="81">
        <f t="shared" si="5"/>
        <v>215747.23249999998</v>
      </c>
    </row>
    <row r="186" spans="1:10" x14ac:dyDescent="0.3">
      <c r="A186" s="8">
        <v>184</v>
      </c>
      <c r="B186" s="4" t="s">
        <v>329</v>
      </c>
      <c r="C186" s="3" t="s">
        <v>9</v>
      </c>
      <c r="D186" s="9">
        <v>1</v>
      </c>
      <c r="E186" s="10">
        <v>0.5</v>
      </c>
      <c r="F186" s="74">
        <v>528100</v>
      </c>
      <c r="G186" s="74">
        <v>541830.6</v>
      </c>
      <c r="H186" s="76">
        <v>471778.13499999995</v>
      </c>
      <c r="I186" s="81">
        <f t="shared" si="4"/>
        <v>528100</v>
      </c>
      <c r="J186" s="81">
        <f t="shared" si="5"/>
        <v>499939.0675</v>
      </c>
    </row>
    <row r="187" spans="1:10" x14ac:dyDescent="0.3">
      <c r="A187" s="8">
        <v>185</v>
      </c>
      <c r="B187" s="4" t="s">
        <v>586</v>
      </c>
      <c r="C187" s="3" t="s">
        <v>9</v>
      </c>
      <c r="D187" s="9">
        <v>1</v>
      </c>
      <c r="E187" s="10">
        <v>0.2</v>
      </c>
      <c r="F187" s="74">
        <v>33200</v>
      </c>
      <c r="G187" s="74">
        <v>34063.200000000004</v>
      </c>
      <c r="H187" s="76">
        <v>29659.219999999998</v>
      </c>
      <c r="I187" s="81">
        <f t="shared" si="4"/>
        <v>33200</v>
      </c>
      <c r="J187" s="81">
        <f t="shared" si="5"/>
        <v>31429.61</v>
      </c>
    </row>
    <row r="188" spans="1:10" x14ac:dyDescent="0.3">
      <c r="A188" s="8">
        <v>186</v>
      </c>
      <c r="B188" s="4" t="s">
        <v>199</v>
      </c>
      <c r="C188" s="3" t="s">
        <v>9</v>
      </c>
      <c r="D188" s="9">
        <v>1</v>
      </c>
      <c r="E188" s="10">
        <v>0.2</v>
      </c>
      <c r="F188" s="74">
        <v>14700</v>
      </c>
      <c r="G188" s="74">
        <v>15082.2</v>
      </c>
      <c r="H188" s="76">
        <v>13132.244999999999</v>
      </c>
      <c r="I188" s="81">
        <f t="shared" si="4"/>
        <v>14700</v>
      </c>
      <c r="J188" s="81">
        <f t="shared" si="5"/>
        <v>13916.122499999999</v>
      </c>
    </row>
    <row r="189" spans="1:10" x14ac:dyDescent="0.3">
      <c r="A189" s="8">
        <v>187</v>
      </c>
      <c r="B189" s="4" t="s">
        <v>201</v>
      </c>
      <c r="C189" s="3" t="s">
        <v>9</v>
      </c>
      <c r="D189" s="9">
        <v>1</v>
      </c>
      <c r="E189" s="10">
        <v>0.5</v>
      </c>
      <c r="F189" s="74">
        <v>330600</v>
      </c>
      <c r="G189" s="74">
        <v>339195.60000000003</v>
      </c>
      <c r="H189" s="76">
        <v>295341.51</v>
      </c>
      <c r="I189" s="81">
        <f t="shared" si="4"/>
        <v>330600</v>
      </c>
      <c r="J189" s="81">
        <f t="shared" si="5"/>
        <v>312970.755</v>
      </c>
    </row>
    <row r="190" spans="1:10" x14ac:dyDescent="0.3">
      <c r="A190" s="8">
        <v>188</v>
      </c>
      <c r="B190" s="2" t="s">
        <v>587</v>
      </c>
      <c r="C190" s="3" t="s">
        <v>9</v>
      </c>
      <c r="D190" s="9">
        <v>1</v>
      </c>
      <c r="E190" s="3" t="s">
        <v>7</v>
      </c>
      <c r="F190" s="74">
        <v>43200</v>
      </c>
      <c r="G190" s="74">
        <v>44323.200000000004</v>
      </c>
      <c r="H190" s="76">
        <v>38592.720000000001</v>
      </c>
      <c r="I190" s="81">
        <f t="shared" si="4"/>
        <v>43200</v>
      </c>
      <c r="J190" s="81">
        <f t="shared" si="5"/>
        <v>40896.36</v>
      </c>
    </row>
    <row r="191" spans="1:10" x14ac:dyDescent="0.3">
      <c r="A191" s="8">
        <v>189</v>
      </c>
      <c r="B191" s="4" t="s">
        <v>486</v>
      </c>
      <c r="C191" s="3" t="s">
        <v>9</v>
      </c>
      <c r="D191" s="9">
        <v>1</v>
      </c>
      <c r="E191" s="3" t="s">
        <v>7</v>
      </c>
      <c r="F191" s="74">
        <v>15500</v>
      </c>
      <c r="G191" s="74">
        <v>15903</v>
      </c>
      <c r="H191" s="76">
        <v>13846.924999999999</v>
      </c>
      <c r="I191" s="81">
        <f t="shared" si="4"/>
        <v>15500</v>
      </c>
      <c r="J191" s="81">
        <f t="shared" si="5"/>
        <v>14673.4625</v>
      </c>
    </row>
    <row r="192" spans="1:10" x14ac:dyDescent="0.3">
      <c r="A192" s="8">
        <v>190</v>
      </c>
      <c r="B192" s="4" t="s">
        <v>588</v>
      </c>
      <c r="C192" s="3" t="s">
        <v>9</v>
      </c>
      <c r="D192" s="9">
        <v>1</v>
      </c>
      <c r="E192" s="3" t="s">
        <v>7</v>
      </c>
      <c r="F192" s="74">
        <v>17400</v>
      </c>
      <c r="G192" s="74">
        <v>17852.400000000001</v>
      </c>
      <c r="H192" s="76">
        <v>15544.289999999999</v>
      </c>
      <c r="I192" s="81">
        <f t="shared" si="4"/>
        <v>17400</v>
      </c>
      <c r="J192" s="81">
        <f t="shared" si="5"/>
        <v>16472.145</v>
      </c>
    </row>
    <row r="193" spans="1:10" x14ac:dyDescent="0.3">
      <c r="A193" s="8">
        <v>191</v>
      </c>
      <c r="B193" s="4" t="s">
        <v>204</v>
      </c>
      <c r="C193" s="3" t="s">
        <v>9</v>
      </c>
      <c r="D193" s="9">
        <v>1</v>
      </c>
      <c r="E193" s="10">
        <v>0.4</v>
      </c>
      <c r="F193" s="74">
        <v>207800</v>
      </c>
      <c r="G193" s="74">
        <v>213202.80000000002</v>
      </c>
      <c r="H193" s="76">
        <v>185638.12999999998</v>
      </c>
      <c r="I193" s="81">
        <f t="shared" si="4"/>
        <v>207800</v>
      </c>
      <c r="J193" s="81">
        <f t="shared" si="5"/>
        <v>196719.065</v>
      </c>
    </row>
    <row r="194" spans="1:10" x14ac:dyDescent="0.3">
      <c r="A194" s="8">
        <v>192</v>
      </c>
      <c r="B194" s="4" t="s">
        <v>589</v>
      </c>
      <c r="C194" s="3" t="s">
        <v>9</v>
      </c>
      <c r="D194" s="9">
        <v>1</v>
      </c>
      <c r="E194" s="10">
        <v>0.1</v>
      </c>
      <c r="F194" s="74">
        <v>26300</v>
      </c>
      <c r="G194" s="74">
        <v>26983.8</v>
      </c>
      <c r="H194" s="76">
        <v>23495.105</v>
      </c>
      <c r="I194" s="81">
        <f t="shared" si="4"/>
        <v>26300</v>
      </c>
      <c r="J194" s="81">
        <f t="shared" si="5"/>
        <v>24897.552499999998</v>
      </c>
    </row>
    <row r="195" spans="1:10" x14ac:dyDescent="0.3">
      <c r="A195" s="8">
        <v>193</v>
      </c>
      <c r="B195" s="4" t="s">
        <v>590</v>
      </c>
      <c r="C195" s="3" t="s">
        <v>9</v>
      </c>
      <c r="D195" s="9">
        <v>1</v>
      </c>
      <c r="E195" s="10">
        <v>0.1</v>
      </c>
      <c r="F195" s="74">
        <v>25900</v>
      </c>
      <c r="G195" s="74">
        <v>26573.4</v>
      </c>
      <c r="H195" s="76">
        <v>23137.764999999999</v>
      </c>
      <c r="I195" s="81">
        <f t="shared" si="4"/>
        <v>25900</v>
      </c>
      <c r="J195" s="81">
        <f t="shared" si="5"/>
        <v>24518.8825</v>
      </c>
    </row>
    <row r="196" spans="1:10" x14ac:dyDescent="0.3">
      <c r="A196" s="8">
        <v>194</v>
      </c>
      <c r="B196" s="4" t="s">
        <v>205</v>
      </c>
      <c r="C196" s="3" t="s">
        <v>9</v>
      </c>
      <c r="D196" s="9">
        <v>1</v>
      </c>
      <c r="E196" s="3">
        <v>0.1</v>
      </c>
      <c r="F196" s="74">
        <v>1285700</v>
      </c>
      <c r="G196" s="74">
        <v>1319128.2</v>
      </c>
      <c r="H196" s="76">
        <v>1148580.095</v>
      </c>
      <c r="I196" s="81">
        <f t="shared" ref="I196:I259" si="6">MIN(F196,G196)</f>
        <v>1285700</v>
      </c>
      <c r="J196" s="81">
        <f t="shared" ref="J196:J259" si="7">AVERAGE(H196:I196)</f>
        <v>1217140.0474999999</v>
      </c>
    </row>
    <row r="197" spans="1:10" x14ac:dyDescent="0.3">
      <c r="A197" s="8">
        <v>195</v>
      </c>
      <c r="B197" s="4" t="s">
        <v>206</v>
      </c>
      <c r="C197" s="3" t="s">
        <v>9</v>
      </c>
      <c r="D197" s="9">
        <v>1</v>
      </c>
      <c r="E197" s="3" t="s">
        <v>7</v>
      </c>
      <c r="F197" s="74">
        <v>23900</v>
      </c>
      <c r="G197" s="74">
        <v>24521.4</v>
      </c>
      <c r="H197" s="76">
        <v>21351.064999999999</v>
      </c>
      <c r="I197" s="81">
        <f t="shared" si="6"/>
        <v>23900</v>
      </c>
      <c r="J197" s="81">
        <f t="shared" si="7"/>
        <v>22625.532500000001</v>
      </c>
    </row>
    <row r="198" spans="1:10" x14ac:dyDescent="0.3">
      <c r="A198" s="8">
        <v>196</v>
      </c>
      <c r="B198" s="4" t="s">
        <v>591</v>
      </c>
      <c r="C198" s="3" t="s">
        <v>9</v>
      </c>
      <c r="D198" s="9">
        <v>1</v>
      </c>
      <c r="E198" s="10">
        <v>0.1</v>
      </c>
      <c r="F198" s="74">
        <v>14700</v>
      </c>
      <c r="G198" s="74">
        <v>15082.2</v>
      </c>
      <c r="H198" s="76">
        <v>13132.244999999999</v>
      </c>
      <c r="I198" s="81">
        <f t="shared" si="6"/>
        <v>14700</v>
      </c>
      <c r="J198" s="81">
        <f t="shared" si="7"/>
        <v>13916.122499999999</v>
      </c>
    </row>
    <row r="199" spans="1:10" x14ac:dyDescent="0.3">
      <c r="A199" s="8">
        <v>197</v>
      </c>
      <c r="B199" s="4" t="s">
        <v>207</v>
      </c>
      <c r="C199" s="3" t="s">
        <v>9</v>
      </c>
      <c r="D199" s="9">
        <v>1</v>
      </c>
      <c r="E199" s="9">
        <v>0.4</v>
      </c>
      <c r="F199" s="74">
        <v>157800</v>
      </c>
      <c r="G199" s="74">
        <v>161902.80000000002</v>
      </c>
      <c r="H199" s="76">
        <v>140970.63</v>
      </c>
      <c r="I199" s="81">
        <f t="shared" si="6"/>
        <v>157800</v>
      </c>
      <c r="J199" s="81">
        <f t="shared" si="7"/>
        <v>149385.315</v>
      </c>
    </row>
    <row r="200" spans="1:10" x14ac:dyDescent="0.3">
      <c r="A200" s="8">
        <v>198</v>
      </c>
      <c r="B200" s="4" t="s">
        <v>208</v>
      </c>
      <c r="C200" s="3" t="s">
        <v>9</v>
      </c>
      <c r="D200" s="9">
        <v>1</v>
      </c>
      <c r="E200" s="10">
        <v>0.2</v>
      </c>
      <c r="F200" s="74">
        <v>17900</v>
      </c>
      <c r="G200" s="74">
        <v>18365.400000000001</v>
      </c>
      <c r="H200" s="76">
        <v>15990.964999999998</v>
      </c>
      <c r="I200" s="81">
        <f t="shared" si="6"/>
        <v>17900</v>
      </c>
      <c r="J200" s="81">
        <f t="shared" si="7"/>
        <v>16945.482499999998</v>
      </c>
    </row>
    <row r="201" spans="1:10" x14ac:dyDescent="0.3">
      <c r="A201" s="8">
        <v>199</v>
      </c>
      <c r="B201" s="4" t="s">
        <v>209</v>
      </c>
      <c r="C201" s="3" t="s">
        <v>9</v>
      </c>
      <c r="D201" s="9">
        <v>1</v>
      </c>
      <c r="E201" s="10">
        <v>0.1</v>
      </c>
      <c r="F201" s="74">
        <v>9100</v>
      </c>
      <c r="G201" s="74">
        <v>9336.6</v>
      </c>
      <c r="H201" s="76">
        <v>8129.4849999999997</v>
      </c>
      <c r="I201" s="81">
        <f t="shared" si="6"/>
        <v>9100</v>
      </c>
      <c r="J201" s="81">
        <f t="shared" si="7"/>
        <v>8614.7425000000003</v>
      </c>
    </row>
    <row r="202" spans="1:10" x14ac:dyDescent="0.3">
      <c r="A202" s="8">
        <v>200</v>
      </c>
      <c r="B202" s="4" t="s">
        <v>210</v>
      </c>
      <c r="C202" s="3" t="s">
        <v>9</v>
      </c>
      <c r="D202" s="9">
        <v>1</v>
      </c>
      <c r="E202" s="3" t="s">
        <v>7</v>
      </c>
      <c r="F202" s="74">
        <v>7300</v>
      </c>
      <c r="G202" s="74">
        <v>7489.8</v>
      </c>
      <c r="H202" s="76">
        <v>6521.4549999999999</v>
      </c>
      <c r="I202" s="81">
        <f t="shared" si="6"/>
        <v>7300</v>
      </c>
      <c r="J202" s="81">
        <f t="shared" si="7"/>
        <v>6910.7275</v>
      </c>
    </row>
    <row r="203" spans="1:10" x14ac:dyDescent="0.3">
      <c r="A203" s="8">
        <v>201</v>
      </c>
      <c r="B203" s="4" t="s">
        <v>211</v>
      </c>
      <c r="C203" s="3" t="s">
        <v>9</v>
      </c>
      <c r="D203" s="9">
        <v>1</v>
      </c>
      <c r="E203" s="10">
        <v>0.5</v>
      </c>
      <c r="F203" s="74">
        <v>171800</v>
      </c>
      <c r="G203" s="74">
        <v>176266.80000000002</v>
      </c>
      <c r="H203" s="76">
        <v>153477.53</v>
      </c>
      <c r="I203" s="81">
        <f t="shared" si="6"/>
        <v>171800</v>
      </c>
      <c r="J203" s="81">
        <f t="shared" si="7"/>
        <v>162638.76500000001</v>
      </c>
    </row>
    <row r="204" spans="1:10" x14ac:dyDescent="0.3">
      <c r="A204" s="8">
        <v>202</v>
      </c>
      <c r="B204" s="2" t="s">
        <v>212</v>
      </c>
      <c r="C204" s="1" t="s">
        <v>9</v>
      </c>
      <c r="D204" s="1">
        <v>1</v>
      </c>
      <c r="E204" s="1" t="s">
        <v>7</v>
      </c>
      <c r="F204" s="74">
        <v>44800</v>
      </c>
      <c r="G204" s="74">
        <v>45964.800000000003</v>
      </c>
      <c r="H204" s="76">
        <v>40022.079999999994</v>
      </c>
      <c r="I204" s="81">
        <f t="shared" si="6"/>
        <v>44800</v>
      </c>
      <c r="J204" s="81">
        <f t="shared" si="7"/>
        <v>42411.039999999994</v>
      </c>
    </row>
    <row r="205" spans="1:10" x14ac:dyDescent="0.3">
      <c r="A205" s="8">
        <v>203</v>
      </c>
      <c r="B205" s="4" t="s">
        <v>213</v>
      </c>
      <c r="C205" s="3" t="s">
        <v>9</v>
      </c>
      <c r="D205" s="9">
        <v>1</v>
      </c>
      <c r="E205" s="10" t="s">
        <v>7</v>
      </c>
      <c r="F205" s="74">
        <v>78700</v>
      </c>
      <c r="G205" s="74">
        <v>80746.2</v>
      </c>
      <c r="H205" s="76">
        <v>70306.64499999999</v>
      </c>
      <c r="I205" s="81">
        <f t="shared" si="6"/>
        <v>78700</v>
      </c>
      <c r="J205" s="81">
        <f t="shared" si="7"/>
        <v>74503.322499999995</v>
      </c>
    </row>
    <row r="206" spans="1:10" x14ac:dyDescent="0.3">
      <c r="A206" s="8">
        <v>204</v>
      </c>
      <c r="B206" s="4" t="s">
        <v>214</v>
      </c>
      <c r="C206" s="3" t="s">
        <v>9</v>
      </c>
      <c r="D206" s="9">
        <v>1</v>
      </c>
      <c r="E206" s="3" t="s">
        <v>7</v>
      </c>
      <c r="F206" s="74">
        <v>500</v>
      </c>
      <c r="G206" s="74">
        <v>513</v>
      </c>
      <c r="H206" s="76">
        <v>446.67499999999995</v>
      </c>
      <c r="I206" s="81">
        <f t="shared" si="6"/>
        <v>500</v>
      </c>
      <c r="J206" s="81">
        <f t="shared" si="7"/>
        <v>473.33749999999998</v>
      </c>
    </row>
    <row r="207" spans="1:10" x14ac:dyDescent="0.3">
      <c r="A207" s="8">
        <v>205</v>
      </c>
      <c r="B207" s="4" t="s">
        <v>215</v>
      </c>
      <c r="C207" s="3" t="s">
        <v>9</v>
      </c>
      <c r="D207" s="9">
        <v>1</v>
      </c>
      <c r="E207" s="3" t="s">
        <v>7</v>
      </c>
      <c r="F207" s="74">
        <v>400</v>
      </c>
      <c r="G207" s="74">
        <v>410.40000000000003</v>
      </c>
      <c r="H207" s="76">
        <v>357.34</v>
      </c>
      <c r="I207" s="81">
        <f t="shared" si="6"/>
        <v>400</v>
      </c>
      <c r="J207" s="81">
        <f t="shared" si="7"/>
        <v>378.66999999999996</v>
      </c>
    </row>
    <row r="208" spans="1:10" x14ac:dyDescent="0.3">
      <c r="A208" s="8">
        <v>206</v>
      </c>
      <c r="B208" s="2" t="s">
        <v>592</v>
      </c>
      <c r="C208" s="3" t="s">
        <v>9</v>
      </c>
      <c r="D208" s="9">
        <v>1</v>
      </c>
      <c r="E208" s="3" t="s">
        <v>7</v>
      </c>
      <c r="F208" s="74">
        <v>3600</v>
      </c>
      <c r="G208" s="74">
        <v>3693.6</v>
      </c>
      <c r="H208" s="76">
        <v>3216.06</v>
      </c>
      <c r="I208" s="81">
        <f t="shared" si="6"/>
        <v>3600</v>
      </c>
      <c r="J208" s="81">
        <f t="shared" si="7"/>
        <v>3408.0299999999997</v>
      </c>
    </row>
    <row r="209" spans="1:10" x14ac:dyDescent="0.3">
      <c r="A209" s="8">
        <v>207</v>
      </c>
      <c r="B209" s="4" t="s">
        <v>216</v>
      </c>
      <c r="C209" s="3" t="s">
        <v>9</v>
      </c>
      <c r="D209" s="9">
        <v>1</v>
      </c>
      <c r="E209" s="3" t="s">
        <v>7</v>
      </c>
      <c r="F209" s="74">
        <v>4100</v>
      </c>
      <c r="G209" s="74">
        <v>4206.6000000000004</v>
      </c>
      <c r="H209" s="76">
        <v>3662.7349999999997</v>
      </c>
      <c r="I209" s="81">
        <f t="shared" si="6"/>
        <v>4100</v>
      </c>
      <c r="J209" s="81">
        <f t="shared" si="7"/>
        <v>3881.3674999999998</v>
      </c>
    </row>
    <row r="210" spans="1:10" x14ac:dyDescent="0.3">
      <c r="A210" s="8">
        <v>208</v>
      </c>
      <c r="B210" s="4" t="s">
        <v>217</v>
      </c>
      <c r="C210" s="3" t="s">
        <v>9</v>
      </c>
      <c r="D210" s="9">
        <v>1</v>
      </c>
      <c r="E210" s="3" t="s">
        <v>7</v>
      </c>
      <c r="F210" s="74">
        <v>4600</v>
      </c>
      <c r="G210" s="74">
        <v>4719.6000000000004</v>
      </c>
      <c r="H210" s="76">
        <v>4109.41</v>
      </c>
      <c r="I210" s="81">
        <f t="shared" si="6"/>
        <v>4600</v>
      </c>
      <c r="J210" s="81">
        <f t="shared" si="7"/>
        <v>4354.7049999999999</v>
      </c>
    </row>
    <row r="211" spans="1:10" x14ac:dyDescent="0.3">
      <c r="A211" s="8">
        <v>209</v>
      </c>
      <c r="B211" s="2" t="s">
        <v>593</v>
      </c>
      <c r="C211" s="3" t="s">
        <v>9</v>
      </c>
      <c r="D211" s="9">
        <v>1</v>
      </c>
      <c r="E211" s="3" t="s">
        <v>7</v>
      </c>
      <c r="F211" s="74">
        <v>6100</v>
      </c>
      <c r="G211" s="74">
        <v>6258.6</v>
      </c>
      <c r="H211" s="76">
        <v>5449.4349999999995</v>
      </c>
      <c r="I211" s="81">
        <f t="shared" si="6"/>
        <v>6100</v>
      </c>
      <c r="J211" s="81">
        <f t="shared" si="7"/>
        <v>5774.7174999999997</v>
      </c>
    </row>
    <row r="212" spans="1:10" x14ac:dyDescent="0.3">
      <c r="A212" s="8">
        <v>210</v>
      </c>
      <c r="B212" s="4" t="s">
        <v>594</v>
      </c>
      <c r="C212" s="3" t="s">
        <v>595</v>
      </c>
      <c r="D212" s="9">
        <v>1</v>
      </c>
      <c r="E212" s="3" t="s">
        <v>7</v>
      </c>
      <c r="F212" s="74">
        <v>5900</v>
      </c>
      <c r="G212" s="74">
        <v>6053.4000000000005</v>
      </c>
      <c r="H212" s="76">
        <v>5270.7649999999994</v>
      </c>
      <c r="I212" s="81">
        <f t="shared" si="6"/>
        <v>5900</v>
      </c>
      <c r="J212" s="81">
        <f t="shared" si="7"/>
        <v>5585.3824999999997</v>
      </c>
    </row>
    <row r="213" spans="1:10" x14ac:dyDescent="0.3">
      <c r="A213" s="8">
        <v>211</v>
      </c>
      <c r="B213" s="4" t="s">
        <v>596</v>
      </c>
      <c r="C213" s="3" t="s">
        <v>9</v>
      </c>
      <c r="D213" s="9">
        <v>1</v>
      </c>
      <c r="E213" s="10">
        <v>0.1</v>
      </c>
      <c r="F213" s="74">
        <v>6600</v>
      </c>
      <c r="G213" s="74">
        <v>6771.6</v>
      </c>
      <c r="H213" s="76">
        <v>5896.11</v>
      </c>
      <c r="I213" s="81">
        <f t="shared" si="6"/>
        <v>6600</v>
      </c>
      <c r="J213" s="81">
        <f t="shared" si="7"/>
        <v>6248.0550000000003</v>
      </c>
    </row>
    <row r="214" spans="1:10" x14ac:dyDescent="0.3">
      <c r="A214" s="8">
        <v>212</v>
      </c>
      <c r="B214" s="4" t="s">
        <v>597</v>
      </c>
      <c r="C214" s="3" t="s">
        <v>9</v>
      </c>
      <c r="D214" s="9">
        <v>1</v>
      </c>
      <c r="E214" s="3" t="s">
        <v>7</v>
      </c>
      <c r="F214" s="74">
        <v>19400</v>
      </c>
      <c r="G214" s="74">
        <v>19904.400000000001</v>
      </c>
      <c r="H214" s="76">
        <v>17330.989999999998</v>
      </c>
      <c r="I214" s="81">
        <f t="shared" si="6"/>
        <v>19400</v>
      </c>
      <c r="J214" s="81">
        <f t="shared" si="7"/>
        <v>18365.494999999999</v>
      </c>
    </row>
    <row r="215" spans="1:10" x14ac:dyDescent="0.3">
      <c r="A215" s="8">
        <v>213</v>
      </c>
      <c r="B215" s="4" t="s">
        <v>218</v>
      </c>
      <c r="C215" s="3" t="s">
        <v>9</v>
      </c>
      <c r="D215" s="9">
        <v>1</v>
      </c>
      <c r="E215" s="3" t="s">
        <v>7</v>
      </c>
      <c r="F215" s="74">
        <v>6500</v>
      </c>
      <c r="G215" s="74">
        <v>6669</v>
      </c>
      <c r="H215" s="76">
        <v>5806.7749999999996</v>
      </c>
      <c r="I215" s="81">
        <f t="shared" si="6"/>
        <v>6500</v>
      </c>
      <c r="J215" s="81">
        <f t="shared" si="7"/>
        <v>6153.3874999999998</v>
      </c>
    </row>
    <row r="216" spans="1:10" x14ac:dyDescent="0.3">
      <c r="A216" s="8">
        <v>214</v>
      </c>
      <c r="B216" s="4" t="s">
        <v>219</v>
      </c>
      <c r="C216" s="3" t="s">
        <v>9</v>
      </c>
      <c r="D216" s="9">
        <v>1</v>
      </c>
      <c r="E216" s="10">
        <v>0.1</v>
      </c>
      <c r="F216" s="74">
        <v>8100</v>
      </c>
      <c r="G216" s="74">
        <v>8310.6</v>
      </c>
      <c r="H216" s="76">
        <v>7236.1349999999993</v>
      </c>
      <c r="I216" s="81">
        <f t="shared" si="6"/>
        <v>8100</v>
      </c>
      <c r="J216" s="81">
        <f t="shared" si="7"/>
        <v>7668.0674999999992</v>
      </c>
    </row>
    <row r="217" spans="1:10" x14ac:dyDescent="0.3">
      <c r="A217" s="8">
        <v>215</v>
      </c>
      <c r="B217" s="4" t="s">
        <v>598</v>
      </c>
      <c r="C217" s="3" t="s">
        <v>9</v>
      </c>
      <c r="D217" s="9">
        <v>1</v>
      </c>
      <c r="E217" s="3" t="s">
        <v>7</v>
      </c>
      <c r="F217" s="74">
        <v>5700</v>
      </c>
      <c r="G217" s="74">
        <v>5848.2</v>
      </c>
      <c r="H217" s="76">
        <v>5092.0949999999993</v>
      </c>
      <c r="I217" s="81">
        <f t="shared" si="6"/>
        <v>5700</v>
      </c>
      <c r="J217" s="81">
        <f t="shared" si="7"/>
        <v>5396.0474999999997</v>
      </c>
    </row>
    <row r="218" spans="1:10" x14ac:dyDescent="0.3">
      <c r="A218" s="8">
        <v>216</v>
      </c>
      <c r="B218" s="2" t="s">
        <v>599</v>
      </c>
      <c r="C218" s="3" t="s">
        <v>9</v>
      </c>
      <c r="D218" s="9">
        <v>1</v>
      </c>
      <c r="E218" s="3" t="s">
        <v>7</v>
      </c>
      <c r="F218" s="74">
        <v>16200</v>
      </c>
      <c r="G218" s="74">
        <v>16621.2</v>
      </c>
      <c r="H218" s="76">
        <v>14472.269999999999</v>
      </c>
      <c r="I218" s="81">
        <f t="shared" si="6"/>
        <v>16200</v>
      </c>
      <c r="J218" s="81">
        <f t="shared" si="7"/>
        <v>15336.134999999998</v>
      </c>
    </row>
    <row r="219" spans="1:10" x14ac:dyDescent="0.3">
      <c r="A219" s="8">
        <v>217</v>
      </c>
      <c r="B219" s="4" t="s">
        <v>600</v>
      </c>
      <c r="C219" s="3" t="s">
        <v>73</v>
      </c>
      <c r="D219" s="9">
        <v>1</v>
      </c>
      <c r="E219" s="3" t="s">
        <v>7</v>
      </c>
      <c r="F219" s="74">
        <v>24200</v>
      </c>
      <c r="G219" s="74">
        <v>24829.200000000001</v>
      </c>
      <c r="H219" s="76">
        <v>21619.07</v>
      </c>
      <c r="I219" s="81">
        <f t="shared" si="6"/>
        <v>24200</v>
      </c>
      <c r="J219" s="81">
        <f t="shared" si="7"/>
        <v>22909.535</v>
      </c>
    </row>
    <row r="220" spans="1:10" x14ac:dyDescent="0.3">
      <c r="A220" s="8">
        <v>218</v>
      </c>
      <c r="B220" s="4" t="s">
        <v>601</v>
      </c>
      <c r="C220" s="3" t="s">
        <v>9</v>
      </c>
      <c r="D220" s="9">
        <v>1</v>
      </c>
      <c r="E220" s="3" t="s">
        <v>7</v>
      </c>
      <c r="F220" s="74">
        <v>4500</v>
      </c>
      <c r="G220" s="74">
        <v>4617</v>
      </c>
      <c r="H220" s="76">
        <v>4020.0749999999998</v>
      </c>
      <c r="I220" s="81">
        <f t="shared" si="6"/>
        <v>4500</v>
      </c>
      <c r="J220" s="81">
        <f t="shared" si="7"/>
        <v>4260.0375000000004</v>
      </c>
    </row>
    <row r="221" spans="1:10" x14ac:dyDescent="0.3">
      <c r="A221" s="8">
        <v>219</v>
      </c>
      <c r="B221" s="2" t="s">
        <v>602</v>
      </c>
      <c r="C221" s="3" t="s">
        <v>9</v>
      </c>
      <c r="D221" s="9">
        <v>1</v>
      </c>
      <c r="E221" s="3" t="s">
        <v>7</v>
      </c>
      <c r="F221" s="74">
        <v>6600</v>
      </c>
      <c r="G221" s="74">
        <v>6771.6</v>
      </c>
      <c r="H221" s="76">
        <v>5896.11</v>
      </c>
      <c r="I221" s="81">
        <f t="shared" si="6"/>
        <v>6600</v>
      </c>
      <c r="J221" s="81">
        <f t="shared" si="7"/>
        <v>6248.0550000000003</v>
      </c>
    </row>
    <row r="222" spans="1:10" x14ac:dyDescent="0.3">
      <c r="A222" s="8">
        <v>220</v>
      </c>
      <c r="B222" s="2" t="s">
        <v>603</v>
      </c>
      <c r="C222" s="3" t="s">
        <v>9</v>
      </c>
      <c r="D222" s="9">
        <v>1</v>
      </c>
      <c r="E222" s="3" t="s">
        <v>7</v>
      </c>
      <c r="F222" s="74">
        <v>6700</v>
      </c>
      <c r="G222" s="74">
        <v>6874.2</v>
      </c>
      <c r="H222" s="76">
        <v>5985.4449999999997</v>
      </c>
      <c r="I222" s="81">
        <f t="shared" si="6"/>
        <v>6700</v>
      </c>
      <c r="J222" s="81">
        <f t="shared" si="7"/>
        <v>6342.7224999999999</v>
      </c>
    </row>
    <row r="223" spans="1:10" x14ac:dyDescent="0.3">
      <c r="A223" s="8">
        <v>221</v>
      </c>
      <c r="B223" s="4" t="s">
        <v>490</v>
      </c>
      <c r="C223" s="3" t="s">
        <v>604</v>
      </c>
      <c r="D223" s="9">
        <v>1</v>
      </c>
      <c r="E223" s="3" t="s">
        <v>7</v>
      </c>
      <c r="F223" s="74">
        <v>2800</v>
      </c>
      <c r="G223" s="74">
        <v>2872.8</v>
      </c>
      <c r="H223" s="76">
        <v>2501.3799999999997</v>
      </c>
      <c r="I223" s="81">
        <f t="shared" si="6"/>
        <v>2800</v>
      </c>
      <c r="J223" s="81">
        <f t="shared" si="7"/>
        <v>2650.6899999999996</v>
      </c>
    </row>
    <row r="224" spans="1:10" x14ac:dyDescent="0.3">
      <c r="A224" s="8">
        <v>222</v>
      </c>
      <c r="B224" s="2" t="s">
        <v>605</v>
      </c>
      <c r="C224" s="3" t="s">
        <v>9</v>
      </c>
      <c r="D224" s="9">
        <v>1</v>
      </c>
      <c r="E224" s="3" t="s">
        <v>7</v>
      </c>
      <c r="F224" s="74">
        <v>6600</v>
      </c>
      <c r="G224" s="74">
        <v>6771.6</v>
      </c>
      <c r="H224" s="76">
        <v>5896.11</v>
      </c>
      <c r="I224" s="81">
        <f t="shared" si="6"/>
        <v>6600</v>
      </c>
      <c r="J224" s="81">
        <f t="shared" si="7"/>
        <v>6248.0550000000003</v>
      </c>
    </row>
    <row r="225" spans="1:10" x14ac:dyDescent="0.3">
      <c r="A225" s="8">
        <v>223</v>
      </c>
      <c r="B225" s="4" t="s">
        <v>606</v>
      </c>
      <c r="C225" s="3" t="s">
        <v>9</v>
      </c>
      <c r="D225" s="9">
        <v>1</v>
      </c>
      <c r="E225" s="3" t="s">
        <v>7</v>
      </c>
      <c r="F225" s="74">
        <v>6000</v>
      </c>
      <c r="G225" s="74">
        <v>6156</v>
      </c>
      <c r="H225" s="76">
        <v>5360.0999999999995</v>
      </c>
      <c r="I225" s="81">
        <f t="shared" si="6"/>
        <v>6000</v>
      </c>
      <c r="J225" s="81">
        <f t="shared" si="7"/>
        <v>5680.0499999999993</v>
      </c>
    </row>
    <row r="226" spans="1:10" x14ac:dyDescent="0.3">
      <c r="A226" s="8">
        <v>224</v>
      </c>
      <c r="B226" s="4" t="s">
        <v>221</v>
      </c>
      <c r="C226" s="3" t="s">
        <v>9</v>
      </c>
      <c r="D226" s="9">
        <v>1</v>
      </c>
      <c r="E226" s="10">
        <v>0.5</v>
      </c>
      <c r="F226" s="74">
        <v>889500</v>
      </c>
      <c r="G226" s="74">
        <v>912627</v>
      </c>
      <c r="H226" s="76">
        <v>794634.82499999995</v>
      </c>
      <c r="I226" s="81">
        <f t="shared" si="6"/>
        <v>889500</v>
      </c>
      <c r="J226" s="81">
        <f t="shared" si="7"/>
        <v>842067.41249999998</v>
      </c>
    </row>
    <row r="227" spans="1:10" x14ac:dyDescent="0.3">
      <c r="A227" s="8">
        <v>225</v>
      </c>
      <c r="B227" s="4" t="s">
        <v>222</v>
      </c>
      <c r="C227" s="3" t="s">
        <v>9</v>
      </c>
      <c r="D227" s="9">
        <v>1</v>
      </c>
      <c r="E227" s="3" t="s">
        <v>7</v>
      </c>
      <c r="F227" s="74">
        <v>66200</v>
      </c>
      <c r="G227" s="74">
        <v>67921.2</v>
      </c>
      <c r="H227" s="76">
        <v>59139.77</v>
      </c>
      <c r="I227" s="81">
        <f t="shared" si="6"/>
        <v>66200</v>
      </c>
      <c r="J227" s="81">
        <f t="shared" si="7"/>
        <v>62669.884999999995</v>
      </c>
    </row>
    <row r="228" spans="1:10" x14ac:dyDescent="0.3">
      <c r="A228" s="8">
        <v>226</v>
      </c>
      <c r="B228" s="4" t="s">
        <v>223</v>
      </c>
      <c r="C228" s="3" t="s">
        <v>9</v>
      </c>
      <c r="D228" s="9">
        <v>1</v>
      </c>
      <c r="E228" s="3" t="s">
        <v>7</v>
      </c>
      <c r="F228" s="74">
        <v>71100</v>
      </c>
      <c r="G228" s="74">
        <v>72948.600000000006</v>
      </c>
      <c r="H228" s="76">
        <v>63517.184999999998</v>
      </c>
      <c r="I228" s="81">
        <f t="shared" si="6"/>
        <v>71100</v>
      </c>
      <c r="J228" s="81">
        <f t="shared" si="7"/>
        <v>67308.592499999999</v>
      </c>
    </row>
    <row r="229" spans="1:10" x14ac:dyDescent="0.3">
      <c r="A229" s="8">
        <v>227</v>
      </c>
      <c r="B229" s="4" t="s">
        <v>477</v>
      </c>
      <c r="C229" s="3" t="s">
        <v>9</v>
      </c>
      <c r="D229" s="9">
        <v>1</v>
      </c>
      <c r="E229" s="10">
        <v>0.2</v>
      </c>
      <c r="F229" s="74">
        <v>47700</v>
      </c>
      <c r="G229" s="74">
        <v>48940.200000000004</v>
      </c>
      <c r="H229" s="76">
        <v>42612.794999999998</v>
      </c>
      <c r="I229" s="81">
        <f t="shared" si="6"/>
        <v>47700</v>
      </c>
      <c r="J229" s="81">
        <f t="shared" si="7"/>
        <v>45156.397499999999</v>
      </c>
    </row>
    <row r="230" spans="1:10" x14ac:dyDescent="0.3">
      <c r="A230" s="8">
        <v>228</v>
      </c>
      <c r="B230" s="4" t="s">
        <v>607</v>
      </c>
      <c r="C230" s="3" t="s">
        <v>9</v>
      </c>
      <c r="D230" s="9">
        <v>1</v>
      </c>
      <c r="E230" s="10">
        <v>0.3</v>
      </c>
      <c r="F230" s="74">
        <v>30000</v>
      </c>
      <c r="G230" s="74">
        <v>30780</v>
      </c>
      <c r="H230" s="76">
        <v>26800.5</v>
      </c>
      <c r="I230" s="81">
        <f t="shared" si="6"/>
        <v>30000</v>
      </c>
      <c r="J230" s="81">
        <f t="shared" si="7"/>
        <v>28400.25</v>
      </c>
    </row>
    <row r="231" spans="1:10" x14ac:dyDescent="0.3">
      <c r="A231" s="8">
        <v>229</v>
      </c>
      <c r="B231" s="4" t="s">
        <v>224</v>
      </c>
      <c r="C231" s="3" t="s">
        <v>9</v>
      </c>
      <c r="D231" s="9">
        <v>1</v>
      </c>
      <c r="E231" s="10">
        <v>0.7</v>
      </c>
      <c r="F231" s="74">
        <v>600100</v>
      </c>
      <c r="G231" s="74">
        <v>615702.6</v>
      </c>
      <c r="H231" s="76">
        <v>536099.33499999996</v>
      </c>
      <c r="I231" s="81">
        <f t="shared" si="6"/>
        <v>600100</v>
      </c>
      <c r="J231" s="81">
        <f t="shared" si="7"/>
        <v>568099.66749999998</v>
      </c>
    </row>
    <row r="232" spans="1:10" x14ac:dyDescent="0.3">
      <c r="A232" s="100" t="s">
        <v>608</v>
      </c>
      <c r="B232" s="100"/>
      <c r="C232" s="100"/>
      <c r="D232" s="100"/>
      <c r="E232" s="100"/>
      <c r="F232" s="74"/>
      <c r="G232" s="74">
        <v>0</v>
      </c>
      <c r="H232" s="76"/>
      <c r="I232" s="81">
        <f t="shared" si="6"/>
        <v>0</v>
      </c>
      <c r="J232" s="81">
        <f t="shared" si="7"/>
        <v>0</v>
      </c>
    </row>
    <row r="233" spans="1:10" ht="42" customHeight="1" x14ac:dyDescent="0.3">
      <c r="A233" s="57" t="s">
        <v>0</v>
      </c>
      <c r="B233" s="57" t="s">
        <v>67</v>
      </c>
      <c r="C233" s="57" t="s">
        <v>2</v>
      </c>
      <c r="D233" s="57" t="s">
        <v>3</v>
      </c>
      <c r="E233" s="58" t="s">
        <v>609</v>
      </c>
      <c r="F233" s="74"/>
      <c r="G233" s="74">
        <v>0</v>
      </c>
      <c r="H233" s="76"/>
      <c r="I233" s="81">
        <f t="shared" si="6"/>
        <v>0</v>
      </c>
      <c r="J233" s="81">
        <f t="shared" si="7"/>
        <v>0</v>
      </c>
    </row>
    <row r="234" spans="1:10" x14ac:dyDescent="0.3">
      <c r="A234" s="8">
        <v>230</v>
      </c>
      <c r="B234" s="4" t="s">
        <v>544</v>
      </c>
      <c r="C234" s="3" t="s">
        <v>73</v>
      </c>
      <c r="D234" s="9">
        <v>1</v>
      </c>
      <c r="E234" s="10">
        <v>0.4</v>
      </c>
      <c r="F234" s="74">
        <v>112700</v>
      </c>
      <c r="G234" s="74">
        <v>115630.2</v>
      </c>
      <c r="H234" s="76">
        <v>100680.545</v>
      </c>
      <c r="I234" s="81">
        <f t="shared" si="6"/>
        <v>112700</v>
      </c>
      <c r="J234" s="81">
        <f t="shared" si="7"/>
        <v>106690.27249999999</v>
      </c>
    </row>
    <row r="235" spans="1:10" x14ac:dyDescent="0.3">
      <c r="A235" s="8">
        <v>231</v>
      </c>
      <c r="B235" s="4" t="s">
        <v>136</v>
      </c>
      <c r="C235" s="3" t="s">
        <v>9</v>
      </c>
      <c r="D235" s="9">
        <v>1</v>
      </c>
      <c r="E235" s="10">
        <v>0.4</v>
      </c>
      <c r="F235" s="74">
        <v>525600</v>
      </c>
      <c r="G235" s="74">
        <v>539265.6</v>
      </c>
      <c r="H235" s="76">
        <v>469544.75999999995</v>
      </c>
      <c r="I235" s="81">
        <f t="shared" si="6"/>
        <v>525600</v>
      </c>
      <c r="J235" s="81">
        <f t="shared" si="7"/>
        <v>497572.38</v>
      </c>
    </row>
    <row r="236" spans="1:10" x14ac:dyDescent="0.3">
      <c r="A236" s="8">
        <v>232</v>
      </c>
      <c r="B236" s="4" t="s">
        <v>559</v>
      </c>
      <c r="C236" s="3" t="s">
        <v>9</v>
      </c>
      <c r="D236" s="9">
        <v>1</v>
      </c>
      <c r="E236" s="10">
        <v>0.3</v>
      </c>
      <c r="F236" s="74">
        <v>202400</v>
      </c>
      <c r="G236" s="74">
        <v>207662.4</v>
      </c>
      <c r="H236" s="76">
        <v>180814.03999999998</v>
      </c>
      <c r="I236" s="81">
        <f t="shared" si="6"/>
        <v>202400</v>
      </c>
      <c r="J236" s="81">
        <f t="shared" si="7"/>
        <v>191607.02</v>
      </c>
    </row>
    <row r="237" spans="1:10" x14ac:dyDescent="0.3">
      <c r="A237" s="8">
        <v>233</v>
      </c>
      <c r="B237" s="4" t="s">
        <v>560</v>
      </c>
      <c r="C237" s="3" t="s">
        <v>9</v>
      </c>
      <c r="D237" s="9">
        <v>1</v>
      </c>
      <c r="E237" s="10">
        <v>0.7</v>
      </c>
      <c r="F237" s="74">
        <v>214900</v>
      </c>
      <c r="G237" s="74">
        <v>220487.4</v>
      </c>
      <c r="H237" s="76">
        <v>191980.91499999998</v>
      </c>
      <c r="I237" s="81">
        <f t="shared" si="6"/>
        <v>214900</v>
      </c>
      <c r="J237" s="81">
        <f t="shared" si="7"/>
        <v>203440.45749999999</v>
      </c>
    </row>
    <row r="238" spans="1:10" x14ac:dyDescent="0.3">
      <c r="A238" s="8">
        <v>234</v>
      </c>
      <c r="B238" s="4" t="s">
        <v>169</v>
      </c>
      <c r="C238" s="3" t="s">
        <v>9</v>
      </c>
      <c r="D238" s="9">
        <v>1</v>
      </c>
      <c r="E238" s="9">
        <v>1</v>
      </c>
      <c r="F238" s="74">
        <v>171200</v>
      </c>
      <c r="G238" s="74">
        <v>175651.20000000001</v>
      </c>
      <c r="H238" s="76">
        <v>152941.51999999999</v>
      </c>
      <c r="I238" s="81">
        <f t="shared" si="6"/>
        <v>171200</v>
      </c>
      <c r="J238" s="81">
        <f t="shared" si="7"/>
        <v>162070.76</v>
      </c>
    </row>
    <row r="239" spans="1:10" x14ac:dyDescent="0.3">
      <c r="A239" s="8">
        <v>235</v>
      </c>
      <c r="B239" s="4" t="s">
        <v>201</v>
      </c>
      <c r="C239" s="3" t="s">
        <v>9</v>
      </c>
      <c r="D239" s="9">
        <v>1</v>
      </c>
      <c r="E239" s="10">
        <v>0.5</v>
      </c>
      <c r="F239" s="74">
        <v>321400</v>
      </c>
      <c r="G239" s="74">
        <v>329756.40000000002</v>
      </c>
      <c r="H239" s="76">
        <v>287122.69</v>
      </c>
      <c r="I239" s="81">
        <f t="shared" si="6"/>
        <v>321400</v>
      </c>
      <c r="J239" s="81">
        <f t="shared" si="7"/>
        <v>304261.34499999997</v>
      </c>
    </row>
    <row r="240" spans="1:10" x14ac:dyDescent="0.3">
      <c r="A240" s="8">
        <v>236</v>
      </c>
      <c r="B240" s="4" t="s">
        <v>204</v>
      </c>
      <c r="C240" s="3" t="s">
        <v>9</v>
      </c>
      <c r="D240" s="9">
        <v>1</v>
      </c>
      <c r="E240" s="10">
        <v>0.4</v>
      </c>
      <c r="F240" s="74">
        <v>220300</v>
      </c>
      <c r="G240" s="74">
        <v>226027.80000000002</v>
      </c>
      <c r="H240" s="76">
        <v>196805.00499999998</v>
      </c>
      <c r="I240" s="81">
        <f t="shared" si="6"/>
        <v>220300</v>
      </c>
      <c r="J240" s="81">
        <f t="shared" si="7"/>
        <v>208552.5025</v>
      </c>
    </row>
    <row r="241" spans="1:10" x14ac:dyDescent="0.3">
      <c r="A241" s="8">
        <v>237</v>
      </c>
      <c r="B241" s="4" t="s">
        <v>205</v>
      </c>
      <c r="C241" s="3" t="s">
        <v>9</v>
      </c>
      <c r="D241" s="9">
        <v>1</v>
      </c>
      <c r="E241" s="3">
        <v>0.1</v>
      </c>
      <c r="F241" s="74">
        <v>1503500</v>
      </c>
      <c r="G241" s="74">
        <v>1542591</v>
      </c>
      <c r="H241" s="76">
        <v>1343151.7249999999</v>
      </c>
      <c r="I241" s="81">
        <f t="shared" si="6"/>
        <v>1503500</v>
      </c>
      <c r="J241" s="81">
        <f t="shared" si="7"/>
        <v>1423325.8624999998</v>
      </c>
    </row>
    <row r="242" spans="1:10" x14ac:dyDescent="0.3">
      <c r="A242" s="8">
        <v>238</v>
      </c>
      <c r="B242" s="4" t="s">
        <v>207</v>
      </c>
      <c r="C242" s="3" t="s">
        <v>9</v>
      </c>
      <c r="D242" s="9">
        <v>1</v>
      </c>
      <c r="E242" s="9">
        <v>0.4</v>
      </c>
      <c r="F242" s="74">
        <v>276500</v>
      </c>
      <c r="G242" s="74">
        <v>283689</v>
      </c>
      <c r="H242" s="76">
        <v>247011.27499999999</v>
      </c>
      <c r="I242" s="81">
        <f t="shared" si="6"/>
        <v>276500</v>
      </c>
      <c r="J242" s="81">
        <f t="shared" si="7"/>
        <v>261755.63750000001</v>
      </c>
    </row>
    <row r="243" spans="1:10" x14ac:dyDescent="0.3">
      <c r="A243" s="8">
        <v>239</v>
      </c>
      <c r="B243" s="4" t="s">
        <v>224</v>
      </c>
      <c r="C243" s="3" t="s">
        <v>9</v>
      </c>
      <c r="D243" s="9">
        <v>1</v>
      </c>
      <c r="E243" s="10">
        <v>0.7</v>
      </c>
      <c r="F243" s="74">
        <v>576600</v>
      </c>
      <c r="G243" s="74">
        <v>591591.6</v>
      </c>
      <c r="H243" s="76">
        <v>515105.61</v>
      </c>
      <c r="I243" s="81">
        <f t="shared" si="6"/>
        <v>576600</v>
      </c>
      <c r="J243" s="81">
        <f t="shared" si="7"/>
        <v>545852.80499999993</v>
      </c>
    </row>
    <row r="244" spans="1:10" x14ac:dyDescent="0.3">
      <c r="A244" s="8">
        <v>240</v>
      </c>
      <c r="B244" s="4" t="s">
        <v>226</v>
      </c>
      <c r="C244" s="3" t="s">
        <v>11</v>
      </c>
      <c r="D244" s="9">
        <v>1</v>
      </c>
      <c r="E244" s="3" t="s">
        <v>7</v>
      </c>
      <c r="F244" s="74">
        <v>102200</v>
      </c>
      <c r="G244" s="74">
        <v>104857.2</v>
      </c>
      <c r="H244" s="76">
        <v>91300.37</v>
      </c>
      <c r="I244" s="81">
        <f t="shared" si="6"/>
        <v>102200</v>
      </c>
      <c r="J244" s="81">
        <f t="shared" si="7"/>
        <v>96750.184999999998</v>
      </c>
    </row>
    <row r="245" spans="1:10" x14ac:dyDescent="0.3">
      <c r="A245" s="8">
        <v>241</v>
      </c>
      <c r="B245" s="4" t="s">
        <v>225</v>
      </c>
      <c r="C245" s="3" t="s">
        <v>11</v>
      </c>
      <c r="D245" s="9">
        <v>1</v>
      </c>
      <c r="E245" s="3" t="s">
        <v>7</v>
      </c>
      <c r="F245" s="74">
        <v>47400</v>
      </c>
      <c r="G245" s="74">
        <v>48632.4</v>
      </c>
      <c r="H245" s="76">
        <v>42344.79</v>
      </c>
      <c r="I245" s="81">
        <f t="shared" si="6"/>
        <v>47400</v>
      </c>
      <c r="J245" s="81">
        <f t="shared" si="7"/>
        <v>44872.395000000004</v>
      </c>
    </row>
    <row r="246" spans="1:10" x14ac:dyDescent="0.3">
      <c r="A246" s="8">
        <v>242</v>
      </c>
      <c r="B246" s="4" t="s">
        <v>17</v>
      </c>
      <c r="C246" s="3" t="s">
        <v>11</v>
      </c>
      <c r="D246" s="9">
        <v>1</v>
      </c>
      <c r="E246" s="3" t="s">
        <v>7</v>
      </c>
      <c r="F246" s="74">
        <v>48600</v>
      </c>
      <c r="G246" s="74">
        <v>49863.6</v>
      </c>
      <c r="H246" s="76">
        <v>43416.81</v>
      </c>
      <c r="I246" s="81">
        <f t="shared" si="6"/>
        <v>48600</v>
      </c>
      <c r="J246" s="81">
        <f t="shared" si="7"/>
        <v>46008.404999999999</v>
      </c>
    </row>
    <row r="247" spans="1:10" ht="20.399999999999999" x14ac:dyDescent="0.3">
      <c r="A247" s="8">
        <v>243</v>
      </c>
      <c r="B247" s="40" t="s">
        <v>517</v>
      </c>
      <c r="C247" s="3" t="s">
        <v>11</v>
      </c>
      <c r="D247" s="9">
        <v>1</v>
      </c>
      <c r="E247" s="3" t="s">
        <v>7</v>
      </c>
      <c r="F247" s="74">
        <v>411400</v>
      </c>
      <c r="G247" s="74">
        <v>422096.4</v>
      </c>
      <c r="H247" s="76">
        <v>367524.19</v>
      </c>
      <c r="I247" s="81">
        <f t="shared" si="6"/>
        <v>411400</v>
      </c>
      <c r="J247" s="81">
        <f t="shared" si="7"/>
        <v>389462.09499999997</v>
      </c>
    </row>
    <row r="248" spans="1:10" x14ac:dyDescent="0.3">
      <c r="A248" s="8">
        <v>244</v>
      </c>
      <c r="B248" s="4" t="s">
        <v>229</v>
      </c>
      <c r="C248" s="3" t="s">
        <v>11</v>
      </c>
      <c r="D248" s="9">
        <v>1</v>
      </c>
      <c r="E248" s="3" t="s">
        <v>7</v>
      </c>
      <c r="F248" s="74">
        <v>309800</v>
      </c>
      <c r="G248" s="74">
        <v>317854.8</v>
      </c>
      <c r="H248" s="76">
        <v>276759.82999999996</v>
      </c>
      <c r="I248" s="81">
        <f t="shared" si="6"/>
        <v>309800</v>
      </c>
      <c r="J248" s="81">
        <f t="shared" si="7"/>
        <v>293279.91499999998</v>
      </c>
    </row>
    <row r="249" spans="1:10" x14ac:dyDescent="0.3">
      <c r="A249" s="8">
        <v>245</v>
      </c>
      <c r="B249" s="4" t="s">
        <v>231</v>
      </c>
      <c r="C249" s="3" t="s">
        <v>11</v>
      </c>
      <c r="D249" s="9">
        <v>1</v>
      </c>
      <c r="E249" s="3" t="s">
        <v>7</v>
      </c>
      <c r="F249" s="74">
        <v>61900</v>
      </c>
      <c r="G249" s="74">
        <v>63509.4</v>
      </c>
      <c r="H249" s="76">
        <v>55298.364999999998</v>
      </c>
      <c r="I249" s="81">
        <f t="shared" si="6"/>
        <v>61900</v>
      </c>
      <c r="J249" s="81">
        <f t="shared" si="7"/>
        <v>58599.182499999995</v>
      </c>
    </row>
    <row r="250" spans="1:10" x14ac:dyDescent="0.3">
      <c r="A250" s="8">
        <v>246</v>
      </c>
      <c r="B250" s="4" t="s">
        <v>492</v>
      </c>
      <c r="C250" s="3" t="s">
        <v>11</v>
      </c>
      <c r="D250" s="9">
        <v>1</v>
      </c>
      <c r="E250" s="3" t="s">
        <v>7</v>
      </c>
      <c r="F250" s="74">
        <v>57700</v>
      </c>
      <c r="G250" s="74">
        <v>59200.200000000004</v>
      </c>
      <c r="H250" s="76">
        <v>51546.294999999998</v>
      </c>
      <c r="I250" s="81">
        <f t="shared" si="6"/>
        <v>57700</v>
      </c>
      <c r="J250" s="81">
        <f t="shared" si="7"/>
        <v>54623.147499999999</v>
      </c>
    </row>
    <row r="251" spans="1:10" x14ac:dyDescent="0.3">
      <c r="A251" s="8">
        <v>247</v>
      </c>
      <c r="B251" s="4" t="s">
        <v>232</v>
      </c>
      <c r="C251" s="3" t="s">
        <v>11</v>
      </c>
      <c r="D251" s="9">
        <v>1</v>
      </c>
      <c r="E251" s="3" t="s">
        <v>7</v>
      </c>
      <c r="F251" s="74">
        <v>59800</v>
      </c>
      <c r="G251" s="74">
        <v>61354.8</v>
      </c>
      <c r="H251" s="76">
        <v>53422.329999999994</v>
      </c>
      <c r="I251" s="81">
        <f t="shared" si="6"/>
        <v>59800</v>
      </c>
      <c r="J251" s="81">
        <f t="shared" si="7"/>
        <v>56611.164999999994</v>
      </c>
    </row>
    <row r="252" spans="1:10" x14ac:dyDescent="0.3">
      <c r="A252" s="8">
        <v>248</v>
      </c>
      <c r="B252" s="2" t="s">
        <v>610</v>
      </c>
      <c r="C252" s="3" t="s">
        <v>11</v>
      </c>
      <c r="D252" s="9">
        <v>1</v>
      </c>
      <c r="E252" s="3" t="s">
        <v>7</v>
      </c>
      <c r="F252" s="74">
        <v>110100</v>
      </c>
      <c r="G252" s="74">
        <v>112962.6</v>
      </c>
      <c r="H252" s="76">
        <v>98357.834999999992</v>
      </c>
      <c r="I252" s="81">
        <f t="shared" si="6"/>
        <v>110100</v>
      </c>
      <c r="J252" s="81">
        <f t="shared" si="7"/>
        <v>104228.9175</v>
      </c>
    </row>
    <row r="253" spans="1:10" x14ac:dyDescent="0.3">
      <c r="A253" s="8">
        <v>249</v>
      </c>
      <c r="B253" s="4" t="s">
        <v>228</v>
      </c>
      <c r="C253" s="3" t="s">
        <v>11</v>
      </c>
      <c r="D253" s="9">
        <v>1</v>
      </c>
      <c r="E253" s="3" t="s">
        <v>7</v>
      </c>
      <c r="F253" s="74">
        <v>75500</v>
      </c>
      <c r="G253" s="74">
        <v>77463</v>
      </c>
      <c r="H253" s="76">
        <v>67447.925000000003</v>
      </c>
      <c r="I253" s="81">
        <f t="shared" si="6"/>
        <v>75500</v>
      </c>
      <c r="J253" s="81">
        <f t="shared" si="7"/>
        <v>71473.962499999994</v>
      </c>
    </row>
    <row r="254" spans="1:10" x14ac:dyDescent="0.3">
      <c r="A254" s="8">
        <v>250</v>
      </c>
      <c r="B254" s="4" t="s">
        <v>345</v>
      </c>
      <c r="C254" s="3" t="s">
        <v>11</v>
      </c>
      <c r="D254" s="9">
        <v>1</v>
      </c>
      <c r="E254" s="3" t="s">
        <v>7</v>
      </c>
      <c r="F254" s="74">
        <v>86700</v>
      </c>
      <c r="G254" s="74">
        <v>88954.2</v>
      </c>
      <c r="H254" s="76">
        <v>77453.444999999992</v>
      </c>
      <c r="I254" s="81">
        <f t="shared" si="6"/>
        <v>86700</v>
      </c>
      <c r="J254" s="81">
        <f t="shared" si="7"/>
        <v>82076.722500000003</v>
      </c>
    </row>
    <row r="255" spans="1:10" x14ac:dyDescent="0.3">
      <c r="A255" s="8">
        <v>251</v>
      </c>
      <c r="B255" s="12" t="s">
        <v>611</v>
      </c>
      <c r="C255" s="3" t="s">
        <v>9</v>
      </c>
      <c r="D255" s="3">
        <v>1</v>
      </c>
      <c r="E255" s="3">
        <v>1</v>
      </c>
      <c r="F255" s="74">
        <v>1111900</v>
      </c>
      <c r="G255" s="74">
        <v>1140809.4000000001</v>
      </c>
      <c r="H255" s="76">
        <v>993315.86499999999</v>
      </c>
      <c r="I255" s="81">
        <f t="shared" si="6"/>
        <v>1111900</v>
      </c>
      <c r="J255" s="81">
        <f t="shared" si="7"/>
        <v>1052607.9325000001</v>
      </c>
    </row>
    <row r="256" spans="1:10" x14ac:dyDescent="0.3">
      <c r="A256" s="8">
        <v>252</v>
      </c>
      <c r="B256" s="4" t="s">
        <v>236</v>
      </c>
      <c r="C256" s="3" t="s">
        <v>9</v>
      </c>
      <c r="D256" s="9">
        <v>1</v>
      </c>
      <c r="E256" s="3">
        <v>1</v>
      </c>
      <c r="F256" s="74">
        <v>939200</v>
      </c>
      <c r="G256" s="74">
        <v>963619.20000000007</v>
      </c>
      <c r="H256" s="76">
        <v>839034.32</v>
      </c>
      <c r="I256" s="81">
        <f t="shared" si="6"/>
        <v>939200</v>
      </c>
      <c r="J256" s="81">
        <f t="shared" si="7"/>
        <v>889117.15999999992</v>
      </c>
    </row>
    <row r="257" spans="1:10" x14ac:dyDescent="0.3">
      <c r="A257" s="8">
        <v>253</v>
      </c>
      <c r="B257" s="6" t="s">
        <v>239</v>
      </c>
      <c r="C257" s="3" t="s">
        <v>9</v>
      </c>
      <c r="D257" s="3">
        <v>1</v>
      </c>
      <c r="E257" s="3">
        <v>0.2</v>
      </c>
      <c r="F257" s="74">
        <v>215800</v>
      </c>
      <c r="G257" s="74">
        <v>221410.80000000002</v>
      </c>
      <c r="H257" s="76">
        <v>192784.93</v>
      </c>
      <c r="I257" s="81">
        <f t="shared" si="6"/>
        <v>215800</v>
      </c>
      <c r="J257" s="81">
        <f t="shared" si="7"/>
        <v>204292.465</v>
      </c>
    </row>
    <row r="258" spans="1:10" x14ac:dyDescent="0.3">
      <c r="A258" s="8">
        <v>254</v>
      </c>
      <c r="B258" s="6" t="s">
        <v>240</v>
      </c>
      <c r="C258" s="3" t="s">
        <v>9</v>
      </c>
      <c r="D258" s="3">
        <v>1</v>
      </c>
      <c r="E258" s="3">
        <v>0.2</v>
      </c>
      <c r="F258" s="74">
        <v>227900</v>
      </c>
      <c r="G258" s="74">
        <v>233825.4</v>
      </c>
      <c r="H258" s="76">
        <v>203594.465</v>
      </c>
      <c r="I258" s="81">
        <f t="shared" si="6"/>
        <v>227900</v>
      </c>
      <c r="J258" s="81">
        <f t="shared" si="7"/>
        <v>215747.23249999998</v>
      </c>
    </row>
    <row r="259" spans="1:10" x14ac:dyDescent="0.3">
      <c r="A259" s="8">
        <v>255</v>
      </c>
      <c r="B259" s="6" t="s">
        <v>241</v>
      </c>
      <c r="C259" s="3" t="s">
        <v>9</v>
      </c>
      <c r="D259" s="3">
        <v>1</v>
      </c>
      <c r="E259" s="3">
        <v>0.2</v>
      </c>
      <c r="F259" s="74">
        <v>250900</v>
      </c>
      <c r="G259" s="74">
        <v>257423.4</v>
      </c>
      <c r="H259" s="76">
        <v>224141.51499999998</v>
      </c>
      <c r="I259" s="81">
        <f t="shared" si="6"/>
        <v>250900</v>
      </c>
      <c r="J259" s="81">
        <f t="shared" si="7"/>
        <v>237520.75750000001</v>
      </c>
    </row>
    <row r="260" spans="1:10" x14ac:dyDescent="0.3">
      <c r="A260" s="8">
        <v>256</v>
      </c>
      <c r="B260" s="11" t="s">
        <v>242</v>
      </c>
      <c r="C260" s="27" t="s">
        <v>9</v>
      </c>
      <c r="D260" s="5">
        <v>1</v>
      </c>
      <c r="E260" s="5">
        <v>1</v>
      </c>
      <c r="F260" s="74">
        <v>857500</v>
      </c>
      <c r="G260" s="74">
        <v>879795</v>
      </c>
      <c r="H260" s="76">
        <v>766047.625</v>
      </c>
      <c r="I260" s="81">
        <f t="shared" ref="I260:I263" si="8">MIN(F260,G260)</f>
        <v>857500</v>
      </c>
      <c r="J260" s="81">
        <f t="shared" ref="J260:J263" si="9">AVERAGE(H260:I260)</f>
        <v>811773.8125</v>
      </c>
    </row>
    <row r="261" spans="1:10" x14ac:dyDescent="0.3">
      <c r="A261" s="8">
        <v>257</v>
      </c>
      <c r="B261" s="11" t="s">
        <v>612</v>
      </c>
      <c r="C261" s="27" t="s">
        <v>9</v>
      </c>
      <c r="D261" s="5">
        <v>1</v>
      </c>
      <c r="E261" s="5">
        <v>0.2</v>
      </c>
      <c r="F261" s="74">
        <v>67200</v>
      </c>
      <c r="G261" s="74">
        <v>68947.199999999997</v>
      </c>
      <c r="H261" s="76">
        <v>60033.119999999995</v>
      </c>
      <c r="I261" s="81">
        <f t="shared" si="8"/>
        <v>67200</v>
      </c>
      <c r="J261" s="81">
        <f t="shared" si="9"/>
        <v>63616.56</v>
      </c>
    </row>
    <row r="262" spans="1:10" x14ac:dyDescent="0.3">
      <c r="A262" s="8">
        <v>258</v>
      </c>
      <c r="B262" s="11" t="s">
        <v>244</v>
      </c>
      <c r="C262" s="27" t="s">
        <v>9</v>
      </c>
      <c r="D262" s="5">
        <v>1</v>
      </c>
      <c r="E262" s="5">
        <v>1</v>
      </c>
      <c r="F262" s="74">
        <v>838300</v>
      </c>
      <c r="G262" s="74">
        <v>860095.8</v>
      </c>
      <c r="H262" s="76">
        <v>748895.30499999993</v>
      </c>
      <c r="I262" s="81">
        <f t="shared" si="8"/>
        <v>838300</v>
      </c>
      <c r="J262" s="81">
        <f t="shared" si="9"/>
        <v>793597.65249999997</v>
      </c>
    </row>
    <row r="263" spans="1:10" ht="20.399999999999999" x14ac:dyDescent="0.3">
      <c r="A263" s="8">
        <v>259</v>
      </c>
      <c r="B263" s="4" t="s">
        <v>245</v>
      </c>
      <c r="C263" s="39" t="s">
        <v>246</v>
      </c>
      <c r="D263" s="1">
        <v>1</v>
      </c>
      <c r="E263" s="1" t="s">
        <v>7</v>
      </c>
      <c r="F263" s="74">
        <v>53000</v>
      </c>
      <c r="G263" s="74">
        <v>52000</v>
      </c>
      <c r="H263" s="76">
        <v>47347.549999999996</v>
      </c>
      <c r="I263" s="81">
        <f t="shared" si="8"/>
        <v>52000</v>
      </c>
      <c r="J263" s="81">
        <f t="shared" si="9"/>
        <v>49673.774999999994</v>
      </c>
    </row>
  </sheetData>
  <mergeCells count="2">
    <mergeCell ref="A1:E1"/>
    <mergeCell ref="A232:E2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238E-CF99-4A61-BD21-852053619703}">
  <sheetPr codeName="Hoja12">
    <pageSetUpPr fitToPage="1"/>
  </sheetPr>
  <dimension ref="A1:J198"/>
  <sheetViews>
    <sheetView topLeftCell="A176" workbookViewId="0">
      <selection activeCell="J3" sqref="J3:J198"/>
    </sheetView>
  </sheetViews>
  <sheetFormatPr baseColWidth="10" defaultRowHeight="14.4" x14ac:dyDescent="0.3"/>
  <cols>
    <col min="2" max="2" width="57.44140625" bestFit="1" customWidth="1"/>
    <col min="3" max="3" width="7.77734375" bestFit="1" customWidth="1"/>
    <col min="4" max="4" width="4.6640625" bestFit="1" customWidth="1"/>
    <col min="5" max="5" width="10.88671875" bestFit="1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x14ac:dyDescent="0.3">
      <c r="A1" s="94" t="s">
        <v>802</v>
      </c>
      <c r="B1" s="95"/>
      <c r="C1" s="95"/>
      <c r="D1" s="95"/>
      <c r="E1" s="95"/>
    </row>
    <row r="2" spans="1:10" ht="30.6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4">
        <v>67100</v>
      </c>
      <c r="G3" s="74">
        <v>41000</v>
      </c>
      <c r="H3" s="76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12" t="s">
        <v>71</v>
      </c>
      <c r="C4" s="3" t="s">
        <v>9</v>
      </c>
      <c r="D4" s="9">
        <v>1</v>
      </c>
      <c r="E4" s="25">
        <v>2</v>
      </c>
      <c r="F4" s="74">
        <v>6562200</v>
      </c>
      <c r="G4" s="74">
        <v>4200000</v>
      </c>
      <c r="H4" s="76">
        <v>3636023.835</v>
      </c>
      <c r="I4" s="81">
        <f t="shared" ref="I4:I67" si="0">MIN(F4,G4)</f>
        <v>4200000</v>
      </c>
      <c r="J4" s="81">
        <f t="shared" ref="J4:J67" si="1">AVERAGE(H4:I4)</f>
        <v>3918011.9175</v>
      </c>
    </row>
    <row r="5" spans="1:10" x14ac:dyDescent="0.3">
      <c r="A5" s="8">
        <v>3</v>
      </c>
      <c r="B5" s="12" t="s">
        <v>72</v>
      </c>
      <c r="C5" s="3" t="s">
        <v>91</v>
      </c>
      <c r="D5" s="9">
        <v>2</v>
      </c>
      <c r="E5" s="3" t="s">
        <v>7</v>
      </c>
      <c r="F5" s="74">
        <v>300400</v>
      </c>
      <c r="G5" s="74">
        <v>274565.60000000003</v>
      </c>
      <c r="H5" s="76">
        <v>166431.10499999998</v>
      </c>
      <c r="I5" s="81">
        <f t="shared" si="0"/>
        <v>274565.60000000003</v>
      </c>
      <c r="J5" s="81">
        <f t="shared" si="1"/>
        <v>220498.35250000001</v>
      </c>
    </row>
    <row r="6" spans="1:10" x14ac:dyDescent="0.3">
      <c r="A6" s="8">
        <v>4</v>
      </c>
      <c r="B6" s="12" t="s">
        <v>74</v>
      </c>
      <c r="C6" s="3" t="s">
        <v>9</v>
      </c>
      <c r="D6" s="9">
        <v>1</v>
      </c>
      <c r="E6" s="25">
        <v>1</v>
      </c>
      <c r="F6" s="74">
        <v>1946400</v>
      </c>
      <c r="G6" s="74">
        <v>1700000</v>
      </c>
      <c r="H6" s="76">
        <v>1078452.1199999999</v>
      </c>
      <c r="I6" s="81">
        <f t="shared" si="0"/>
        <v>1700000</v>
      </c>
      <c r="J6" s="81">
        <f t="shared" si="1"/>
        <v>1389226.06</v>
      </c>
    </row>
    <row r="7" spans="1:10" x14ac:dyDescent="0.3">
      <c r="A7" s="8">
        <v>5</v>
      </c>
      <c r="B7" s="12" t="s">
        <v>75</v>
      </c>
      <c r="C7" s="3" t="s">
        <v>9</v>
      </c>
      <c r="D7" s="9">
        <v>1</v>
      </c>
      <c r="E7" s="25">
        <v>0.5</v>
      </c>
      <c r="F7" s="74">
        <v>433400</v>
      </c>
      <c r="G7" s="74">
        <v>396000</v>
      </c>
      <c r="H7" s="76">
        <v>240132.47999999998</v>
      </c>
      <c r="I7" s="81">
        <f t="shared" si="0"/>
        <v>396000</v>
      </c>
      <c r="J7" s="81">
        <f t="shared" si="1"/>
        <v>318066.24</v>
      </c>
    </row>
    <row r="8" spans="1:10" x14ac:dyDescent="0.3">
      <c r="A8" s="8">
        <v>6</v>
      </c>
      <c r="B8" s="12" t="s">
        <v>79</v>
      </c>
      <c r="C8" s="3" t="s">
        <v>9</v>
      </c>
      <c r="D8" s="3">
        <v>1</v>
      </c>
      <c r="E8" s="3">
        <v>0.5</v>
      </c>
      <c r="F8" s="74">
        <v>1093100</v>
      </c>
      <c r="G8" s="74">
        <v>999093.4</v>
      </c>
      <c r="H8" s="76">
        <v>605691.29999999993</v>
      </c>
      <c r="I8" s="81">
        <f t="shared" si="0"/>
        <v>999093.4</v>
      </c>
      <c r="J8" s="81">
        <f t="shared" si="1"/>
        <v>802392.35</v>
      </c>
    </row>
    <row r="9" spans="1:10" x14ac:dyDescent="0.3">
      <c r="A9" s="8">
        <v>7</v>
      </c>
      <c r="B9" s="12" t="s">
        <v>613</v>
      </c>
      <c r="C9" s="3" t="s">
        <v>9</v>
      </c>
      <c r="D9" s="9">
        <v>1</v>
      </c>
      <c r="E9" s="25" t="s">
        <v>7</v>
      </c>
      <c r="F9" s="74">
        <v>714400</v>
      </c>
      <c r="G9" s="74">
        <v>580000</v>
      </c>
      <c r="H9" s="76">
        <v>395843.38499999995</v>
      </c>
      <c r="I9" s="81">
        <f t="shared" si="0"/>
        <v>580000</v>
      </c>
      <c r="J9" s="81">
        <f t="shared" si="1"/>
        <v>487921.6925</v>
      </c>
    </row>
    <row r="10" spans="1:10" x14ac:dyDescent="0.3">
      <c r="A10" s="8">
        <v>8</v>
      </c>
      <c r="B10" s="12" t="s">
        <v>614</v>
      </c>
      <c r="C10" s="3" t="s">
        <v>9</v>
      </c>
      <c r="D10" s="9">
        <v>1</v>
      </c>
      <c r="E10" s="25">
        <v>0.9</v>
      </c>
      <c r="F10" s="74">
        <v>559000</v>
      </c>
      <c r="G10" s="74">
        <v>750000</v>
      </c>
      <c r="H10" s="76">
        <v>309724.44500000001</v>
      </c>
      <c r="I10" s="81">
        <f t="shared" si="0"/>
        <v>559000</v>
      </c>
      <c r="J10" s="81">
        <f t="shared" si="1"/>
        <v>434362.22250000003</v>
      </c>
    </row>
    <row r="11" spans="1:10" x14ac:dyDescent="0.3">
      <c r="A11" s="8">
        <v>9</v>
      </c>
      <c r="B11" s="12" t="s">
        <v>85</v>
      </c>
      <c r="C11" s="3" t="s">
        <v>9</v>
      </c>
      <c r="D11" s="9">
        <v>1</v>
      </c>
      <c r="E11" s="25">
        <v>2</v>
      </c>
      <c r="F11" s="74">
        <v>564600</v>
      </c>
      <c r="G11" s="74">
        <v>516044.4</v>
      </c>
      <c r="H11" s="76">
        <v>312851.17</v>
      </c>
      <c r="I11" s="81">
        <f t="shared" si="0"/>
        <v>516044.4</v>
      </c>
      <c r="J11" s="81">
        <f t="shared" si="1"/>
        <v>414447.78500000003</v>
      </c>
    </row>
    <row r="12" spans="1:10" x14ac:dyDescent="0.3">
      <c r="A12" s="8">
        <v>10</v>
      </c>
      <c r="B12" s="12" t="s">
        <v>256</v>
      </c>
      <c r="C12" s="3" t="s">
        <v>9</v>
      </c>
      <c r="D12" s="9">
        <v>1</v>
      </c>
      <c r="E12" s="25">
        <v>2</v>
      </c>
      <c r="F12" s="74">
        <v>3669200</v>
      </c>
      <c r="G12" s="74">
        <v>3353648.8000000003</v>
      </c>
      <c r="H12" s="76">
        <v>2033085.93</v>
      </c>
      <c r="I12" s="81">
        <f t="shared" si="0"/>
        <v>3353648.8000000003</v>
      </c>
      <c r="J12" s="81">
        <f t="shared" si="1"/>
        <v>2693367.3650000002</v>
      </c>
    </row>
    <row r="13" spans="1:10" x14ac:dyDescent="0.3">
      <c r="A13" s="8">
        <v>11</v>
      </c>
      <c r="B13" s="12" t="s">
        <v>615</v>
      </c>
      <c r="C13" s="3" t="s">
        <v>9</v>
      </c>
      <c r="D13" s="9">
        <v>1</v>
      </c>
      <c r="E13" s="25">
        <v>1.2</v>
      </c>
      <c r="F13" s="74">
        <v>1145900</v>
      </c>
      <c r="G13" s="74">
        <v>1047352.6000000001</v>
      </c>
      <c r="H13" s="76">
        <v>634903.84499999997</v>
      </c>
      <c r="I13" s="81">
        <f t="shared" si="0"/>
        <v>1047352.6000000001</v>
      </c>
      <c r="J13" s="81">
        <f t="shared" si="1"/>
        <v>841128.22250000003</v>
      </c>
    </row>
    <row r="14" spans="1:10" x14ac:dyDescent="0.3">
      <c r="A14" s="8">
        <v>12</v>
      </c>
      <c r="B14" s="12" t="s">
        <v>616</v>
      </c>
      <c r="C14" s="3" t="s">
        <v>9</v>
      </c>
      <c r="D14" s="9">
        <v>1</v>
      </c>
      <c r="E14" s="25">
        <v>1.2</v>
      </c>
      <c r="F14" s="74">
        <v>855200</v>
      </c>
      <c r="G14" s="74">
        <v>781652.8</v>
      </c>
      <c r="H14" s="76">
        <v>473832.83999999997</v>
      </c>
      <c r="I14" s="81">
        <f t="shared" si="0"/>
        <v>781652.8</v>
      </c>
      <c r="J14" s="81">
        <f t="shared" si="1"/>
        <v>627742.82000000007</v>
      </c>
    </row>
    <row r="15" spans="1:10" x14ac:dyDescent="0.3">
      <c r="A15" s="8">
        <v>13</v>
      </c>
      <c r="B15" s="12" t="s">
        <v>87</v>
      </c>
      <c r="C15" s="3" t="s">
        <v>9</v>
      </c>
      <c r="D15" s="9">
        <v>1</v>
      </c>
      <c r="E15" s="3" t="s">
        <v>7</v>
      </c>
      <c r="F15" s="74">
        <v>3100</v>
      </c>
      <c r="G15" s="74">
        <v>2833.4</v>
      </c>
      <c r="H15" s="76">
        <v>1697.3649999999998</v>
      </c>
      <c r="I15" s="81">
        <f t="shared" si="0"/>
        <v>2833.4</v>
      </c>
      <c r="J15" s="81">
        <f t="shared" si="1"/>
        <v>2265.3824999999997</v>
      </c>
    </row>
    <row r="16" spans="1:10" x14ac:dyDescent="0.3">
      <c r="A16" s="8">
        <v>14</v>
      </c>
      <c r="B16" s="12" t="s">
        <v>88</v>
      </c>
      <c r="C16" s="3" t="s">
        <v>9</v>
      </c>
      <c r="D16" s="9">
        <v>1</v>
      </c>
      <c r="E16" s="25">
        <v>0.3</v>
      </c>
      <c r="F16" s="74">
        <v>65900</v>
      </c>
      <c r="G16" s="74">
        <v>60232.600000000006</v>
      </c>
      <c r="H16" s="76">
        <v>36538.014999999999</v>
      </c>
      <c r="I16" s="81">
        <f t="shared" si="0"/>
        <v>60232.600000000006</v>
      </c>
      <c r="J16" s="81">
        <f t="shared" si="1"/>
        <v>48385.307500000003</v>
      </c>
    </row>
    <row r="17" spans="1:10" x14ac:dyDescent="0.3">
      <c r="A17" s="8">
        <v>15</v>
      </c>
      <c r="B17" s="12" t="s">
        <v>617</v>
      </c>
      <c r="C17" s="3" t="s">
        <v>9</v>
      </c>
      <c r="D17" s="9">
        <v>1</v>
      </c>
      <c r="E17" s="25">
        <v>0.3</v>
      </c>
      <c r="F17" s="74">
        <v>11600</v>
      </c>
      <c r="G17" s="74">
        <v>10602.4</v>
      </c>
      <c r="H17" s="76">
        <v>6432.12</v>
      </c>
      <c r="I17" s="81">
        <f t="shared" si="0"/>
        <v>10602.4</v>
      </c>
      <c r="J17" s="81">
        <f t="shared" si="1"/>
        <v>8517.26</v>
      </c>
    </row>
    <row r="18" spans="1:10" x14ac:dyDescent="0.3">
      <c r="A18" s="8">
        <v>16</v>
      </c>
      <c r="B18" s="12" t="s">
        <v>618</v>
      </c>
      <c r="C18" s="3" t="s">
        <v>9</v>
      </c>
      <c r="D18" s="9">
        <v>1</v>
      </c>
      <c r="E18" s="25">
        <v>0.4</v>
      </c>
      <c r="F18" s="74">
        <v>4400</v>
      </c>
      <c r="G18" s="74">
        <v>4021.6000000000004</v>
      </c>
      <c r="H18" s="76">
        <v>2412.0450000000001</v>
      </c>
      <c r="I18" s="81">
        <f t="shared" si="0"/>
        <v>4021.6000000000004</v>
      </c>
      <c r="J18" s="81">
        <f t="shared" si="1"/>
        <v>3216.8225000000002</v>
      </c>
    </row>
    <row r="19" spans="1:10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74">
        <v>794500</v>
      </c>
      <c r="G19" s="74">
        <v>726173</v>
      </c>
      <c r="H19" s="76">
        <v>440242.87999999995</v>
      </c>
      <c r="I19" s="81">
        <f t="shared" si="0"/>
        <v>726173</v>
      </c>
      <c r="J19" s="81">
        <f t="shared" si="1"/>
        <v>583207.93999999994</v>
      </c>
    </row>
    <row r="20" spans="1:10" x14ac:dyDescent="0.3">
      <c r="A20" s="8">
        <v>18</v>
      </c>
      <c r="B20" s="12" t="s">
        <v>619</v>
      </c>
      <c r="C20" s="3" t="s">
        <v>9</v>
      </c>
      <c r="D20" s="9">
        <v>1</v>
      </c>
      <c r="E20" s="25" t="s">
        <v>7</v>
      </c>
      <c r="F20" s="74">
        <v>271700</v>
      </c>
      <c r="G20" s="74">
        <v>248333.80000000002</v>
      </c>
      <c r="H20" s="76">
        <v>150529.47499999998</v>
      </c>
      <c r="I20" s="81">
        <f t="shared" si="0"/>
        <v>248333.80000000002</v>
      </c>
      <c r="J20" s="81">
        <f t="shared" si="1"/>
        <v>199431.63750000001</v>
      </c>
    </row>
    <row r="21" spans="1:10" x14ac:dyDescent="0.3">
      <c r="A21" s="8">
        <v>19</v>
      </c>
      <c r="B21" s="12" t="s">
        <v>620</v>
      </c>
      <c r="C21" s="3" t="s">
        <v>9</v>
      </c>
      <c r="D21" s="9">
        <v>1</v>
      </c>
      <c r="E21" s="3" t="s">
        <v>7</v>
      </c>
      <c r="F21" s="74">
        <v>82900</v>
      </c>
      <c r="G21" s="74">
        <v>75770.600000000006</v>
      </c>
      <c r="H21" s="76">
        <v>45918.189999999995</v>
      </c>
      <c r="I21" s="81">
        <f t="shared" si="0"/>
        <v>75770.600000000006</v>
      </c>
      <c r="J21" s="81">
        <f t="shared" si="1"/>
        <v>60844.395000000004</v>
      </c>
    </row>
    <row r="22" spans="1:10" x14ac:dyDescent="0.3">
      <c r="A22" s="8">
        <v>20</v>
      </c>
      <c r="B22" s="12" t="s">
        <v>621</v>
      </c>
      <c r="C22" s="3" t="s">
        <v>9</v>
      </c>
      <c r="D22" s="9">
        <v>1</v>
      </c>
      <c r="E22" s="25">
        <v>0.8</v>
      </c>
      <c r="F22" s="74">
        <v>101300</v>
      </c>
      <c r="G22" s="74">
        <v>92588.2</v>
      </c>
      <c r="H22" s="76">
        <v>56102.38</v>
      </c>
      <c r="I22" s="81">
        <f t="shared" si="0"/>
        <v>92588.2</v>
      </c>
      <c r="J22" s="81">
        <f t="shared" si="1"/>
        <v>74345.289999999994</v>
      </c>
    </row>
    <row r="23" spans="1:10" x14ac:dyDescent="0.3">
      <c r="A23" s="8">
        <v>21</v>
      </c>
      <c r="B23" s="12" t="s">
        <v>90</v>
      </c>
      <c r="C23" s="3" t="s">
        <v>91</v>
      </c>
      <c r="D23" s="9">
        <v>1</v>
      </c>
      <c r="E23" s="25">
        <v>2</v>
      </c>
      <c r="F23" s="74">
        <v>123800</v>
      </c>
      <c r="G23" s="74">
        <v>113153.2</v>
      </c>
      <c r="H23" s="76">
        <v>68609.279999999999</v>
      </c>
      <c r="I23" s="81">
        <f t="shared" si="0"/>
        <v>113153.2</v>
      </c>
      <c r="J23" s="81">
        <f t="shared" si="1"/>
        <v>90881.239999999991</v>
      </c>
    </row>
    <row r="24" spans="1:10" x14ac:dyDescent="0.3">
      <c r="A24" s="8">
        <v>22</v>
      </c>
      <c r="B24" s="12" t="s">
        <v>622</v>
      </c>
      <c r="C24" s="3" t="s">
        <v>9</v>
      </c>
      <c r="D24" s="9">
        <v>1</v>
      </c>
      <c r="E24" s="25">
        <v>0.2</v>
      </c>
      <c r="F24" s="74">
        <v>173500</v>
      </c>
      <c r="G24" s="74">
        <v>158579</v>
      </c>
      <c r="H24" s="76">
        <v>96124.459999999992</v>
      </c>
      <c r="I24" s="81">
        <f t="shared" si="0"/>
        <v>158579</v>
      </c>
      <c r="J24" s="81">
        <f t="shared" si="1"/>
        <v>127351.73</v>
      </c>
    </row>
    <row r="25" spans="1:10" x14ac:dyDescent="0.3">
      <c r="A25" s="8">
        <v>23</v>
      </c>
      <c r="B25" s="12" t="s">
        <v>94</v>
      </c>
      <c r="C25" s="3" t="s">
        <v>9</v>
      </c>
      <c r="D25" s="9">
        <v>1</v>
      </c>
      <c r="E25" s="25">
        <v>1</v>
      </c>
      <c r="F25" s="74">
        <v>690400</v>
      </c>
      <c r="G25" s="74">
        <v>631025.6</v>
      </c>
      <c r="H25" s="76">
        <v>382532.47</v>
      </c>
      <c r="I25" s="81">
        <f t="shared" si="0"/>
        <v>631025.6</v>
      </c>
      <c r="J25" s="81">
        <f t="shared" si="1"/>
        <v>506779.03499999997</v>
      </c>
    </row>
    <row r="26" spans="1:10" x14ac:dyDescent="0.3">
      <c r="A26" s="8">
        <v>24</v>
      </c>
      <c r="B26" s="12" t="s">
        <v>96</v>
      </c>
      <c r="C26" s="3" t="s">
        <v>9</v>
      </c>
      <c r="D26" s="9">
        <v>1</v>
      </c>
      <c r="E26" s="25">
        <v>1</v>
      </c>
      <c r="F26" s="74">
        <v>1892000</v>
      </c>
      <c r="G26" s="74">
        <v>1729288</v>
      </c>
      <c r="H26" s="76">
        <v>1048346.225</v>
      </c>
      <c r="I26" s="81">
        <f t="shared" si="0"/>
        <v>1729288</v>
      </c>
      <c r="J26" s="81">
        <f t="shared" si="1"/>
        <v>1388817.1125</v>
      </c>
    </row>
    <row r="27" spans="1:10" x14ac:dyDescent="0.3">
      <c r="A27" s="8">
        <v>25</v>
      </c>
      <c r="B27" s="12" t="s">
        <v>350</v>
      </c>
      <c r="C27" s="3" t="s">
        <v>9</v>
      </c>
      <c r="D27" s="9">
        <v>1</v>
      </c>
      <c r="E27" s="25">
        <v>0.8</v>
      </c>
      <c r="F27" s="74">
        <v>1771100</v>
      </c>
      <c r="G27" s="74">
        <v>1618785.4000000001</v>
      </c>
      <c r="H27" s="76">
        <v>981344.97499999998</v>
      </c>
      <c r="I27" s="81">
        <f t="shared" si="0"/>
        <v>1618785.4000000001</v>
      </c>
      <c r="J27" s="81">
        <f t="shared" si="1"/>
        <v>1300065.1875</v>
      </c>
    </row>
    <row r="28" spans="1:10" x14ac:dyDescent="0.3">
      <c r="A28" s="8">
        <v>26</v>
      </c>
      <c r="B28" s="12" t="s">
        <v>623</v>
      </c>
      <c r="C28" s="3" t="s">
        <v>9</v>
      </c>
      <c r="D28" s="9">
        <v>1</v>
      </c>
      <c r="E28" s="3" t="s">
        <v>7</v>
      </c>
      <c r="F28" s="74">
        <v>79300</v>
      </c>
      <c r="G28" s="74">
        <v>72480.2</v>
      </c>
      <c r="H28" s="76">
        <v>43952.82</v>
      </c>
      <c r="I28" s="81">
        <f t="shared" si="0"/>
        <v>72480.2</v>
      </c>
      <c r="J28" s="81">
        <f t="shared" si="1"/>
        <v>58216.509999999995</v>
      </c>
    </row>
    <row r="29" spans="1:10" x14ac:dyDescent="0.3">
      <c r="A29" s="8">
        <v>27</v>
      </c>
      <c r="B29" s="12" t="s">
        <v>98</v>
      </c>
      <c r="C29" s="3" t="s">
        <v>9</v>
      </c>
      <c r="D29" s="9">
        <v>1</v>
      </c>
      <c r="E29" s="25">
        <v>0.2</v>
      </c>
      <c r="F29" s="74">
        <v>122200</v>
      </c>
      <c r="G29" s="74">
        <v>111690.8</v>
      </c>
      <c r="H29" s="76">
        <v>67715.929999999993</v>
      </c>
      <c r="I29" s="81">
        <f t="shared" si="0"/>
        <v>111690.8</v>
      </c>
      <c r="J29" s="81">
        <f t="shared" si="1"/>
        <v>89703.364999999991</v>
      </c>
    </row>
    <row r="30" spans="1:10" x14ac:dyDescent="0.3">
      <c r="A30" s="8">
        <v>28</v>
      </c>
      <c r="B30" s="12" t="s">
        <v>99</v>
      </c>
      <c r="C30" s="3" t="s">
        <v>9</v>
      </c>
      <c r="D30" s="9">
        <v>1</v>
      </c>
      <c r="E30" s="25">
        <v>0.1</v>
      </c>
      <c r="F30" s="74">
        <v>114100</v>
      </c>
      <c r="G30" s="74">
        <v>104287.40000000001</v>
      </c>
      <c r="H30" s="76">
        <v>63249.179999999993</v>
      </c>
      <c r="I30" s="81">
        <f t="shared" si="0"/>
        <v>104287.40000000001</v>
      </c>
      <c r="J30" s="81">
        <f t="shared" si="1"/>
        <v>83768.290000000008</v>
      </c>
    </row>
    <row r="31" spans="1:10" x14ac:dyDescent="0.3">
      <c r="A31" s="8">
        <v>29</v>
      </c>
      <c r="B31" s="12" t="s">
        <v>100</v>
      </c>
      <c r="C31" s="3" t="s">
        <v>9</v>
      </c>
      <c r="D31" s="9">
        <v>1</v>
      </c>
      <c r="E31" s="25">
        <v>0.4</v>
      </c>
      <c r="F31" s="74">
        <v>364100</v>
      </c>
      <c r="G31" s="74">
        <v>332787.40000000002</v>
      </c>
      <c r="H31" s="76">
        <v>201718.43</v>
      </c>
      <c r="I31" s="81">
        <f t="shared" si="0"/>
        <v>332787.40000000002</v>
      </c>
      <c r="J31" s="81">
        <f t="shared" si="1"/>
        <v>267252.91500000004</v>
      </c>
    </row>
    <row r="32" spans="1:10" x14ac:dyDescent="0.3">
      <c r="A32" s="8">
        <v>30</v>
      </c>
      <c r="B32" s="12" t="s">
        <v>624</v>
      </c>
      <c r="C32" s="3" t="s">
        <v>73</v>
      </c>
      <c r="D32" s="9">
        <v>1</v>
      </c>
      <c r="E32" s="25">
        <v>0.2</v>
      </c>
      <c r="F32" s="74">
        <v>85300</v>
      </c>
      <c r="G32" s="74">
        <v>77964.2</v>
      </c>
      <c r="H32" s="76">
        <v>47258.214999999997</v>
      </c>
      <c r="I32" s="81">
        <f t="shared" si="0"/>
        <v>77964.2</v>
      </c>
      <c r="J32" s="81">
        <f t="shared" si="1"/>
        <v>62611.207499999997</v>
      </c>
    </row>
    <row r="33" spans="1:10" x14ac:dyDescent="0.3">
      <c r="A33" s="8">
        <v>31</v>
      </c>
      <c r="B33" s="12" t="s">
        <v>625</v>
      </c>
      <c r="C33" s="3" t="s">
        <v>73</v>
      </c>
      <c r="D33" s="9">
        <v>1</v>
      </c>
      <c r="E33" s="25">
        <v>0.3</v>
      </c>
      <c r="F33" s="74">
        <v>278400</v>
      </c>
      <c r="G33" s="74">
        <v>254457.60000000001</v>
      </c>
      <c r="H33" s="76">
        <v>154281.54499999998</v>
      </c>
      <c r="I33" s="81">
        <f t="shared" si="0"/>
        <v>254457.60000000001</v>
      </c>
      <c r="J33" s="81">
        <f t="shared" si="1"/>
        <v>204369.57250000001</v>
      </c>
    </row>
    <row r="34" spans="1:10" x14ac:dyDescent="0.3">
      <c r="A34" s="8">
        <v>32</v>
      </c>
      <c r="B34" s="12" t="s">
        <v>107</v>
      </c>
      <c r="C34" s="3" t="s">
        <v>73</v>
      </c>
      <c r="D34" s="9">
        <v>1</v>
      </c>
      <c r="E34" s="3">
        <v>0.4</v>
      </c>
      <c r="F34" s="74">
        <v>152000</v>
      </c>
      <c r="G34" s="74">
        <v>138928</v>
      </c>
      <c r="H34" s="76">
        <v>84242.904999999999</v>
      </c>
      <c r="I34" s="81">
        <f t="shared" si="0"/>
        <v>138928</v>
      </c>
      <c r="J34" s="81">
        <f t="shared" si="1"/>
        <v>111585.4525</v>
      </c>
    </row>
    <row r="35" spans="1:10" x14ac:dyDescent="0.3">
      <c r="A35" s="8">
        <v>33</v>
      </c>
      <c r="B35" s="12" t="s">
        <v>351</v>
      </c>
      <c r="C35" s="3" t="s">
        <v>73</v>
      </c>
      <c r="D35" s="9">
        <v>1</v>
      </c>
      <c r="E35" s="25">
        <v>0.4</v>
      </c>
      <c r="F35" s="74">
        <v>172000</v>
      </c>
      <c r="G35" s="74">
        <v>157208</v>
      </c>
      <c r="H35" s="76">
        <v>95320.444999999992</v>
      </c>
      <c r="I35" s="81">
        <f t="shared" si="0"/>
        <v>157208</v>
      </c>
      <c r="J35" s="81">
        <f t="shared" si="1"/>
        <v>126264.2225</v>
      </c>
    </row>
    <row r="36" spans="1:10" x14ac:dyDescent="0.3">
      <c r="A36" s="8">
        <v>34</v>
      </c>
      <c r="B36" s="12" t="s">
        <v>109</v>
      </c>
      <c r="C36" s="3" t="s">
        <v>9</v>
      </c>
      <c r="D36" s="9">
        <v>1</v>
      </c>
      <c r="E36" s="3">
        <v>2</v>
      </c>
      <c r="F36" s="74">
        <v>2766000</v>
      </c>
      <c r="G36" s="74">
        <v>2528124</v>
      </c>
      <c r="H36" s="76">
        <v>1532631.26</v>
      </c>
      <c r="I36" s="81">
        <f t="shared" si="0"/>
        <v>2528124</v>
      </c>
      <c r="J36" s="81">
        <f t="shared" si="1"/>
        <v>2030377.63</v>
      </c>
    </row>
    <row r="37" spans="1:10" x14ac:dyDescent="0.3">
      <c r="A37" s="8">
        <v>35</v>
      </c>
      <c r="B37" s="12" t="s">
        <v>110</v>
      </c>
      <c r="C37" s="3" t="s">
        <v>73</v>
      </c>
      <c r="D37" s="9">
        <v>1</v>
      </c>
      <c r="E37" s="25">
        <v>0.6</v>
      </c>
      <c r="F37" s="74">
        <v>372400</v>
      </c>
      <c r="G37" s="74">
        <v>340373.60000000003</v>
      </c>
      <c r="H37" s="76">
        <v>206363.84999999998</v>
      </c>
      <c r="I37" s="81">
        <f t="shared" si="0"/>
        <v>340373.60000000003</v>
      </c>
      <c r="J37" s="81">
        <f t="shared" si="1"/>
        <v>273368.72499999998</v>
      </c>
    </row>
    <row r="38" spans="1:10" x14ac:dyDescent="0.3">
      <c r="A38" s="8">
        <v>36</v>
      </c>
      <c r="B38" s="12" t="s">
        <v>626</v>
      </c>
      <c r="C38" s="3" t="s">
        <v>9</v>
      </c>
      <c r="D38" s="9">
        <v>1</v>
      </c>
      <c r="E38" s="25">
        <v>1.5</v>
      </c>
      <c r="F38" s="74">
        <v>1874800</v>
      </c>
      <c r="G38" s="74">
        <v>1713567.2</v>
      </c>
      <c r="H38" s="76">
        <v>1038787.3799999999</v>
      </c>
      <c r="I38" s="81">
        <f t="shared" si="0"/>
        <v>1713567.2</v>
      </c>
      <c r="J38" s="81">
        <f t="shared" si="1"/>
        <v>1376177.29</v>
      </c>
    </row>
    <row r="39" spans="1:10" x14ac:dyDescent="0.3">
      <c r="A39" s="8">
        <v>37</v>
      </c>
      <c r="B39" s="12" t="s">
        <v>627</v>
      </c>
      <c r="C39" s="3" t="s">
        <v>9</v>
      </c>
      <c r="D39" s="9">
        <v>1</v>
      </c>
      <c r="E39" s="3">
        <v>0.3</v>
      </c>
      <c r="F39" s="74">
        <v>1465600</v>
      </c>
      <c r="G39" s="74">
        <v>1339558.4000000001</v>
      </c>
      <c r="H39" s="76">
        <v>812055.14999999991</v>
      </c>
      <c r="I39" s="81">
        <f t="shared" si="0"/>
        <v>1339558.4000000001</v>
      </c>
      <c r="J39" s="81">
        <f t="shared" si="1"/>
        <v>1075806.7749999999</v>
      </c>
    </row>
    <row r="40" spans="1:10" x14ac:dyDescent="0.3">
      <c r="A40" s="8">
        <v>38</v>
      </c>
      <c r="B40" s="12" t="s">
        <v>628</v>
      </c>
      <c r="C40" s="3" t="s">
        <v>9</v>
      </c>
      <c r="D40" s="9">
        <v>1</v>
      </c>
      <c r="E40" s="3">
        <v>0.3</v>
      </c>
      <c r="F40" s="74">
        <v>1293900</v>
      </c>
      <c r="G40" s="74">
        <v>1182624.6000000001</v>
      </c>
      <c r="H40" s="76">
        <v>716913.375</v>
      </c>
      <c r="I40" s="81">
        <f t="shared" si="0"/>
        <v>1182624.6000000001</v>
      </c>
      <c r="J40" s="81">
        <f t="shared" si="1"/>
        <v>949768.98750000005</v>
      </c>
    </row>
    <row r="41" spans="1:10" x14ac:dyDescent="0.3">
      <c r="A41" s="8">
        <v>39</v>
      </c>
      <c r="B41" s="12" t="s">
        <v>271</v>
      </c>
      <c r="C41" s="3" t="s">
        <v>9</v>
      </c>
      <c r="D41" s="9">
        <v>1</v>
      </c>
      <c r="E41" s="25">
        <v>2.5</v>
      </c>
      <c r="F41" s="74">
        <v>5063500</v>
      </c>
      <c r="G41" s="74">
        <v>4628039</v>
      </c>
      <c r="H41" s="76">
        <v>2805655.01</v>
      </c>
      <c r="I41" s="81">
        <f t="shared" si="0"/>
        <v>4628039</v>
      </c>
      <c r="J41" s="81">
        <f t="shared" si="1"/>
        <v>3716847.0049999999</v>
      </c>
    </row>
    <row r="42" spans="1:10" x14ac:dyDescent="0.3">
      <c r="A42" s="8">
        <v>40</v>
      </c>
      <c r="B42" s="12" t="s">
        <v>113</v>
      </c>
      <c r="C42" s="3" t="s">
        <v>9</v>
      </c>
      <c r="D42" s="9">
        <v>1</v>
      </c>
      <c r="E42" s="3">
        <v>2</v>
      </c>
      <c r="F42" s="74">
        <v>3728600</v>
      </c>
      <c r="G42" s="74">
        <v>3407940.4</v>
      </c>
      <c r="H42" s="76">
        <v>2065961.21</v>
      </c>
      <c r="I42" s="81">
        <f t="shared" si="0"/>
        <v>3407940.4</v>
      </c>
      <c r="J42" s="81">
        <f t="shared" si="1"/>
        <v>2736950.8049999997</v>
      </c>
    </row>
    <row r="43" spans="1:10" x14ac:dyDescent="0.3">
      <c r="A43" s="8">
        <v>41</v>
      </c>
      <c r="B43" s="12" t="s">
        <v>114</v>
      </c>
      <c r="C43" s="3" t="s">
        <v>629</v>
      </c>
      <c r="D43" s="9">
        <v>1</v>
      </c>
      <c r="E43" s="25">
        <v>2</v>
      </c>
      <c r="F43" s="74">
        <v>395300</v>
      </c>
      <c r="G43" s="74">
        <v>361304.2</v>
      </c>
      <c r="H43" s="76">
        <v>219049.41999999998</v>
      </c>
      <c r="I43" s="81">
        <f t="shared" si="0"/>
        <v>361304.2</v>
      </c>
      <c r="J43" s="81">
        <f t="shared" si="1"/>
        <v>290176.81</v>
      </c>
    </row>
    <row r="44" spans="1:10" x14ac:dyDescent="0.3">
      <c r="A44" s="8">
        <v>42</v>
      </c>
      <c r="B44" s="12" t="s">
        <v>630</v>
      </c>
      <c r="C44" s="3" t="s">
        <v>9</v>
      </c>
      <c r="D44" s="9">
        <v>1</v>
      </c>
      <c r="E44" s="25">
        <v>0.4</v>
      </c>
      <c r="F44" s="74">
        <v>219600</v>
      </c>
      <c r="G44" s="74">
        <v>200714.4</v>
      </c>
      <c r="H44" s="76">
        <v>121674.26999999999</v>
      </c>
      <c r="I44" s="81">
        <f t="shared" si="0"/>
        <v>200714.4</v>
      </c>
      <c r="J44" s="81">
        <f t="shared" si="1"/>
        <v>161194.33499999999</v>
      </c>
    </row>
    <row r="45" spans="1:10" x14ac:dyDescent="0.3">
      <c r="A45" s="8">
        <v>43</v>
      </c>
      <c r="B45" s="12" t="s">
        <v>118</v>
      </c>
      <c r="C45" s="3" t="s">
        <v>9</v>
      </c>
      <c r="D45" s="9">
        <v>1</v>
      </c>
      <c r="E45" s="25">
        <v>0.8</v>
      </c>
      <c r="F45" s="74">
        <v>1601500</v>
      </c>
      <c r="G45" s="74">
        <v>1463771</v>
      </c>
      <c r="H45" s="76">
        <v>887364.55499999993</v>
      </c>
      <c r="I45" s="81">
        <f t="shared" si="0"/>
        <v>1463771</v>
      </c>
      <c r="J45" s="81">
        <f t="shared" si="1"/>
        <v>1175567.7774999999</v>
      </c>
    </row>
    <row r="46" spans="1:10" x14ac:dyDescent="0.3">
      <c r="A46" s="8">
        <v>44</v>
      </c>
      <c r="B46" s="12" t="s">
        <v>353</v>
      </c>
      <c r="C46" s="3" t="s">
        <v>9</v>
      </c>
      <c r="D46" s="9">
        <v>1</v>
      </c>
      <c r="E46" s="25">
        <v>0.8</v>
      </c>
      <c r="F46" s="74">
        <v>1073800</v>
      </c>
      <c r="G46" s="74">
        <v>981453.20000000007</v>
      </c>
      <c r="H46" s="76">
        <v>594971.1</v>
      </c>
      <c r="I46" s="81">
        <f t="shared" si="0"/>
        <v>981453.20000000007</v>
      </c>
      <c r="J46" s="81">
        <f t="shared" si="1"/>
        <v>788212.15</v>
      </c>
    </row>
    <row r="47" spans="1:10" x14ac:dyDescent="0.3">
      <c r="A47" s="8">
        <v>45</v>
      </c>
      <c r="B47" s="12" t="s">
        <v>631</v>
      </c>
      <c r="C47" s="3" t="s">
        <v>73</v>
      </c>
      <c r="D47" s="9">
        <v>1</v>
      </c>
      <c r="E47" s="3" t="s">
        <v>7</v>
      </c>
      <c r="F47" s="74">
        <v>56800</v>
      </c>
      <c r="G47" s="74">
        <v>51915.200000000004</v>
      </c>
      <c r="H47" s="76">
        <v>31445.919999999998</v>
      </c>
      <c r="I47" s="81">
        <f t="shared" si="0"/>
        <v>51915.200000000004</v>
      </c>
      <c r="J47" s="81">
        <f t="shared" si="1"/>
        <v>41680.559999999998</v>
      </c>
    </row>
    <row r="48" spans="1:10" x14ac:dyDescent="0.3">
      <c r="A48" s="8">
        <v>46</v>
      </c>
      <c r="B48" s="12" t="s">
        <v>119</v>
      </c>
      <c r="C48" s="3" t="s">
        <v>9</v>
      </c>
      <c r="D48" s="9">
        <v>1</v>
      </c>
      <c r="E48" s="25">
        <v>1.5</v>
      </c>
      <c r="F48" s="74">
        <v>371600</v>
      </c>
      <c r="G48" s="74">
        <v>339642.4</v>
      </c>
      <c r="H48" s="76">
        <v>205917.17499999999</v>
      </c>
      <c r="I48" s="81">
        <f t="shared" si="0"/>
        <v>339642.4</v>
      </c>
      <c r="J48" s="81">
        <f t="shared" si="1"/>
        <v>272779.78749999998</v>
      </c>
    </row>
    <row r="49" spans="1:10" x14ac:dyDescent="0.3">
      <c r="A49" s="8">
        <v>47</v>
      </c>
      <c r="B49" s="12" t="s">
        <v>120</v>
      </c>
      <c r="C49" s="3" t="s">
        <v>9</v>
      </c>
      <c r="D49" s="9">
        <v>1</v>
      </c>
      <c r="E49" s="3" t="s">
        <v>7</v>
      </c>
      <c r="F49" s="74">
        <v>638800</v>
      </c>
      <c r="G49" s="74">
        <v>583863.20000000007</v>
      </c>
      <c r="H49" s="76">
        <v>353945.26999999996</v>
      </c>
      <c r="I49" s="81">
        <f t="shared" si="0"/>
        <v>583863.20000000007</v>
      </c>
      <c r="J49" s="81">
        <f t="shared" si="1"/>
        <v>468904.23499999999</v>
      </c>
    </row>
    <row r="50" spans="1:10" x14ac:dyDescent="0.3">
      <c r="A50" s="8">
        <v>48</v>
      </c>
      <c r="B50" s="12" t="s">
        <v>546</v>
      </c>
      <c r="C50" s="3" t="s">
        <v>9</v>
      </c>
      <c r="D50" s="9">
        <v>1</v>
      </c>
      <c r="E50" s="25">
        <v>1.2</v>
      </c>
      <c r="F50" s="74">
        <v>125800</v>
      </c>
      <c r="G50" s="74">
        <v>114981.2</v>
      </c>
      <c r="H50" s="76">
        <v>69681.3</v>
      </c>
      <c r="I50" s="81">
        <f t="shared" si="0"/>
        <v>114981.2</v>
      </c>
      <c r="J50" s="81">
        <f t="shared" si="1"/>
        <v>92331.25</v>
      </c>
    </row>
    <row r="51" spans="1:10" x14ac:dyDescent="0.3">
      <c r="A51" s="8">
        <v>49</v>
      </c>
      <c r="B51" s="12" t="s">
        <v>123</v>
      </c>
      <c r="C51" s="3" t="s">
        <v>9</v>
      </c>
      <c r="D51" s="9">
        <v>1</v>
      </c>
      <c r="E51" s="3" t="s">
        <v>7</v>
      </c>
      <c r="F51" s="74">
        <v>74200</v>
      </c>
      <c r="G51" s="74">
        <v>67818.8</v>
      </c>
      <c r="H51" s="76">
        <v>41094.1</v>
      </c>
      <c r="I51" s="81">
        <f t="shared" si="0"/>
        <v>67818.8</v>
      </c>
      <c r="J51" s="81">
        <f t="shared" si="1"/>
        <v>54456.45</v>
      </c>
    </row>
    <row r="52" spans="1:10" x14ac:dyDescent="0.3">
      <c r="A52" s="8">
        <v>50</v>
      </c>
      <c r="B52" s="12" t="s">
        <v>632</v>
      </c>
      <c r="C52" s="3" t="s">
        <v>9</v>
      </c>
      <c r="D52" s="9">
        <v>1</v>
      </c>
      <c r="E52" s="25">
        <v>0.5</v>
      </c>
      <c r="F52" s="74">
        <v>70300</v>
      </c>
      <c r="G52" s="74">
        <v>64254.200000000004</v>
      </c>
      <c r="H52" s="76">
        <v>38950.06</v>
      </c>
      <c r="I52" s="81">
        <f t="shared" si="0"/>
        <v>64254.200000000004</v>
      </c>
      <c r="J52" s="81">
        <f t="shared" si="1"/>
        <v>51602.130000000005</v>
      </c>
    </row>
    <row r="53" spans="1:10" x14ac:dyDescent="0.3">
      <c r="A53" s="8">
        <v>51</v>
      </c>
      <c r="B53" s="12" t="s">
        <v>633</v>
      </c>
      <c r="C53" s="3" t="s">
        <v>9</v>
      </c>
      <c r="D53" s="9">
        <v>1</v>
      </c>
      <c r="E53" s="25">
        <v>0.3</v>
      </c>
      <c r="F53" s="74">
        <v>89300</v>
      </c>
      <c r="G53" s="74">
        <v>81620.2</v>
      </c>
      <c r="H53" s="76">
        <v>49491.59</v>
      </c>
      <c r="I53" s="81">
        <f t="shared" si="0"/>
        <v>81620.2</v>
      </c>
      <c r="J53" s="81">
        <f t="shared" si="1"/>
        <v>65555.89499999999</v>
      </c>
    </row>
    <row r="54" spans="1:10" x14ac:dyDescent="0.3">
      <c r="A54" s="8">
        <v>52</v>
      </c>
      <c r="B54" s="12" t="s">
        <v>281</v>
      </c>
      <c r="C54" s="3" t="s">
        <v>9</v>
      </c>
      <c r="D54" s="9">
        <v>1</v>
      </c>
      <c r="E54" s="3" t="s">
        <v>7</v>
      </c>
      <c r="F54" s="74">
        <v>149800</v>
      </c>
      <c r="G54" s="74">
        <v>136917.20000000001</v>
      </c>
      <c r="H54" s="76">
        <v>82992.214999999997</v>
      </c>
      <c r="I54" s="81">
        <f t="shared" si="0"/>
        <v>136917.20000000001</v>
      </c>
      <c r="J54" s="81">
        <f t="shared" si="1"/>
        <v>109954.7075</v>
      </c>
    </row>
    <row r="55" spans="1:10" x14ac:dyDescent="0.3">
      <c r="A55" s="8">
        <v>53</v>
      </c>
      <c r="B55" s="12" t="s">
        <v>125</v>
      </c>
      <c r="C55" s="3" t="s">
        <v>9</v>
      </c>
      <c r="D55" s="9">
        <v>1</v>
      </c>
      <c r="E55" s="25">
        <v>0.3</v>
      </c>
      <c r="F55" s="74">
        <v>35100</v>
      </c>
      <c r="G55" s="74">
        <v>32081.4</v>
      </c>
      <c r="H55" s="76">
        <v>19475.03</v>
      </c>
      <c r="I55" s="81">
        <f t="shared" si="0"/>
        <v>32081.4</v>
      </c>
      <c r="J55" s="81">
        <f t="shared" si="1"/>
        <v>25778.215</v>
      </c>
    </row>
    <row r="56" spans="1:10" x14ac:dyDescent="0.3">
      <c r="A56" s="8">
        <v>54</v>
      </c>
      <c r="B56" s="12" t="s">
        <v>634</v>
      </c>
      <c r="C56" s="3" t="s">
        <v>9</v>
      </c>
      <c r="D56" s="9">
        <v>1</v>
      </c>
      <c r="E56" s="3" t="s">
        <v>7</v>
      </c>
      <c r="F56" s="74">
        <v>38500</v>
      </c>
      <c r="G56" s="74">
        <v>35189</v>
      </c>
      <c r="H56" s="76">
        <v>21351.064999999999</v>
      </c>
      <c r="I56" s="81">
        <f t="shared" si="0"/>
        <v>35189</v>
      </c>
      <c r="J56" s="81">
        <f t="shared" si="1"/>
        <v>28270.032500000001</v>
      </c>
    </row>
    <row r="57" spans="1:10" x14ac:dyDescent="0.3">
      <c r="A57" s="8">
        <v>55</v>
      </c>
      <c r="B57" s="12" t="s">
        <v>128</v>
      </c>
      <c r="C57" s="3" t="s">
        <v>9</v>
      </c>
      <c r="D57" s="9">
        <v>1</v>
      </c>
      <c r="E57" s="25">
        <v>0.2</v>
      </c>
      <c r="F57" s="74">
        <v>130800</v>
      </c>
      <c r="G57" s="74">
        <v>119551.20000000001</v>
      </c>
      <c r="H57" s="76">
        <v>72450.684999999998</v>
      </c>
      <c r="I57" s="81">
        <f t="shared" si="0"/>
        <v>119551.20000000001</v>
      </c>
      <c r="J57" s="81">
        <f t="shared" si="1"/>
        <v>96000.942500000005</v>
      </c>
    </row>
    <row r="58" spans="1:10" x14ac:dyDescent="0.3">
      <c r="A58" s="8">
        <v>56</v>
      </c>
      <c r="B58" s="12" t="s">
        <v>286</v>
      </c>
      <c r="C58" s="3" t="s">
        <v>9</v>
      </c>
      <c r="D58" s="9">
        <v>1</v>
      </c>
      <c r="E58" s="25">
        <v>0.5</v>
      </c>
      <c r="F58" s="74">
        <v>15300</v>
      </c>
      <c r="G58" s="74">
        <v>13984.2</v>
      </c>
      <c r="H58" s="76">
        <v>8486.8249999999989</v>
      </c>
      <c r="I58" s="81">
        <f t="shared" si="0"/>
        <v>13984.2</v>
      </c>
      <c r="J58" s="81">
        <f t="shared" si="1"/>
        <v>11235.512500000001</v>
      </c>
    </row>
    <row r="59" spans="1:10" x14ac:dyDescent="0.3">
      <c r="A59" s="8">
        <v>57</v>
      </c>
      <c r="B59" s="12" t="s">
        <v>635</v>
      </c>
      <c r="C59" s="3" t="s">
        <v>9</v>
      </c>
      <c r="D59" s="9">
        <v>1</v>
      </c>
      <c r="E59" s="25">
        <v>0.5</v>
      </c>
      <c r="F59" s="74">
        <v>68800</v>
      </c>
      <c r="G59" s="74">
        <v>62883.200000000004</v>
      </c>
      <c r="H59" s="76">
        <v>38146.044999999998</v>
      </c>
      <c r="I59" s="81">
        <f t="shared" si="0"/>
        <v>62883.200000000004</v>
      </c>
      <c r="J59" s="81">
        <f t="shared" si="1"/>
        <v>50514.622499999998</v>
      </c>
    </row>
    <row r="60" spans="1:10" x14ac:dyDescent="0.3">
      <c r="A60" s="8">
        <v>58</v>
      </c>
      <c r="B60" s="12" t="s">
        <v>636</v>
      </c>
      <c r="C60" s="3" t="s">
        <v>9</v>
      </c>
      <c r="D60" s="9">
        <v>1</v>
      </c>
      <c r="E60" s="25">
        <v>0.5</v>
      </c>
      <c r="F60" s="74">
        <v>53500</v>
      </c>
      <c r="G60" s="74">
        <v>48899</v>
      </c>
      <c r="H60" s="76">
        <v>29659.219999999998</v>
      </c>
      <c r="I60" s="81">
        <f t="shared" si="0"/>
        <v>48899</v>
      </c>
      <c r="J60" s="81">
        <f t="shared" si="1"/>
        <v>39279.11</v>
      </c>
    </row>
    <row r="61" spans="1:10" x14ac:dyDescent="0.3">
      <c r="A61" s="8">
        <v>59</v>
      </c>
      <c r="B61" s="12" t="s">
        <v>637</v>
      </c>
      <c r="C61" s="3" t="s">
        <v>9</v>
      </c>
      <c r="D61" s="9">
        <v>1</v>
      </c>
      <c r="E61" s="25">
        <v>1</v>
      </c>
      <c r="F61" s="74">
        <v>94500</v>
      </c>
      <c r="G61" s="74">
        <v>86373</v>
      </c>
      <c r="H61" s="76">
        <v>52350.31</v>
      </c>
      <c r="I61" s="81">
        <f t="shared" si="0"/>
        <v>86373</v>
      </c>
      <c r="J61" s="81">
        <f t="shared" si="1"/>
        <v>69361.654999999999</v>
      </c>
    </row>
    <row r="62" spans="1:10" x14ac:dyDescent="0.3">
      <c r="A62" s="8">
        <v>60</v>
      </c>
      <c r="B62" s="6" t="s">
        <v>131</v>
      </c>
      <c r="C62" s="1" t="s">
        <v>73</v>
      </c>
      <c r="D62" s="1">
        <v>1</v>
      </c>
      <c r="E62" s="1">
        <v>0.1</v>
      </c>
      <c r="F62" s="74">
        <v>345000</v>
      </c>
      <c r="G62" s="74">
        <v>315330</v>
      </c>
      <c r="H62" s="76">
        <v>191176.9</v>
      </c>
      <c r="I62" s="81">
        <f t="shared" si="0"/>
        <v>315330</v>
      </c>
      <c r="J62" s="81">
        <f t="shared" si="1"/>
        <v>253253.45</v>
      </c>
    </row>
    <row r="63" spans="1:10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4">
        <v>714400</v>
      </c>
      <c r="G63" s="74">
        <v>652961.6</v>
      </c>
      <c r="H63" s="76">
        <v>395843.38499999995</v>
      </c>
      <c r="I63" s="81">
        <f t="shared" si="0"/>
        <v>652961.6</v>
      </c>
      <c r="J63" s="81">
        <f t="shared" si="1"/>
        <v>524402.49249999993</v>
      </c>
    </row>
    <row r="64" spans="1:10" x14ac:dyDescent="0.3">
      <c r="A64" s="8">
        <v>62</v>
      </c>
      <c r="B64" s="12" t="s">
        <v>133</v>
      </c>
      <c r="C64" s="3" t="s">
        <v>9</v>
      </c>
      <c r="D64" s="9">
        <v>1</v>
      </c>
      <c r="E64" s="25">
        <v>1</v>
      </c>
      <c r="F64" s="74">
        <v>257300</v>
      </c>
      <c r="G64" s="74">
        <v>235172.2</v>
      </c>
      <c r="H64" s="76">
        <v>142578.66</v>
      </c>
      <c r="I64" s="81">
        <f t="shared" si="0"/>
        <v>235172.2</v>
      </c>
      <c r="J64" s="81">
        <f t="shared" si="1"/>
        <v>188875.43</v>
      </c>
    </row>
    <row r="65" spans="1:10" x14ac:dyDescent="0.3">
      <c r="A65" s="8">
        <v>63</v>
      </c>
      <c r="B65" s="12" t="s">
        <v>638</v>
      </c>
      <c r="C65" s="3" t="s">
        <v>73</v>
      </c>
      <c r="D65" s="9">
        <v>1</v>
      </c>
      <c r="E65" s="25">
        <v>1.5</v>
      </c>
      <c r="F65" s="74">
        <v>201900</v>
      </c>
      <c r="G65" s="74">
        <v>184536.6</v>
      </c>
      <c r="H65" s="76">
        <v>111847.42</v>
      </c>
      <c r="I65" s="81">
        <f t="shared" si="0"/>
        <v>184536.6</v>
      </c>
      <c r="J65" s="81">
        <f t="shared" si="1"/>
        <v>148192.01</v>
      </c>
    </row>
    <row r="66" spans="1:10" x14ac:dyDescent="0.3">
      <c r="A66" s="8">
        <v>64</v>
      </c>
      <c r="B66" s="12" t="s">
        <v>288</v>
      </c>
      <c r="C66" s="3" t="s">
        <v>9</v>
      </c>
      <c r="D66" s="9">
        <v>1</v>
      </c>
      <c r="E66" s="3" t="s">
        <v>7</v>
      </c>
      <c r="F66" s="74">
        <v>185100</v>
      </c>
      <c r="G66" s="74">
        <v>169181.4</v>
      </c>
      <c r="H66" s="76">
        <v>102556.57999999999</v>
      </c>
      <c r="I66" s="81">
        <f t="shared" si="0"/>
        <v>169181.4</v>
      </c>
      <c r="J66" s="81">
        <f t="shared" si="1"/>
        <v>135868.99</v>
      </c>
    </row>
    <row r="67" spans="1:10" x14ac:dyDescent="0.3">
      <c r="A67" s="8">
        <v>65</v>
      </c>
      <c r="B67" s="12" t="s">
        <v>289</v>
      </c>
      <c r="C67" s="3" t="s">
        <v>9</v>
      </c>
      <c r="D67" s="9">
        <v>1</v>
      </c>
      <c r="E67" s="3" t="s">
        <v>7</v>
      </c>
      <c r="F67" s="74">
        <v>206400</v>
      </c>
      <c r="G67" s="74">
        <v>188649.60000000001</v>
      </c>
      <c r="H67" s="76">
        <v>114348.79999999999</v>
      </c>
      <c r="I67" s="81">
        <f t="shared" si="0"/>
        <v>188649.60000000001</v>
      </c>
      <c r="J67" s="81">
        <f t="shared" si="1"/>
        <v>151499.20000000001</v>
      </c>
    </row>
    <row r="68" spans="1:10" x14ac:dyDescent="0.3">
      <c r="A68" s="8">
        <v>66</v>
      </c>
      <c r="B68" s="12" t="s">
        <v>639</v>
      </c>
      <c r="C68" s="3" t="s">
        <v>9</v>
      </c>
      <c r="D68" s="9">
        <v>1</v>
      </c>
      <c r="E68" s="25">
        <v>0.4</v>
      </c>
      <c r="F68" s="74">
        <v>2301700</v>
      </c>
      <c r="G68" s="74">
        <v>2103753.8000000003</v>
      </c>
      <c r="H68" s="76">
        <v>1275346.46</v>
      </c>
      <c r="I68" s="81">
        <f t="shared" ref="I68:I131" si="2">MIN(F68,G68)</f>
        <v>2103753.8000000003</v>
      </c>
      <c r="J68" s="81">
        <f t="shared" ref="J68:J131" si="3">AVERAGE(H68:I68)</f>
        <v>1689550.1300000001</v>
      </c>
    </row>
    <row r="69" spans="1:10" x14ac:dyDescent="0.3">
      <c r="A69" s="8">
        <v>67</v>
      </c>
      <c r="B69" s="12" t="s">
        <v>386</v>
      </c>
      <c r="C69" s="3" t="s">
        <v>9</v>
      </c>
      <c r="D69" s="9">
        <v>1</v>
      </c>
      <c r="E69" s="25">
        <v>0.2</v>
      </c>
      <c r="F69" s="74">
        <v>104300</v>
      </c>
      <c r="G69" s="74">
        <v>95330.2</v>
      </c>
      <c r="H69" s="76">
        <v>57799.744999999995</v>
      </c>
      <c r="I69" s="81">
        <f t="shared" si="2"/>
        <v>95330.2</v>
      </c>
      <c r="J69" s="81">
        <f t="shared" si="3"/>
        <v>76564.972500000003</v>
      </c>
    </row>
    <row r="70" spans="1:10" x14ac:dyDescent="0.3">
      <c r="A70" s="8">
        <v>68</v>
      </c>
      <c r="B70" s="12" t="s">
        <v>387</v>
      </c>
      <c r="C70" s="3" t="s">
        <v>9</v>
      </c>
      <c r="D70" s="9">
        <v>1</v>
      </c>
      <c r="E70" s="25">
        <v>0.3</v>
      </c>
      <c r="F70" s="74">
        <v>208600</v>
      </c>
      <c r="G70" s="74">
        <v>190660.4</v>
      </c>
      <c r="H70" s="76">
        <v>115599.48999999999</v>
      </c>
      <c r="I70" s="81">
        <f t="shared" si="2"/>
        <v>190660.4</v>
      </c>
      <c r="J70" s="81">
        <f t="shared" si="3"/>
        <v>153129.94500000001</v>
      </c>
    </row>
    <row r="71" spans="1:10" x14ac:dyDescent="0.3">
      <c r="A71" s="8">
        <v>69</v>
      </c>
      <c r="B71" s="12" t="s">
        <v>449</v>
      </c>
      <c r="C71" s="3" t="s">
        <v>9</v>
      </c>
      <c r="D71" s="9">
        <v>1</v>
      </c>
      <c r="E71" s="3" t="s">
        <v>7</v>
      </c>
      <c r="F71" s="74">
        <v>155700</v>
      </c>
      <c r="G71" s="74">
        <v>142309.80000000002</v>
      </c>
      <c r="H71" s="76">
        <v>86297.61</v>
      </c>
      <c r="I71" s="81">
        <f t="shared" si="2"/>
        <v>142309.80000000002</v>
      </c>
      <c r="J71" s="81">
        <f t="shared" si="3"/>
        <v>114303.70500000002</v>
      </c>
    </row>
    <row r="72" spans="1:10" x14ac:dyDescent="0.3">
      <c r="A72" s="8">
        <v>70</v>
      </c>
      <c r="B72" s="12" t="s">
        <v>139</v>
      </c>
      <c r="C72" s="3" t="s">
        <v>9</v>
      </c>
      <c r="D72" s="9">
        <v>1</v>
      </c>
      <c r="E72" s="25">
        <v>0.2</v>
      </c>
      <c r="F72" s="74">
        <v>162000</v>
      </c>
      <c r="G72" s="74">
        <v>148068</v>
      </c>
      <c r="H72" s="76">
        <v>89781.674999999988</v>
      </c>
      <c r="I72" s="81">
        <f t="shared" si="2"/>
        <v>148068</v>
      </c>
      <c r="J72" s="81">
        <f t="shared" si="3"/>
        <v>118924.83749999999</v>
      </c>
    </row>
    <row r="73" spans="1:10" x14ac:dyDescent="0.3">
      <c r="A73" s="8">
        <v>71</v>
      </c>
      <c r="B73" s="12" t="s">
        <v>292</v>
      </c>
      <c r="C73" s="3" t="s">
        <v>9</v>
      </c>
      <c r="D73" s="9">
        <v>1</v>
      </c>
      <c r="E73" s="25">
        <v>0.1</v>
      </c>
      <c r="F73" s="74">
        <v>299600</v>
      </c>
      <c r="G73" s="74">
        <v>273834.40000000002</v>
      </c>
      <c r="H73" s="76">
        <v>165984.43</v>
      </c>
      <c r="I73" s="81">
        <f t="shared" si="2"/>
        <v>273834.40000000002</v>
      </c>
      <c r="J73" s="81">
        <f t="shared" si="3"/>
        <v>219909.41500000001</v>
      </c>
    </row>
    <row r="74" spans="1:10" x14ac:dyDescent="0.3">
      <c r="A74" s="8">
        <v>72</v>
      </c>
      <c r="B74" s="6" t="s">
        <v>388</v>
      </c>
      <c r="C74" s="3" t="s">
        <v>9</v>
      </c>
      <c r="D74" s="9">
        <v>1</v>
      </c>
      <c r="E74" s="3">
        <v>0.1</v>
      </c>
      <c r="F74" s="74">
        <v>847100</v>
      </c>
      <c r="G74" s="74">
        <v>774249.4</v>
      </c>
      <c r="H74" s="76">
        <v>469366.08999999997</v>
      </c>
      <c r="I74" s="81">
        <f t="shared" si="2"/>
        <v>774249.4</v>
      </c>
      <c r="J74" s="81">
        <f t="shared" si="3"/>
        <v>621807.745</v>
      </c>
    </row>
    <row r="75" spans="1:10" x14ac:dyDescent="0.3">
      <c r="A75" s="8">
        <v>73</v>
      </c>
      <c r="B75" s="12" t="s">
        <v>141</v>
      </c>
      <c r="C75" s="3" t="s">
        <v>9</v>
      </c>
      <c r="D75" s="9">
        <v>1</v>
      </c>
      <c r="E75" s="25">
        <v>0.7</v>
      </c>
      <c r="F75" s="74">
        <v>157500</v>
      </c>
      <c r="G75" s="74">
        <v>143955</v>
      </c>
      <c r="H75" s="76">
        <v>87280.294999999998</v>
      </c>
      <c r="I75" s="81">
        <f t="shared" si="2"/>
        <v>143955</v>
      </c>
      <c r="J75" s="81">
        <f t="shared" si="3"/>
        <v>115617.64749999999</v>
      </c>
    </row>
    <row r="76" spans="1:10" x14ac:dyDescent="0.3">
      <c r="A76" s="8">
        <v>74</v>
      </c>
      <c r="B76" s="12" t="s">
        <v>640</v>
      </c>
      <c r="C76" s="3" t="s">
        <v>9</v>
      </c>
      <c r="D76" s="9">
        <v>1</v>
      </c>
      <c r="E76" s="25">
        <v>0.5</v>
      </c>
      <c r="F76" s="74">
        <v>190100</v>
      </c>
      <c r="G76" s="74">
        <v>173751.4</v>
      </c>
      <c r="H76" s="76">
        <v>105325.965</v>
      </c>
      <c r="I76" s="81">
        <f t="shared" si="2"/>
        <v>173751.4</v>
      </c>
      <c r="J76" s="81">
        <f t="shared" si="3"/>
        <v>139538.6825</v>
      </c>
    </row>
    <row r="77" spans="1:10" x14ac:dyDescent="0.3">
      <c r="A77" s="8">
        <v>75</v>
      </c>
      <c r="B77" s="12" t="s">
        <v>144</v>
      </c>
      <c r="C77" s="3" t="s">
        <v>9</v>
      </c>
      <c r="D77" s="9">
        <v>1</v>
      </c>
      <c r="E77" s="3" t="s">
        <v>7</v>
      </c>
      <c r="F77" s="74">
        <v>188300</v>
      </c>
      <c r="G77" s="74">
        <v>172106.2</v>
      </c>
      <c r="H77" s="76">
        <v>104343.28</v>
      </c>
      <c r="I77" s="81">
        <f t="shared" si="2"/>
        <v>172106.2</v>
      </c>
      <c r="J77" s="81">
        <f t="shared" si="3"/>
        <v>138224.74</v>
      </c>
    </row>
    <row r="78" spans="1:10" x14ac:dyDescent="0.3">
      <c r="A78" s="8">
        <v>76</v>
      </c>
      <c r="B78" s="12" t="s">
        <v>641</v>
      </c>
      <c r="C78" s="3" t="s">
        <v>642</v>
      </c>
      <c r="D78" s="9">
        <v>1</v>
      </c>
      <c r="E78" s="25" t="s">
        <v>7</v>
      </c>
      <c r="F78" s="74">
        <v>192000</v>
      </c>
      <c r="G78" s="74">
        <v>175488</v>
      </c>
      <c r="H78" s="76">
        <v>106397.985</v>
      </c>
      <c r="I78" s="81">
        <f t="shared" si="2"/>
        <v>175488</v>
      </c>
      <c r="J78" s="81">
        <f t="shared" si="3"/>
        <v>140942.99249999999</v>
      </c>
    </row>
    <row r="79" spans="1:10" x14ac:dyDescent="0.3">
      <c r="A79" s="8">
        <v>77</v>
      </c>
      <c r="B79" s="12" t="s">
        <v>643</v>
      </c>
      <c r="C79" s="3" t="s">
        <v>9</v>
      </c>
      <c r="D79" s="9">
        <v>1</v>
      </c>
      <c r="E79" s="25">
        <v>2.2999999999999998</v>
      </c>
      <c r="F79" s="74">
        <v>1937200</v>
      </c>
      <c r="G79" s="74">
        <v>1770600.8</v>
      </c>
      <c r="H79" s="76">
        <v>1073360.0249999999</v>
      </c>
      <c r="I79" s="81">
        <f t="shared" si="2"/>
        <v>1770600.8</v>
      </c>
      <c r="J79" s="81">
        <f t="shared" si="3"/>
        <v>1421980.4125000001</v>
      </c>
    </row>
    <row r="80" spans="1:10" x14ac:dyDescent="0.3">
      <c r="A80" s="8">
        <v>78</v>
      </c>
      <c r="B80" s="12" t="s">
        <v>392</v>
      </c>
      <c r="C80" s="3" t="s">
        <v>9</v>
      </c>
      <c r="D80" s="9">
        <v>1</v>
      </c>
      <c r="E80" s="25">
        <v>1.5</v>
      </c>
      <c r="F80" s="74">
        <v>810000</v>
      </c>
      <c r="G80" s="74">
        <v>740340</v>
      </c>
      <c r="H80" s="76">
        <v>448819.04</v>
      </c>
      <c r="I80" s="81">
        <f t="shared" si="2"/>
        <v>740340</v>
      </c>
      <c r="J80" s="81">
        <f t="shared" si="3"/>
        <v>594579.52</v>
      </c>
    </row>
    <row r="81" spans="1:10" x14ac:dyDescent="0.3">
      <c r="A81" s="8">
        <v>79</v>
      </c>
      <c r="B81" s="36" t="s">
        <v>149</v>
      </c>
      <c r="C81" s="3" t="s">
        <v>73</v>
      </c>
      <c r="D81" s="9">
        <v>1</v>
      </c>
      <c r="E81" s="25">
        <v>2.5</v>
      </c>
      <c r="F81" s="74">
        <v>1632000</v>
      </c>
      <c r="G81" s="74">
        <v>800000</v>
      </c>
      <c r="H81" s="76">
        <v>904248.87</v>
      </c>
      <c r="I81" s="81">
        <f t="shared" si="2"/>
        <v>800000</v>
      </c>
      <c r="J81" s="81">
        <f t="shared" si="3"/>
        <v>852124.43500000006</v>
      </c>
    </row>
    <row r="82" spans="1:10" x14ac:dyDescent="0.3">
      <c r="A82" s="8">
        <v>80</v>
      </c>
      <c r="B82" s="12" t="s">
        <v>644</v>
      </c>
      <c r="C82" s="3" t="s">
        <v>91</v>
      </c>
      <c r="D82" s="9">
        <v>1</v>
      </c>
      <c r="E82" s="25">
        <v>1</v>
      </c>
      <c r="F82" s="74">
        <v>1816100</v>
      </c>
      <c r="G82" s="74">
        <v>950000</v>
      </c>
      <c r="H82" s="76">
        <v>1006269.4399999999</v>
      </c>
      <c r="I82" s="81">
        <f t="shared" si="2"/>
        <v>950000</v>
      </c>
      <c r="J82" s="81">
        <f t="shared" si="3"/>
        <v>978134.72</v>
      </c>
    </row>
    <row r="83" spans="1:10" x14ac:dyDescent="0.3">
      <c r="A83" s="8">
        <v>81</v>
      </c>
      <c r="B83" s="12" t="s">
        <v>150</v>
      </c>
      <c r="C83" s="3" t="s">
        <v>91</v>
      </c>
      <c r="D83" s="9">
        <v>1</v>
      </c>
      <c r="E83" s="3" t="s">
        <v>7</v>
      </c>
      <c r="F83" s="74">
        <v>580100</v>
      </c>
      <c r="G83" s="74">
        <v>530211.4</v>
      </c>
      <c r="H83" s="76">
        <v>321427.32999999996</v>
      </c>
      <c r="I83" s="81">
        <f t="shared" si="2"/>
        <v>530211.4</v>
      </c>
      <c r="J83" s="81">
        <f t="shared" si="3"/>
        <v>425819.36499999999</v>
      </c>
    </row>
    <row r="84" spans="1:10" x14ac:dyDescent="0.3">
      <c r="A84" s="8">
        <v>82</v>
      </c>
      <c r="B84" s="12" t="s">
        <v>645</v>
      </c>
      <c r="C84" s="3" t="s">
        <v>91</v>
      </c>
      <c r="D84" s="9">
        <v>1</v>
      </c>
      <c r="E84" s="25">
        <v>2</v>
      </c>
      <c r="F84" s="74">
        <v>486100</v>
      </c>
      <c r="G84" s="74">
        <v>444295.4</v>
      </c>
      <c r="H84" s="76">
        <v>269345.02499999997</v>
      </c>
      <c r="I84" s="81">
        <f t="shared" si="2"/>
        <v>444295.4</v>
      </c>
      <c r="J84" s="81">
        <f t="shared" si="3"/>
        <v>356820.21250000002</v>
      </c>
    </row>
    <row r="85" spans="1:10" x14ac:dyDescent="0.3">
      <c r="A85" s="8">
        <v>83</v>
      </c>
      <c r="B85" s="12" t="s">
        <v>646</v>
      </c>
      <c r="C85" s="3" t="s">
        <v>91</v>
      </c>
      <c r="D85" s="9">
        <v>1</v>
      </c>
      <c r="E85" s="25">
        <v>2</v>
      </c>
      <c r="F85" s="74">
        <v>416900</v>
      </c>
      <c r="G85" s="74">
        <v>381046.60000000003</v>
      </c>
      <c r="H85" s="76">
        <v>231020.31</v>
      </c>
      <c r="I85" s="81">
        <f t="shared" si="2"/>
        <v>381046.60000000003</v>
      </c>
      <c r="J85" s="81">
        <f t="shared" si="3"/>
        <v>306033.45500000002</v>
      </c>
    </row>
    <row r="86" spans="1:10" x14ac:dyDescent="0.3">
      <c r="A86" s="8">
        <v>84</v>
      </c>
      <c r="B86" s="12" t="s">
        <v>355</v>
      </c>
      <c r="C86" s="3" t="s">
        <v>91</v>
      </c>
      <c r="D86" s="9">
        <v>1</v>
      </c>
      <c r="E86" s="3" t="s">
        <v>7</v>
      </c>
      <c r="F86" s="74">
        <v>918200</v>
      </c>
      <c r="G86" s="74">
        <v>839234.8</v>
      </c>
      <c r="H86" s="76">
        <v>508762.82499999995</v>
      </c>
      <c r="I86" s="81">
        <f t="shared" si="2"/>
        <v>839234.8</v>
      </c>
      <c r="J86" s="81">
        <f t="shared" si="3"/>
        <v>673998.8125</v>
      </c>
    </row>
    <row r="87" spans="1:10" x14ac:dyDescent="0.3">
      <c r="A87" s="8">
        <v>85</v>
      </c>
      <c r="B87" s="12" t="s">
        <v>647</v>
      </c>
      <c r="C87" s="3" t="s">
        <v>91</v>
      </c>
      <c r="D87" s="9">
        <v>1</v>
      </c>
      <c r="E87" s="25">
        <v>1.2</v>
      </c>
      <c r="F87" s="74">
        <v>108800</v>
      </c>
      <c r="G87" s="74">
        <v>99443.199999999997</v>
      </c>
      <c r="H87" s="76">
        <v>60301.124999999993</v>
      </c>
      <c r="I87" s="81">
        <f t="shared" si="2"/>
        <v>99443.199999999997</v>
      </c>
      <c r="J87" s="81">
        <f t="shared" si="3"/>
        <v>79872.162499999991</v>
      </c>
    </row>
    <row r="88" spans="1:10" x14ac:dyDescent="0.3">
      <c r="A88" s="8">
        <v>86</v>
      </c>
      <c r="B88" s="12" t="s">
        <v>238</v>
      </c>
      <c r="C88" s="3" t="s">
        <v>9</v>
      </c>
      <c r="D88" s="9">
        <v>1</v>
      </c>
      <c r="E88" s="25">
        <v>0.2</v>
      </c>
      <c r="F88" s="74">
        <v>182200</v>
      </c>
      <c r="G88" s="74">
        <v>166530.80000000002</v>
      </c>
      <c r="H88" s="76">
        <v>100948.54999999999</v>
      </c>
      <c r="I88" s="81">
        <f t="shared" si="2"/>
        <v>166530.80000000002</v>
      </c>
      <c r="J88" s="81">
        <f t="shared" si="3"/>
        <v>133739.67499999999</v>
      </c>
    </row>
    <row r="89" spans="1:10" x14ac:dyDescent="0.3">
      <c r="A89" s="8">
        <v>87</v>
      </c>
      <c r="B89" s="12" t="s">
        <v>466</v>
      </c>
      <c r="C89" s="3" t="s">
        <v>9</v>
      </c>
      <c r="D89" s="9">
        <v>1</v>
      </c>
      <c r="E89" s="25">
        <v>1</v>
      </c>
      <c r="F89" s="74">
        <v>422400</v>
      </c>
      <c r="G89" s="74">
        <v>386073.60000000003</v>
      </c>
      <c r="H89" s="76">
        <v>234057.69999999998</v>
      </c>
      <c r="I89" s="81">
        <f t="shared" si="2"/>
        <v>386073.60000000003</v>
      </c>
      <c r="J89" s="81">
        <f t="shared" si="3"/>
        <v>310065.65000000002</v>
      </c>
    </row>
    <row r="90" spans="1:10" x14ac:dyDescent="0.3">
      <c r="A90" s="8">
        <v>88</v>
      </c>
      <c r="B90" s="12" t="s">
        <v>157</v>
      </c>
      <c r="C90" s="3" t="s">
        <v>9</v>
      </c>
      <c r="D90" s="9">
        <v>1</v>
      </c>
      <c r="E90" s="25">
        <v>0.6</v>
      </c>
      <c r="F90" s="74">
        <v>441600</v>
      </c>
      <c r="G90" s="74">
        <v>403622.40000000002</v>
      </c>
      <c r="H90" s="76">
        <v>244688.56499999997</v>
      </c>
      <c r="I90" s="81">
        <f t="shared" si="2"/>
        <v>403622.40000000002</v>
      </c>
      <c r="J90" s="81">
        <f t="shared" si="3"/>
        <v>324155.48249999998</v>
      </c>
    </row>
    <row r="91" spans="1:10" x14ac:dyDescent="0.3">
      <c r="A91" s="8">
        <v>89</v>
      </c>
      <c r="B91" s="12" t="s">
        <v>648</v>
      </c>
      <c r="C91" s="3" t="s">
        <v>9</v>
      </c>
      <c r="D91" s="9">
        <v>1</v>
      </c>
      <c r="E91" s="25">
        <v>1</v>
      </c>
      <c r="F91" s="74">
        <v>660400</v>
      </c>
      <c r="G91" s="74">
        <v>603605.6</v>
      </c>
      <c r="H91" s="76">
        <v>365916.15999999997</v>
      </c>
      <c r="I91" s="81">
        <f t="shared" si="2"/>
        <v>603605.6</v>
      </c>
      <c r="J91" s="81">
        <f t="shared" si="3"/>
        <v>484760.88</v>
      </c>
    </row>
    <row r="92" spans="1:10" x14ac:dyDescent="0.3">
      <c r="A92" s="8">
        <v>90</v>
      </c>
      <c r="B92" s="12" t="s">
        <v>158</v>
      </c>
      <c r="C92" s="3" t="s">
        <v>9</v>
      </c>
      <c r="D92" s="9">
        <v>1</v>
      </c>
      <c r="E92" s="25">
        <v>0.2</v>
      </c>
      <c r="F92" s="74">
        <v>508400</v>
      </c>
      <c r="G92" s="74">
        <v>464677.60000000003</v>
      </c>
      <c r="H92" s="76">
        <v>281673.255</v>
      </c>
      <c r="I92" s="81">
        <f t="shared" si="2"/>
        <v>464677.60000000003</v>
      </c>
      <c r="J92" s="81">
        <f t="shared" si="3"/>
        <v>373175.42749999999</v>
      </c>
    </row>
    <row r="93" spans="1:10" x14ac:dyDescent="0.3">
      <c r="A93" s="8">
        <v>91</v>
      </c>
      <c r="B93" s="12" t="s">
        <v>649</v>
      </c>
      <c r="C93" s="3" t="s">
        <v>9</v>
      </c>
      <c r="D93" s="9">
        <v>1</v>
      </c>
      <c r="E93" s="25">
        <v>0.5</v>
      </c>
      <c r="F93" s="74">
        <v>110100</v>
      </c>
      <c r="G93" s="74">
        <v>100631.40000000001</v>
      </c>
      <c r="H93" s="76">
        <v>61015.804999999993</v>
      </c>
      <c r="I93" s="81">
        <f t="shared" si="2"/>
        <v>100631.40000000001</v>
      </c>
      <c r="J93" s="81">
        <f t="shared" si="3"/>
        <v>80823.602500000008</v>
      </c>
    </row>
    <row r="94" spans="1:10" x14ac:dyDescent="0.3">
      <c r="A94" s="8">
        <v>92</v>
      </c>
      <c r="B94" s="12" t="s">
        <v>650</v>
      </c>
      <c r="C94" s="3" t="s">
        <v>9</v>
      </c>
      <c r="D94" s="9">
        <v>1</v>
      </c>
      <c r="E94" s="25">
        <v>0.5</v>
      </c>
      <c r="F94" s="74">
        <v>95100</v>
      </c>
      <c r="G94" s="74">
        <v>86921.400000000009</v>
      </c>
      <c r="H94" s="76">
        <v>52707.649999999994</v>
      </c>
      <c r="I94" s="81">
        <f t="shared" si="2"/>
        <v>86921.400000000009</v>
      </c>
      <c r="J94" s="81">
        <f t="shared" si="3"/>
        <v>69814.524999999994</v>
      </c>
    </row>
    <row r="95" spans="1:10" x14ac:dyDescent="0.3">
      <c r="A95" s="8">
        <v>93</v>
      </c>
      <c r="B95" s="12" t="s">
        <v>651</v>
      </c>
      <c r="C95" s="3" t="s">
        <v>9</v>
      </c>
      <c r="D95" s="9">
        <v>1</v>
      </c>
      <c r="E95" s="25">
        <v>0.2</v>
      </c>
      <c r="F95" s="74">
        <v>168300</v>
      </c>
      <c r="G95" s="74">
        <v>153826.20000000001</v>
      </c>
      <c r="H95" s="76">
        <v>93265.739999999991</v>
      </c>
      <c r="I95" s="81">
        <f t="shared" si="2"/>
        <v>153826.20000000001</v>
      </c>
      <c r="J95" s="81">
        <f t="shared" si="3"/>
        <v>123545.97</v>
      </c>
    </row>
    <row r="96" spans="1:10" x14ac:dyDescent="0.3">
      <c r="A96" s="8">
        <v>94</v>
      </c>
      <c r="B96" s="12" t="s">
        <v>160</v>
      </c>
      <c r="C96" s="3" t="s">
        <v>9</v>
      </c>
      <c r="D96" s="9">
        <v>1</v>
      </c>
      <c r="E96" s="25">
        <v>0.2</v>
      </c>
      <c r="F96" s="74">
        <v>357400</v>
      </c>
      <c r="G96" s="74">
        <v>326663.60000000003</v>
      </c>
      <c r="H96" s="76">
        <v>198055.69499999998</v>
      </c>
      <c r="I96" s="81">
        <f t="shared" si="2"/>
        <v>326663.60000000003</v>
      </c>
      <c r="J96" s="81">
        <f t="shared" si="3"/>
        <v>262359.64750000002</v>
      </c>
    </row>
    <row r="97" spans="1:10" x14ac:dyDescent="0.3">
      <c r="A97" s="8">
        <v>95</v>
      </c>
      <c r="B97" s="12" t="s">
        <v>162</v>
      </c>
      <c r="C97" s="3" t="s">
        <v>9</v>
      </c>
      <c r="D97" s="9">
        <v>1</v>
      </c>
      <c r="E97" s="25">
        <v>0.5</v>
      </c>
      <c r="F97" s="74">
        <v>739100</v>
      </c>
      <c r="G97" s="74">
        <v>675537.4</v>
      </c>
      <c r="H97" s="76">
        <v>409511.63999999996</v>
      </c>
      <c r="I97" s="81">
        <f t="shared" si="2"/>
        <v>675537.4</v>
      </c>
      <c r="J97" s="81">
        <f t="shared" si="3"/>
        <v>542524.52</v>
      </c>
    </row>
    <row r="98" spans="1:10" x14ac:dyDescent="0.3">
      <c r="A98" s="8">
        <v>96</v>
      </c>
      <c r="B98" s="12" t="s">
        <v>163</v>
      </c>
      <c r="C98" s="3" t="s">
        <v>9</v>
      </c>
      <c r="D98" s="9">
        <v>1</v>
      </c>
      <c r="E98" s="25">
        <v>0.3</v>
      </c>
      <c r="F98" s="74">
        <v>715200</v>
      </c>
      <c r="G98" s="74">
        <v>562000</v>
      </c>
      <c r="H98" s="76">
        <v>396290.06</v>
      </c>
      <c r="I98" s="81">
        <f t="shared" si="2"/>
        <v>562000</v>
      </c>
      <c r="J98" s="81">
        <f t="shared" si="3"/>
        <v>479145.03</v>
      </c>
    </row>
    <row r="99" spans="1:10" x14ac:dyDescent="0.3">
      <c r="A99" s="8">
        <v>97</v>
      </c>
      <c r="B99" s="12" t="s">
        <v>164</v>
      </c>
      <c r="C99" s="3" t="s">
        <v>9</v>
      </c>
      <c r="D99" s="9">
        <v>1</v>
      </c>
      <c r="E99" s="3" t="s">
        <v>7</v>
      </c>
      <c r="F99" s="74">
        <v>231200</v>
      </c>
      <c r="G99" s="74">
        <v>211316.80000000002</v>
      </c>
      <c r="H99" s="76">
        <v>128106.38999999998</v>
      </c>
      <c r="I99" s="81">
        <f t="shared" si="2"/>
        <v>211316.80000000002</v>
      </c>
      <c r="J99" s="81">
        <f t="shared" si="3"/>
        <v>169711.595</v>
      </c>
    </row>
    <row r="100" spans="1:10" x14ac:dyDescent="0.3">
      <c r="A100" s="8">
        <v>98</v>
      </c>
      <c r="B100" s="12" t="s">
        <v>652</v>
      </c>
      <c r="C100" s="3" t="s">
        <v>9</v>
      </c>
      <c r="D100" s="9">
        <v>1</v>
      </c>
      <c r="E100" s="25">
        <v>0.4</v>
      </c>
      <c r="F100" s="74">
        <v>9800</v>
      </c>
      <c r="G100" s="74">
        <v>8957.2000000000007</v>
      </c>
      <c r="H100" s="76">
        <v>5449.4349999999995</v>
      </c>
      <c r="I100" s="81">
        <f t="shared" si="2"/>
        <v>8957.2000000000007</v>
      </c>
      <c r="J100" s="81">
        <f t="shared" si="3"/>
        <v>7203.3175000000001</v>
      </c>
    </row>
    <row r="101" spans="1:10" x14ac:dyDescent="0.3">
      <c r="A101" s="8">
        <v>99</v>
      </c>
      <c r="B101" s="12" t="s">
        <v>653</v>
      </c>
      <c r="C101" s="3" t="s">
        <v>73</v>
      </c>
      <c r="D101" s="9">
        <v>1</v>
      </c>
      <c r="E101" s="25">
        <v>0.4</v>
      </c>
      <c r="F101" s="74">
        <v>21800</v>
      </c>
      <c r="G101" s="74">
        <v>19925.2</v>
      </c>
      <c r="H101" s="76">
        <v>12060.224999999999</v>
      </c>
      <c r="I101" s="81">
        <f t="shared" si="2"/>
        <v>19925.2</v>
      </c>
      <c r="J101" s="81">
        <f t="shared" si="3"/>
        <v>15992.7125</v>
      </c>
    </row>
    <row r="102" spans="1:10" x14ac:dyDescent="0.3">
      <c r="A102" s="8">
        <v>100</v>
      </c>
      <c r="B102" s="12" t="s">
        <v>168</v>
      </c>
      <c r="C102" s="3" t="s">
        <v>9</v>
      </c>
      <c r="D102" s="9">
        <v>1</v>
      </c>
      <c r="E102" s="25">
        <v>0.4</v>
      </c>
      <c r="F102" s="74">
        <v>365800</v>
      </c>
      <c r="G102" s="74">
        <v>334341.2</v>
      </c>
      <c r="H102" s="76">
        <v>202701.11499999999</v>
      </c>
      <c r="I102" s="81">
        <f t="shared" si="2"/>
        <v>334341.2</v>
      </c>
      <c r="J102" s="81">
        <f t="shared" si="3"/>
        <v>268521.15749999997</v>
      </c>
    </row>
    <row r="103" spans="1:10" x14ac:dyDescent="0.3">
      <c r="A103" s="8">
        <v>101</v>
      </c>
      <c r="B103" s="12" t="s">
        <v>169</v>
      </c>
      <c r="C103" s="3" t="s">
        <v>9</v>
      </c>
      <c r="D103" s="9">
        <v>1</v>
      </c>
      <c r="E103" s="25">
        <v>0.6</v>
      </c>
      <c r="F103" s="74">
        <v>481400</v>
      </c>
      <c r="G103" s="74">
        <v>439999.60000000003</v>
      </c>
      <c r="H103" s="76">
        <v>266754.31</v>
      </c>
      <c r="I103" s="81">
        <f t="shared" si="2"/>
        <v>439999.60000000003</v>
      </c>
      <c r="J103" s="81">
        <f t="shared" si="3"/>
        <v>353376.95500000002</v>
      </c>
    </row>
    <row r="104" spans="1:10" x14ac:dyDescent="0.3">
      <c r="A104" s="8">
        <v>102</v>
      </c>
      <c r="B104" s="12" t="s">
        <v>654</v>
      </c>
      <c r="C104" s="3" t="s">
        <v>9</v>
      </c>
      <c r="D104" s="9">
        <v>1</v>
      </c>
      <c r="E104" s="25">
        <v>0.1</v>
      </c>
      <c r="F104" s="74">
        <v>30100</v>
      </c>
      <c r="G104" s="74">
        <v>27511.4</v>
      </c>
      <c r="H104" s="76">
        <v>16705.645</v>
      </c>
      <c r="I104" s="81">
        <f t="shared" si="2"/>
        <v>27511.4</v>
      </c>
      <c r="J104" s="81">
        <f t="shared" si="3"/>
        <v>22108.522499999999</v>
      </c>
    </row>
    <row r="105" spans="1:10" x14ac:dyDescent="0.3">
      <c r="A105" s="8">
        <v>103</v>
      </c>
      <c r="B105" s="12" t="s">
        <v>655</v>
      </c>
      <c r="C105" s="3" t="s">
        <v>73</v>
      </c>
      <c r="D105" s="9">
        <v>1</v>
      </c>
      <c r="E105" s="25">
        <v>0.2</v>
      </c>
      <c r="F105" s="74">
        <v>566900</v>
      </c>
      <c r="G105" s="74">
        <v>312000</v>
      </c>
      <c r="H105" s="76">
        <v>314101.86</v>
      </c>
      <c r="I105" s="81">
        <f t="shared" si="2"/>
        <v>312000</v>
      </c>
      <c r="J105" s="81">
        <f t="shared" si="3"/>
        <v>313050.93</v>
      </c>
    </row>
    <row r="106" spans="1:10" x14ac:dyDescent="0.3">
      <c r="A106" s="8">
        <v>104</v>
      </c>
      <c r="B106" s="12" t="s">
        <v>656</v>
      </c>
      <c r="C106" s="3" t="s">
        <v>73</v>
      </c>
      <c r="D106" s="9">
        <v>1</v>
      </c>
      <c r="E106" s="25">
        <v>0.2</v>
      </c>
      <c r="F106" s="74">
        <v>506100</v>
      </c>
      <c r="G106" s="74">
        <v>289000</v>
      </c>
      <c r="H106" s="76">
        <v>280422.565</v>
      </c>
      <c r="I106" s="81">
        <f t="shared" si="2"/>
        <v>289000</v>
      </c>
      <c r="J106" s="81">
        <f t="shared" si="3"/>
        <v>284711.28249999997</v>
      </c>
    </row>
    <row r="107" spans="1:10" x14ac:dyDescent="0.3">
      <c r="A107" s="8">
        <v>105</v>
      </c>
      <c r="B107" s="12" t="s">
        <v>171</v>
      </c>
      <c r="C107" s="3" t="s">
        <v>9</v>
      </c>
      <c r="D107" s="9">
        <v>1</v>
      </c>
      <c r="E107" s="25">
        <v>0.2</v>
      </c>
      <c r="F107" s="74">
        <v>134100</v>
      </c>
      <c r="G107" s="74">
        <v>122567.40000000001</v>
      </c>
      <c r="H107" s="76">
        <v>74326.720000000001</v>
      </c>
      <c r="I107" s="81">
        <f t="shared" si="2"/>
        <v>122567.40000000001</v>
      </c>
      <c r="J107" s="81">
        <f t="shared" si="3"/>
        <v>98447.06</v>
      </c>
    </row>
    <row r="108" spans="1:10" x14ac:dyDescent="0.3">
      <c r="A108" s="8">
        <v>106</v>
      </c>
      <c r="B108" s="12" t="s">
        <v>172</v>
      </c>
      <c r="C108" s="3" t="s">
        <v>9</v>
      </c>
      <c r="D108" s="9">
        <v>1</v>
      </c>
      <c r="E108" s="25">
        <v>0.3</v>
      </c>
      <c r="F108" s="74">
        <v>21000</v>
      </c>
      <c r="G108" s="74">
        <v>19194</v>
      </c>
      <c r="H108" s="76">
        <v>11613.55</v>
      </c>
      <c r="I108" s="81">
        <f t="shared" si="2"/>
        <v>19194</v>
      </c>
      <c r="J108" s="81">
        <f t="shared" si="3"/>
        <v>15403.775</v>
      </c>
    </row>
    <row r="109" spans="1:10" x14ac:dyDescent="0.3">
      <c r="A109" s="8">
        <v>107</v>
      </c>
      <c r="B109" s="12" t="s">
        <v>173</v>
      </c>
      <c r="C109" s="3" t="s">
        <v>9</v>
      </c>
      <c r="D109" s="9">
        <v>1</v>
      </c>
      <c r="E109" s="25">
        <v>0.2</v>
      </c>
      <c r="F109" s="74">
        <v>45100</v>
      </c>
      <c r="G109" s="74">
        <v>41221.4</v>
      </c>
      <c r="H109" s="76">
        <v>25013.8</v>
      </c>
      <c r="I109" s="81">
        <f t="shared" si="2"/>
        <v>41221.4</v>
      </c>
      <c r="J109" s="81">
        <f t="shared" si="3"/>
        <v>33117.599999999999</v>
      </c>
    </row>
    <row r="110" spans="1:10" x14ac:dyDescent="0.3">
      <c r="A110" s="8">
        <v>108</v>
      </c>
      <c r="B110" s="12" t="s">
        <v>175</v>
      </c>
      <c r="C110" s="3" t="s">
        <v>9</v>
      </c>
      <c r="D110" s="9">
        <v>1</v>
      </c>
      <c r="E110" s="3" t="s">
        <v>7</v>
      </c>
      <c r="F110" s="74">
        <v>321700</v>
      </c>
      <c r="G110" s="74">
        <v>294033.8</v>
      </c>
      <c r="H110" s="76">
        <v>178223.32499999998</v>
      </c>
      <c r="I110" s="81">
        <f t="shared" si="2"/>
        <v>294033.8</v>
      </c>
      <c r="J110" s="81">
        <f t="shared" si="3"/>
        <v>236128.5625</v>
      </c>
    </row>
    <row r="111" spans="1:10" x14ac:dyDescent="0.3">
      <c r="A111" s="8">
        <v>109</v>
      </c>
      <c r="B111" s="12" t="s">
        <v>657</v>
      </c>
      <c r="C111" s="3" t="s">
        <v>9</v>
      </c>
      <c r="D111" s="9">
        <v>1</v>
      </c>
      <c r="E111" s="25">
        <v>3</v>
      </c>
      <c r="F111" s="74">
        <v>238100</v>
      </c>
      <c r="G111" s="74">
        <v>217623.4</v>
      </c>
      <c r="H111" s="76">
        <v>131947.79499999998</v>
      </c>
      <c r="I111" s="81">
        <f t="shared" si="2"/>
        <v>217623.4</v>
      </c>
      <c r="J111" s="81">
        <f t="shared" si="3"/>
        <v>174785.59749999997</v>
      </c>
    </row>
    <row r="112" spans="1:10" x14ac:dyDescent="0.3">
      <c r="A112" s="8">
        <v>110</v>
      </c>
      <c r="B112" s="12" t="s">
        <v>658</v>
      </c>
      <c r="C112" s="3" t="s">
        <v>9</v>
      </c>
      <c r="D112" s="9">
        <v>1</v>
      </c>
      <c r="E112" s="25">
        <v>3</v>
      </c>
      <c r="F112" s="74">
        <v>391000</v>
      </c>
      <c r="G112" s="74">
        <v>357374</v>
      </c>
      <c r="H112" s="76">
        <v>216637.375</v>
      </c>
      <c r="I112" s="81">
        <f t="shared" si="2"/>
        <v>357374</v>
      </c>
      <c r="J112" s="81">
        <f t="shared" si="3"/>
        <v>287005.6875</v>
      </c>
    </row>
    <row r="113" spans="1:10" x14ac:dyDescent="0.3">
      <c r="A113" s="8">
        <v>111</v>
      </c>
      <c r="B113" s="12" t="s">
        <v>176</v>
      </c>
      <c r="C113" s="3" t="s">
        <v>9</v>
      </c>
      <c r="D113" s="9">
        <v>1</v>
      </c>
      <c r="E113" s="3" t="s">
        <v>7</v>
      </c>
      <c r="F113" s="74">
        <v>326300</v>
      </c>
      <c r="G113" s="74">
        <v>298238.2</v>
      </c>
      <c r="H113" s="76">
        <v>180814.03999999998</v>
      </c>
      <c r="I113" s="81">
        <f t="shared" si="2"/>
        <v>298238.2</v>
      </c>
      <c r="J113" s="81">
        <f t="shared" si="3"/>
        <v>239526.12</v>
      </c>
    </row>
    <row r="114" spans="1:10" x14ac:dyDescent="0.3">
      <c r="A114" s="8">
        <v>112</v>
      </c>
      <c r="B114" s="12" t="s">
        <v>177</v>
      </c>
      <c r="C114" s="3" t="s">
        <v>9</v>
      </c>
      <c r="D114" s="9">
        <v>1</v>
      </c>
      <c r="E114" s="3" t="s">
        <v>7</v>
      </c>
      <c r="F114" s="74">
        <v>332800</v>
      </c>
      <c r="G114" s="74">
        <v>304179.20000000001</v>
      </c>
      <c r="H114" s="76">
        <v>184387.44</v>
      </c>
      <c r="I114" s="81">
        <f t="shared" si="2"/>
        <v>304179.20000000001</v>
      </c>
      <c r="J114" s="81">
        <f t="shared" si="3"/>
        <v>244283.32</v>
      </c>
    </row>
    <row r="115" spans="1:10" x14ac:dyDescent="0.3">
      <c r="A115" s="8">
        <v>113</v>
      </c>
      <c r="B115" s="12" t="s">
        <v>178</v>
      </c>
      <c r="C115" s="3" t="s">
        <v>9</v>
      </c>
      <c r="D115" s="9">
        <v>1</v>
      </c>
      <c r="E115" s="3" t="s">
        <v>7</v>
      </c>
      <c r="F115" s="74">
        <v>316500</v>
      </c>
      <c r="G115" s="74">
        <v>289281</v>
      </c>
      <c r="H115" s="76">
        <v>175364.60499999998</v>
      </c>
      <c r="I115" s="81">
        <f t="shared" si="2"/>
        <v>289281</v>
      </c>
      <c r="J115" s="81">
        <f t="shared" si="3"/>
        <v>232322.80249999999</v>
      </c>
    </row>
    <row r="116" spans="1:10" x14ac:dyDescent="0.3">
      <c r="A116" s="8">
        <v>114</v>
      </c>
      <c r="B116" s="12" t="s">
        <v>179</v>
      </c>
      <c r="C116" s="3" t="s">
        <v>9</v>
      </c>
      <c r="D116" s="9">
        <v>1</v>
      </c>
      <c r="E116" s="3" t="s">
        <v>7</v>
      </c>
      <c r="F116" s="74">
        <v>286000</v>
      </c>
      <c r="G116" s="74">
        <v>261404</v>
      </c>
      <c r="H116" s="76">
        <v>158480.28999999998</v>
      </c>
      <c r="I116" s="81">
        <f t="shared" si="2"/>
        <v>261404</v>
      </c>
      <c r="J116" s="81">
        <f t="shared" si="3"/>
        <v>209942.14499999999</v>
      </c>
    </row>
    <row r="117" spans="1:10" x14ac:dyDescent="0.3">
      <c r="A117" s="8">
        <v>115</v>
      </c>
      <c r="B117" s="12" t="s">
        <v>180</v>
      </c>
      <c r="C117" s="3" t="s">
        <v>9</v>
      </c>
      <c r="D117" s="9">
        <v>1</v>
      </c>
      <c r="E117" s="25">
        <v>0.2</v>
      </c>
      <c r="F117" s="74">
        <v>265200</v>
      </c>
      <c r="G117" s="74">
        <v>242392.80000000002</v>
      </c>
      <c r="H117" s="76">
        <v>146956.07499999998</v>
      </c>
      <c r="I117" s="81">
        <f t="shared" si="2"/>
        <v>242392.80000000002</v>
      </c>
      <c r="J117" s="81">
        <f t="shared" si="3"/>
        <v>194674.4375</v>
      </c>
    </row>
    <row r="118" spans="1:10" x14ac:dyDescent="0.3">
      <c r="A118" s="8">
        <v>116</v>
      </c>
      <c r="B118" s="12" t="s">
        <v>659</v>
      </c>
      <c r="C118" s="3" t="s">
        <v>9</v>
      </c>
      <c r="D118" s="9">
        <v>1</v>
      </c>
      <c r="E118" s="25">
        <v>0.5</v>
      </c>
      <c r="F118" s="74">
        <v>27200</v>
      </c>
      <c r="G118" s="74">
        <v>24860.799999999999</v>
      </c>
      <c r="H118" s="76">
        <v>15097.615</v>
      </c>
      <c r="I118" s="81">
        <f t="shared" si="2"/>
        <v>24860.799999999999</v>
      </c>
      <c r="J118" s="81">
        <f t="shared" si="3"/>
        <v>19979.2075</v>
      </c>
    </row>
    <row r="119" spans="1:10" x14ac:dyDescent="0.3">
      <c r="A119" s="8">
        <v>117</v>
      </c>
      <c r="B119" s="12" t="s">
        <v>660</v>
      </c>
      <c r="C119" s="3" t="s">
        <v>9</v>
      </c>
      <c r="D119" s="9">
        <v>1</v>
      </c>
      <c r="E119" s="3" t="s">
        <v>7</v>
      </c>
      <c r="F119" s="74">
        <v>224900</v>
      </c>
      <c r="G119" s="74">
        <v>205558.6</v>
      </c>
      <c r="H119" s="76">
        <v>124622.325</v>
      </c>
      <c r="I119" s="81">
        <f t="shared" si="2"/>
        <v>205558.6</v>
      </c>
      <c r="J119" s="81">
        <f t="shared" si="3"/>
        <v>165090.46249999999</v>
      </c>
    </row>
    <row r="120" spans="1:10" x14ac:dyDescent="0.3">
      <c r="A120" s="8">
        <v>118</v>
      </c>
      <c r="B120" s="12" t="s">
        <v>661</v>
      </c>
      <c r="C120" s="3" t="s">
        <v>9</v>
      </c>
      <c r="D120" s="9">
        <v>1</v>
      </c>
      <c r="E120" s="25">
        <v>0.3</v>
      </c>
      <c r="F120" s="74">
        <v>322900</v>
      </c>
      <c r="G120" s="74">
        <v>295130.60000000003</v>
      </c>
      <c r="H120" s="76">
        <v>178938.00499999998</v>
      </c>
      <c r="I120" s="81">
        <f t="shared" si="2"/>
        <v>295130.60000000003</v>
      </c>
      <c r="J120" s="81">
        <f t="shared" si="3"/>
        <v>237034.30249999999</v>
      </c>
    </row>
    <row r="121" spans="1:10" x14ac:dyDescent="0.3">
      <c r="A121" s="8">
        <v>119</v>
      </c>
      <c r="B121" s="12" t="s">
        <v>573</v>
      </c>
      <c r="C121" s="3" t="s">
        <v>73</v>
      </c>
      <c r="D121" s="9">
        <v>1</v>
      </c>
      <c r="E121" s="25">
        <v>0.3</v>
      </c>
      <c r="F121" s="74">
        <v>195100</v>
      </c>
      <c r="G121" s="74">
        <v>178321.4</v>
      </c>
      <c r="H121" s="76">
        <v>108095.34999999999</v>
      </c>
      <c r="I121" s="81">
        <f t="shared" si="2"/>
        <v>178321.4</v>
      </c>
      <c r="J121" s="81">
        <f t="shared" si="3"/>
        <v>143208.375</v>
      </c>
    </row>
    <row r="122" spans="1:10" x14ac:dyDescent="0.3">
      <c r="A122" s="8">
        <v>120</v>
      </c>
      <c r="B122" s="12" t="s">
        <v>183</v>
      </c>
      <c r="C122" s="3" t="s">
        <v>9</v>
      </c>
      <c r="D122" s="9">
        <v>1</v>
      </c>
      <c r="E122" s="25">
        <v>2</v>
      </c>
      <c r="F122" s="74">
        <v>1433800</v>
      </c>
      <c r="G122" s="74">
        <v>1310493.2</v>
      </c>
      <c r="H122" s="76">
        <v>794456.15499999991</v>
      </c>
      <c r="I122" s="81">
        <f t="shared" si="2"/>
        <v>1310493.2</v>
      </c>
      <c r="J122" s="81">
        <f t="shared" si="3"/>
        <v>1052474.6775</v>
      </c>
    </row>
    <row r="123" spans="1:10" x14ac:dyDescent="0.3">
      <c r="A123" s="8">
        <v>121</v>
      </c>
      <c r="B123" s="12" t="s">
        <v>662</v>
      </c>
      <c r="C123" s="3" t="s">
        <v>9</v>
      </c>
      <c r="D123" s="9">
        <v>1</v>
      </c>
      <c r="E123" s="25">
        <v>0.2</v>
      </c>
      <c r="F123" s="74">
        <v>417100</v>
      </c>
      <c r="G123" s="74">
        <v>381229.4</v>
      </c>
      <c r="H123" s="76">
        <v>231109.64499999999</v>
      </c>
      <c r="I123" s="81">
        <f t="shared" si="2"/>
        <v>381229.4</v>
      </c>
      <c r="J123" s="81">
        <f t="shared" si="3"/>
        <v>306169.52250000002</v>
      </c>
    </row>
    <row r="124" spans="1:10" x14ac:dyDescent="0.3">
      <c r="A124" s="8">
        <v>122</v>
      </c>
      <c r="B124" s="12" t="s">
        <v>663</v>
      </c>
      <c r="C124" s="3" t="s">
        <v>9</v>
      </c>
      <c r="D124" s="9">
        <v>1</v>
      </c>
      <c r="E124" s="25">
        <v>0.2</v>
      </c>
      <c r="F124" s="74">
        <v>555900</v>
      </c>
      <c r="G124" s="74">
        <v>508092.60000000003</v>
      </c>
      <c r="H124" s="76">
        <v>308027.07999999996</v>
      </c>
      <c r="I124" s="81">
        <f t="shared" si="2"/>
        <v>508092.60000000003</v>
      </c>
      <c r="J124" s="81">
        <f t="shared" si="3"/>
        <v>408059.83999999997</v>
      </c>
    </row>
    <row r="125" spans="1:10" x14ac:dyDescent="0.3">
      <c r="A125" s="8">
        <v>123</v>
      </c>
      <c r="B125" s="12" t="s">
        <v>407</v>
      </c>
      <c r="C125" s="3" t="s">
        <v>9</v>
      </c>
      <c r="D125" s="9">
        <v>1</v>
      </c>
      <c r="E125" s="25">
        <v>1</v>
      </c>
      <c r="F125" s="74">
        <v>4027800</v>
      </c>
      <c r="G125" s="74">
        <v>3681409.2</v>
      </c>
      <c r="H125" s="76">
        <v>2231766.9699999997</v>
      </c>
      <c r="I125" s="81">
        <f t="shared" si="2"/>
        <v>3681409.2</v>
      </c>
      <c r="J125" s="81">
        <f t="shared" si="3"/>
        <v>2956588.085</v>
      </c>
    </row>
    <row r="126" spans="1:10" x14ac:dyDescent="0.3">
      <c r="A126" s="8">
        <v>124</v>
      </c>
      <c r="B126" s="12" t="s">
        <v>664</v>
      </c>
      <c r="C126" s="3" t="s">
        <v>9</v>
      </c>
      <c r="D126" s="9">
        <v>1</v>
      </c>
      <c r="E126" s="25">
        <v>0.4</v>
      </c>
      <c r="F126" s="74">
        <v>848900</v>
      </c>
      <c r="G126" s="74">
        <v>775894.6</v>
      </c>
      <c r="H126" s="76">
        <v>470348.77499999997</v>
      </c>
      <c r="I126" s="81">
        <f t="shared" si="2"/>
        <v>775894.6</v>
      </c>
      <c r="J126" s="81">
        <f t="shared" si="3"/>
        <v>623121.6875</v>
      </c>
    </row>
    <row r="127" spans="1:10" x14ac:dyDescent="0.3">
      <c r="A127" s="8">
        <v>125</v>
      </c>
      <c r="B127" s="12" t="s">
        <v>665</v>
      </c>
      <c r="C127" s="3" t="s">
        <v>9</v>
      </c>
      <c r="D127" s="9">
        <v>1</v>
      </c>
      <c r="E127" s="25">
        <v>0.2</v>
      </c>
      <c r="F127" s="74">
        <v>134600</v>
      </c>
      <c r="G127" s="74">
        <v>123024.40000000001</v>
      </c>
      <c r="H127" s="76">
        <v>74594.724999999991</v>
      </c>
      <c r="I127" s="81">
        <f t="shared" si="2"/>
        <v>123024.40000000001</v>
      </c>
      <c r="J127" s="81">
        <f t="shared" si="3"/>
        <v>98809.5625</v>
      </c>
    </row>
    <row r="128" spans="1:10" x14ac:dyDescent="0.3">
      <c r="A128" s="8">
        <v>126</v>
      </c>
      <c r="B128" s="12" t="s">
        <v>666</v>
      </c>
      <c r="C128" s="3" t="s">
        <v>9</v>
      </c>
      <c r="D128" s="9">
        <v>1</v>
      </c>
      <c r="E128" s="25">
        <v>1</v>
      </c>
      <c r="F128" s="74">
        <v>437900</v>
      </c>
      <c r="G128" s="74">
        <v>400240.60000000003</v>
      </c>
      <c r="H128" s="76">
        <v>242633.86</v>
      </c>
      <c r="I128" s="81">
        <f t="shared" si="2"/>
        <v>400240.60000000003</v>
      </c>
      <c r="J128" s="81">
        <f t="shared" si="3"/>
        <v>321437.23</v>
      </c>
    </row>
    <row r="129" spans="1:10" x14ac:dyDescent="0.3">
      <c r="A129" s="8">
        <v>127</v>
      </c>
      <c r="B129" s="12" t="s">
        <v>318</v>
      </c>
      <c r="C129" s="3" t="s">
        <v>9</v>
      </c>
      <c r="D129" s="9">
        <v>1</v>
      </c>
      <c r="E129" s="25">
        <v>0.1</v>
      </c>
      <c r="F129" s="74">
        <v>29800</v>
      </c>
      <c r="G129" s="74">
        <v>27237.200000000001</v>
      </c>
      <c r="H129" s="76">
        <v>16526.974999999999</v>
      </c>
      <c r="I129" s="81">
        <f t="shared" si="2"/>
        <v>27237.200000000001</v>
      </c>
      <c r="J129" s="81">
        <f t="shared" si="3"/>
        <v>21882.087500000001</v>
      </c>
    </row>
    <row r="130" spans="1:10" x14ac:dyDescent="0.3">
      <c r="A130" s="8">
        <v>128</v>
      </c>
      <c r="B130" s="12" t="s">
        <v>185</v>
      </c>
      <c r="C130" s="3" t="s">
        <v>9</v>
      </c>
      <c r="D130" s="9">
        <v>1</v>
      </c>
      <c r="E130" s="25">
        <v>0.5</v>
      </c>
      <c r="F130" s="74">
        <v>31000</v>
      </c>
      <c r="G130" s="74">
        <v>28334</v>
      </c>
      <c r="H130" s="76">
        <v>17152.32</v>
      </c>
      <c r="I130" s="81">
        <f t="shared" si="2"/>
        <v>28334</v>
      </c>
      <c r="J130" s="81">
        <f t="shared" si="3"/>
        <v>22743.16</v>
      </c>
    </row>
    <row r="131" spans="1:10" x14ac:dyDescent="0.3">
      <c r="A131" s="8">
        <v>129</v>
      </c>
      <c r="B131" s="12" t="s">
        <v>186</v>
      </c>
      <c r="C131" s="3" t="s">
        <v>9</v>
      </c>
      <c r="D131" s="9">
        <v>1</v>
      </c>
      <c r="E131" s="25">
        <v>0.3</v>
      </c>
      <c r="F131" s="74">
        <v>22900</v>
      </c>
      <c r="G131" s="74">
        <v>20930.600000000002</v>
      </c>
      <c r="H131" s="76">
        <v>12685.57</v>
      </c>
      <c r="I131" s="81">
        <f t="shared" si="2"/>
        <v>20930.600000000002</v>
      </c>
      <c r="J131" s="81">
        <f t="shared" si="3"/>
        <v>16808.084999999999</v>
      </c>
    </row>
    <row r="132" spans="1:10" x14ac:dyDescent="0.3">
      <c r="A132" s="8">
        <v>130</v>
      </c>
      <c r="B132" s="12" t="s">
        <v>187</v>
      </c>
      <c r="C132" s="3" t="s">
        <v>9</v>
      </c>
      <c r="D132" s="9">
        <v>1</v>
      </c>
      <c r="E132" s="25">
        <v>0.3</v>
      </c>
      <c r="F132" s="74">
        <v>38200</v>
      </c>
      <c r="G132" s="74">
        <v>34914.800000000003</v>
      </c>
      <c r="H132" s="76">
        <v>21172.395</v>
      </c>
      <c r="I132" s="81">
        <f t="shared" ref="I132:I195" si="4">MIN(F132,G132)</f>
        <v>34914.800000000003</v>
      </c>
      <c r="J132" s="81">
        <f t="shared" ref="J132:J195" si="5">AVERAGE(H132:I132)</f>
        <v>28043.597500000003</v>
      </c>
    </row>
    <row r="133" spans="1:10" x14ac:dyDescent="0.3">
      <c r="A133" s="8">
        <v>131</v>
      </c>
      <c r="B133" s="12" t="s">
        <v>188</v>
      </c>
      <c r="C133" s="3" t="s">
        <v>73</v>
      </c>
      <c r="D133" s="9">
        <v>1</v>
      </c>
      <c r="E133" s="25">
        <v>2</v>
      </c>
      <c r="F133" s="74">
        <v>82900</v>
      </c>
      <c r="G133" s="74">
        <v>75770.600000000006</v>
      </c>
      <c r="H133" s="76">
        <v>45918.189999999995</v>
      </c>
      <c r="I133" s="81">
        <f t="shared" si="4"/>
        <v>75770.600000000006</v>
      </c>
      <c r="J133" s="81">
        <f t="shared" si="5"/>
        <v>60844.395000000004</v>
      </c>
    </row>
    <row r="134" spans="1:10" x14ac:dyDescent="0.3">
      <c r="A134" s="8">
        <v>132</v>
      </c>
      <c r="B134" s="12" t="s">
        <v>189</v>
      </c>
      <c r="C134" s="3" t="s">
        <v>9</v>
      </c>
      <c r="D134" s="9">
        <v>1</v>
      </c>
      <c r="E134" s="3">
        <v>0.5</v>
      </c>
      <c r="F134" s="74">
        <v>1371900</v>
      </c>
      <c r="G134" s="74">
        <v>1253916.6000000001</v>
      </c>
      <c r="H134" s="76">
        <v>760151.5149999999</v>
      </c>
      <c r="I134" s="81">
        <f t="shared" si="4"/>
        <v>1253916.6000000001</v>
      </c>
      <c r="J134" s="81">
        <f t="shared" si="5"/>
        <v>1007034.0575</v>
      </c>
    </row>
    <row r="135" spans="1:10" x14ac:dyDescent="0.3">
      <c r="A135" s="8">
        <v>133</v>
      </c>
      <c r="B135" s="12" t="s">
        <v>190</v>
      </c>
      <c r="C135" s="3" t="s">
        <v>9</v>
      </c>
      <c r="D135" s="9">
        <v>1</v>
      </c>
      <c r="E135" s="25">
        <v>0.5</v>
      </c>
      <c r="F135" s="74">
        <v>6217000</v>
      </c>
      <c r="G135" s="74">
        <v>5682338</v>
      </c>
      <c r="H135" s="76">
        <v>3444757.5999999996</v>
      </c>
      <c r="I135" s="81">
        <f t="shared" si="4"/>
        <v>5682338</v>
      </c>
      <c r="J135" s="81">
        <f t="shared" si="5"/>
        <v>4563547.8</v>
      </c>
    </row>
    <row r="136" spans="1:10" x14ac:dyDescent="0.3">
      <c r="A136" s="8">
        <v>134</v>
      </c>
      <c r="B136" s="12" t="s">
        <v>667</v>
      </c>
      <c r="C136" s="3" t="s">
        <v>9</v>
      </c>
      <c r="D136" s="9">
        <v>1</v>
      </c>
      <c r="E136" s="3" t="s">
        <v>7</v>
      </c>
      <c r="F136" s="74">
        <v>70100</v>
      </c>
      <c r="G136" s="74">
        <v>64071.4</v>
      </c>
      <c r="H136" s="76">
        <v>38860.724999999999</v>
      </c>
      <c r="I136" s="81">
        <f t="shared" si="4"/>
        <v>64071.4</v>
      </c>
      <c r="J136" s="81">
        <f t="shared" si="5"/>
        <v>51466.0625</v>
      </c>
    </row>
    <row r="137" spans="1:10" x14ac:dyDescent="0.3">
      <c r="A137" s="8">
        <v>135</v>
      </c>
      <c r="B137" s="12" t="s">
        <v>668</v>
      </c>
      <c r="C137" s="3" t="s">
        <v>9</v>
      </c>
      <c r="D137" s="9">
        <v>1</v>
      </c>
      <c r="E137" s="25">
        <v>0.3</v>
      </c>
      <c r="F137" s="74">
        <v>34800</v>
      </c>
      <c r="G137" s="74">
        <v>31807.200000000001</v>
      </c>
      <c r="H137" s="76">
        <v>19296.36</v>
      </c>
      <c r="I137" s="81">
        <f t="shared" si="4"/>
        <v>31807.200000000001</v>
      </c>
      <c r="J137" s="81">
        <f t="shared" si="5"/>
        <v>25551.78</v>
      </c>
    </row>
    <row r="138" spans="1:10" x14ac:dyDescent="0.3">
      <c r="A138" s="8">
        <v>136</v>
      </c>
      <c r="B138" s="12" t="s">
        <v>498</v>
      </c>
      <c r="C138" s="3" t="s">
        <v>9</v>
      </c>
      <c r="D138" s="9">
        <v>1</v>
      </c>
      <c r="E138" s="25">
        <v>0.5</v>
      </c>
      <c r="F138" s="74">
        <v>180100</v>
      </c>
      <c r="G138" s="74">
        <v>164611.4</v>
      </c>
      <c r="H138" s="76">
        <v>99787.194999999992</v>
      </c>
      <c r="I138" s="81">
        <f t="shared" si="4"/>
        <v>164611.4</v>
      </c>
      <c r="J138" s="81">
        <f t="shared" si="5"/>
        <v>132199.29749999999</v>
      </c>
    </row>
    <row r="139" spans="1:10" x14ac:dyDescent="0.3">
      <c r="A139" s="8">
        <v>137</v>
      </c>
      <c r="B139" s="12" t="s">
        <v>191</v>
      </c>
      <c r="C139" s="3" t="s">
        <v>73</v>
      </c>
      <c r="D139" s="9">
        <v>1</v>
      </c>
      <c r="E139" s="25">
        <v>0.5</v>
      </c>
      <c r="F139" s="74">
        <v>89600</v>
      </c>
      <c r="G139" s="74">
        <v>81894.400000000009</v>
      </c>
      <c r="H139" s="76">
        <v>49670.259999999995</v>
      </c>
      <c r="I139" s="81">
        <f t="shared" si="4"/>
        <v>81894.400000000009</v>
      </c>
      <c r="J139" s="81">
        <f t="shared" si="5"/>
        <v>65782.33</v>
      </c>
    </row>
    <row r="140" spans="1:10" x14ac:dyDescent="0.3">
      <c r="A140" s="8">
        <v>138</v>
      </c>
      <c r="B140" s="12" t="s">
        <v>192</v>
      </c>
      <c r="C140" s="3" t="s">
        <v>73</v>
      </c>
      <c r="D140" s="9">
        <v>1</v>
      </c>
      <c r="E140" s="25">
        <v>0.5</v>
      </c>
      <c r="F140" s="74">
        <v>84300</v>
      </c>
      <c r="G140" s="74">
        <v>77050.2</v>
      </c>
      <c r="H140" s="76">
        <v>46722.204999999994</v>
      </c>
      <c r="I140" s="81">
        <f t="shared" si="4"/>
        <v>77050.2</v>
      </c>
      <c r="J140" s="81">
        <f t="shared" si="5"/>
        <v>61886.202499999999</v>
      </c>
    </row>
    <row r="141" spans="1:10" x14ac:dyDescent="0.3">
      <c r="A141" s="8">
        <v>139</v>
      </c>
      <c r="B141" s="12" t="s">
        <v>195</v>
      </c>
      <c r="C141" s="3" t="s">
        <v>9</v>
      </c>
      <c r="D141" s="9">
        <v>1</v>
      </c>
      <c r="E141" s="3" t="s">
        <v>7</v>
      </c>
      <c r="F141" s="74">
        <v>317300</v>
      </c>
      <c r="G141" s="74">
        <v>290012.2</v>
      </c>
      <c r="H141" s="76">
        <v>175811.28</v>
      </c>
      <c r="I141" s="81">
        <f t="shared" si="4"/>
        <v>290012.2</v>
      </c>
      <c r="J141" s="81">
        <f t="shared" si="5"/>
        <v>232911.74</v>
      </c>
    </row>
    <row r="142" spans="1:10" x14ac:dyDescent="0.3">
      <c r="A142" s="8">
        <v>140</v>
      </c>
      <c r="B142" s="12" t="s">
        <v>669</v>
      </c>
      <c r="C142" s="3" t="s">
        <v>9</v>
      </c>
      <c r="D142" s="9">
        <v>1</v>
      </c>
      <c r="E142" s="3" t="s">
        <v>7</v>
      </c>
      <c r="F142" s="74">
        <v>23200</v>
      </c>
      <c r="G142" s="74">
        <v>21204.799999999999</v>
      </c>
      <c r="H142" s="76">
        <v>12864.24</v>
      </c>
      <c r="I142" s="81">
        <f t="shared" si="4"/>
        <v>21204.799999999999</v>
      </c>
      <c r="J142" s="81">
        <f t="shared" si="5"/>
        <v>17034.52</v>
      </c>
    </row>
    <row r="143" spans="1:10" x14ac:dyDescent="0.3">
      <c r="A143" s="8">
        <v>141</v>
      </c>
      <c r="B143" s="12" t="s">
        <v>197</v>
      </c>
      <c r="C143" s="3" t="s">
        <v>9</v>
      </c>
      <c r="D143" s="9">
        <v>1</v>
      </c>
      <c r="E143" s="25">
        <v>0.2</v>
      </c>
      <c r="F143" s="74">
        <v>320000</v>
      </c>
      <c r="G143" s="74">
        <v>292480</v>
      </c>
      <c r="H143" s="76">
        <v>177329.97499999998</v>
      </c>
      <c r="I143" s="81">
        <f t="shared" si="4"/>
        <v>292480</v>
      </c>
      <c r="J143" s="81">
        <f t="shared" si="5"/>
        <v>234904.98749999999</v>
      </c>
    </row>
    <row r="144" spans="1:10" x14ac:dyDescent="0.3">
      <c r="A144" s="8">
        <v>142</v>
      </c>
      <c r="B144" s="12" t="s">
        <v>329</v>
      </c>
      <c r="C144" s="3" t="s">
        <v>9</v>
      </c>
      <c r="D144" s="9">
        <v>1</v>
      </c>
      <c r="E144" s="25">
        <v>0.5</v>
      </c>
      <c r="F144" s="74">
        <v>1682100</v>
      </c>
      <c r="G144" s="74">
        <v>1537439.4000000001</v>
      </c>
      <c r="H144" s="76">
        <v>932032.05499999993</v>
      </c>
      <c r="I144" s="81">
        <f t="shared" si="4"/>
        <v>1537439.4000000001</v>
      </c>
      <c r="J144" s="81">
        <f t="shared" si="5"/>
        <v>1234735.7275</v>
      </c>
    </row>
    <row r="145" spans="1:10" x14ac:dyDescent="0.3">
      <c r="A145" s="8">
        <v>143</v>
      </c>
      <c r="B145" s="12" t="s">
        <v>670</v>
      </c>
      <c r="C145" s="3" t="s">
        <v>9</v>
      </c>
      <c r="D145" s="9">
        <v>1</v>
      </c>
      <c r="E145" s="25">
        <v>0.5</v>
      </c>
      <c r="F145" s="74">
        <v>47700</v>
      </c>
      <c r="G145" s="74">
        <v>43597.8</v>
      </c>
      <c r="H145" s="76">
        <v>26443.16</v>
      </c>
      <c r="I145" s="81">
        <f t="shared" si="4"/>
        <v>43597.8</v>
      </c>
      <c r="J145" s="81">
        <f t="shared" si="5"/>
        <v>35020.480000000003</v>
      </c>
    </row>
    <row r="146" spans="1:10" x14ac:dyDescent="0.3">
      <c r="A146" s="8">
        <v>144</v>
      </c>
      <c r="B146" s="12" t="s">
        <v>671</v>
      </c>
      <c r="C146" s="3" t="s">
        <v>9</v>
      </c>
      <c r="D146" s="9">
        <v>1</v>
      </c>
      <c r="E146" s="25">
        <v>0.4</v>
      </c>
      <c r="F146" s="74">
        <v>282300</v>
      </c>
      <c r="G146" s="74">
        <v>258022.2</v>
      </c>
      <c r="H146" s="76">
        <v>156425.58499999999</v>
      </c>
      <c r="I146" s="81">
        <f t="shared" si="4"/>
        <v>258022.2</v>
      </c>
      <c r="J146" s="81">
        <f t="shared" si="5"/>
        <v>207223.89250000002</v>
      </c>
    </row>
    <row r="147" spans="1:10" x14ac:dyDescent="0.3">
      <c r="A147" s="8">
        <v>145</v>
      </c>
      <c r="B147" s="12" t="s">
        <v>672</v>
      </c>
      <c r="C147" s="3" t="s">
        <v>73</v>
      </c>
      <c r="D147" s="9">
        <v>1</v>
      </c>
      <c r="E147" s="25">
        <v>1</v>
      </c>
      <c r="F147" s="74">
        <v>315200</v>
      </c>
      <c r="G147" s="74">
        <v>288092.79999999999</v>
      </c>
      <c r="H147" s="76">
        <v>174649.92499999999</v>
      </c>
      <c r="I147" s="81">
        <f t="shared" si="4"/>
        <v>288092.79999999999</v>
      </c>
      <c r="J147" s="81">
        <f t="shared" si="5"/>
        <v>231371.36249999999</v>
      </c>
    </row>
    <row r="148" spans="1:10" x14ac:dyDescent="0.3">
      <c r="A148" s="8">
        <v>146</v>
      </c>
      <c r="B148" s="12" t="s">
        <v>201</v>
      </c>
      <c r="C148" s="3" t="s">
        <v>9</v>
      </c>
      <c r="D148" s="9">
        <v>1</v>
      </c>
      <c r="E148" s="25">
        <v>1</v>
      </c>
      <c r="F148" s="74">
        <v>404500</v>
      </c>
      <c r="G148" s="74">
        <v>369713</v>
      </c>
      <c r="H148" s="76">
        <v>224141.51499999998</v>
      </c>
      <c r="I148" s="81">
        <f t="shared" si="4"/>
        <v>369713</v>
      </c>
      <c r="J148" s="81">
        <f t="shared" si="5"/>
        <v>296927.25750000001</v>
      </c>
    </row>
    <row r="149" spans="1:10" x14ac:dyDescent="0.3">
      <c r="A149" s="8">
        <v>147</v>
      </c>
      <c r="B149" s="12" t="s">
        <v>673</v>
      </c>
      <c r="C149" s="3" t="s">
        <v>9</v>
      </c>
      <c r="D149" s="9">
        <v>1</v>
      </c>
      <c r="E149" s="25">
        <v>1</v>
      </c>
      <c r="F149" s="74">
        <v>653300</v>
      </c>
      <c r="G149" s="74">
        <v>597116.20000000007</v>
      </c>
      <c r="H149" s="76">
        <v>361985.42</v>
      </c>
      <c r="I149" s="81">
        <f t="shared" si="4"/>
        <v>597116.20000000007</v>
      </c>
      <c r="J149" s="81">
        <f t="shared" si="5"/>
        <v>479550.81000000006</v>
      </c>
    </row>
    <row r="150" spans="1:10" x14ac:dyDescent="0.3">
      <c r="A150" s="8">
        <v>148</v>
      </c>
      <c r="B150" s="12" t="s">
        <v>589</v>
      </c>
      <c r="C150" s="3" t="s">
        <v>9</v>
      </c>
      <c r="D150" s="9">
        <v>1</v>
      </c>
      <c r="E150" s="25">
        <v>0.1</v>
      </c>
      <c r="F150" s="74">
        <v>49500</v>
      </c>
      <c r="G150" s="74">
        <v>45243</v>
      </c>
      <c r="H150" s="76">
        <v>27425.844999999998</v>
      </c>
      <c r="I150" s="81">
        <f t="shared" si="4"/>
        <v>45243</v>
      </c>
      <c r="J150" s="81">
        <f t="shared" si="5"/>
        <v>36334.422500000001</v>
      </c>
    </row>
    <row r="151" spans="1:10" x14ac:dyDescent="0.3">
      <c r="A151" s="8">
        <v>149</v>
      </c>
      <c r="B151" s="12" t="s">
        <v>590</v>
      </c>
      <c r="C151" s="3" t="s">
        <v>9</v>
      </c>
      <c r="D151" s="9">
        <v>1</v>
      </c>
      <c r="E151" s="25">
        <v>0.1</v>
      </c>
      <c r="F151" s="74">
        <v>65500</v>
      </c>
      <c r="G151" s="74">
        <v>59867</v>
      </c>
      <c r="H151" s="76">
        <v>36270.009999999995</v>
      </c>
      <c r="I151" s="81">
        <f t="shared" si="4"/>
        <v>59867</v>
      </c>
      <c r="J151" s="81">
        <f t="shared" si="5"/>
        <v>48068.504999999997</v>
      </c>
    </row>
    <row r="152" spans="1:10" x14ac:dyDescent="0.3">
      <c r="A152" s="8">
        <v>150</v>
      </c>
      <c r="B152" s="12" t="s">
        <v>205</v>
      </c>
      <c r="C152" s="3" t="s">
        <v>9</v>
      </c>
      <c r="D152" s="9">
        <v>1</v>
      </c>
      <c r="E152" s="3">
        <v>0.1</v>
      </c>
      <c r="F152" s="74">
        <v>3799000</v>
      </c>
      <c r="G152" s="74">
        <v>3472286</v>
      </c>
      <c r="H152" s="76">
        <v>2105000.605</v>
      </c>
      <c r="I152" s="81">
        <f t="shared" si="4"/>
        <v>3472286</v>
      </c>
      <c r="J152" s="81">
        <f t="shared" si="5"/>
        <v>2788643.3025000002</v>
      </c>
    </row>
    <row r="153" spans="1:10" x14ac:dyDescent="0.3">
      <c r="A153" s="8">
        <v>151</v>
      </c>
      <c r="B153" s="12" t="s">
        <v>674</v>
      </c>
      <c r="C153" s="3" t="s">
        <v>9</v>
      </c>
      <c r="D153" s="9">
        <v>1</v>
      </c>
      <c r="E153" s="25">
        <v>1</v>
      </c>
      <c r="F153" s="74">
        <v>211400</v>
      </c>
      <c r="G153" s="74">
        <v>193219.6</v>
      </c>
      <c r="H153" s="76">
        <v>117118.185</v>
      </c>
      <c r="I153" s="81">
        <f t="shared" si="4"/>
        <v>193219.6</v>
      </c>
      <c r="J153" s="81">
        <f t="shared" si="5"/>
        <v>155168.89250000002</v>
      </c>
    </row>
    <row r="154" spans="1:10" x14ac:dyDescent="0.3">
      <c r="A154" s="8">
        <v>152</v>
      </c>
      <c r="B154" s="12" t="s">
        <v>207</v>
      </c>
      <c r="C154" s="3" t="s">
        <v>9</v>
      </c>
      <c r="D154" s="9">
        <v>1</v>
      </c>
      <c r="E154" s="25">
        <v>0.4</v>
      </c>
      <c r="F154" s="74">
        <v>659400</v>
      </c>
      <c r="G154" s="74">
        <v>602691.6</v>
      </c>
      <c r="H154" s="76">
        <v>365380.14999999997</v>
      </c>
      <c r="I154" s="81">
        <f t="shared" si="4"/>
        <v>602691.6</v>
      </c>
      <c r="J154" s="81">
        <f t="shared" si="5"/>
        <v>484035.875</v>
      </c>
    </row>
    <row r="155" spans="1:10" x14ac:dyDescent="0.3">
      <c r="A155" s="8">
        <v>153</v>
      </c>
      <c r="B155" s="12" t="s">
        <v>416</v>
      </c>
      <c r="C155" s="3" t="s">
        <v>9</v>
      </c>
      <c r="D155" s="9">
        <v>1</v>
      </c>
      <c r="E155" s="25">
        <v>0.2</v>
      </c>
      <c r="F155" s="74">
        <v>39700</v>
      </c>
      <c r="G155" s="74">
        <v>36285.800000000003</v>
      </c>
      <c r="H155" s="76">
        <v>21976.41</v>
      </c>
      <c r="I155" s="81">
        <f t="shared" si="4"/>
        <v>36285.800000000003</v>
      </c>
      <c r="J155" s="81">
        <f t="shared" si="5"/>
        <v>29131.105000000003</v>
      </c>
    </row>
    <row r="156" spans="1:10" x14ac:dyDescent="0.3">
      <c r="A156" s="8">
        <v>154</v>
      </c>
      <c r="B156" s="12" t="s">
        <v>209</v>
      </c>
      <c r="C156" s="3" t="s">
        <v>9</v>
      </c>
      <c r="D156" s="9">
        <v>1</v>
      </c>
      <c r="E156" s="25">
        <v>0.1</v>
      </c>
      <c r="F156" s="74">
        <v>16300</v>
      </c>
      <c r="G156" s="74">
        <v>14898.2</v>
      </c>
      <c r="H156" s="76">
        <v>9022.8349999999991</v>
      </c>
      <c r="I156" s="81">
        <f t="shared" si="4"/>
        <v>14898.2</v>
      </c>
      <c r="J156" s="81">
        <f t="shared" si="5"/>
        <v>11960.5175</v>
      </c>
    </row>
    <row r="157" spans="1:10" x14ac:dyDescent="0.3">
      <c r="A157" s="8">
        <v>155</v>
      </c>
      <c r="B157" s="12" t="s">
        <v>211</v>
      </c>
      <c r="C157" s="3" t="s">
        <v>9</v>
      </c>
      <c r="D157" s="9">
        <v>1</v>
      </c>
      <c r="E157" s="25" t="s">
        <v>7</v>
      </c>
      <c r="F157" s="74">
        <v>307800</v>
      </c>
      <c r="G157" s="74">
        <v>281329.2</v>
      </c>
      <c r="H157" s="76">
        <v>170540.51499999998</v>
      </c>
      <c r="I157" s="81">
        <f t="shared" si="4"/>
        <v>281329.2</v>
      </c>
      <c r="J157" s="81">
        <f t="shared" si="5"/>
        <v>225934.85749999998</v>
      </c>
    </row>
    <row r="158" spans="1:10" x14ac:dyDescent="0.3">
      <c r="A158" s="8">
        <v>156</v>
      </c>
      <c r="B158" s="12" t="s">
        <v>675</v>
      </c>
      <c r="C158" s="3" t="s">
        <v>9</v>
      </c>
      <c r="D158" s="9">
        <v>1</v>
      </c>
      <c r="E158" s="3" t="s">
        <v>7</v>
      </c>
      <c r="F158" s="74">
        <v>11100</v>
      </c>
      <c r="G158" s="74">
        <v>10145.4</v>
      </c>
      <c r="H158" s="76">
        <v>6164.1149999999998</v>
      </c>
      <c r="I158" s="81">
        <f t="shared" si="4"/>
        <v>10145.4</v>
      </c>
      <c r="J158" s="81">
        <f t="shared" si="5"/>
        <v>8154.7574999999997</v>
      </c>
    </row>
    <row r="159" spans="1:10" x14ac:dyDescent="0.3">
      <c r="A159" s="8">
        <v>157</v>
      </c>
      <c r="B159" s="12" t="s">
        <v>217</v>
      </c>
      <c r="C159" s="3" t="s">
        <v>9</v>
      </c>
      <c r="D159" s="9">
        <v>1</v>
      </c>
      <c r="E159" s="3" t="s">
        <v>7</v>
      </c>
      <c r="F159" s="74">
        <v>17300</v>
      </c>
      <c r="G159" s="74">
        <v>15812.2</v>
      </c>
      <c r="H159" s="76">
        <v>9558.8449999999993</v>
      </c>
      <c r="I159" s="81">
        <f t="shared" si="4"/>
        <v>15812.2</v>
      </c>
      <c r="J159" s="81">
        <f t="shared" si="5"/>
        <v>12685.522499999999</v>
      </c>
    </row>
    <row r="160" spans="1:10" x14ac:dyDescent="0.3">
      <c r="A160" s="8">
        <v>158</v>
      </c>
      <c r="B160" s="12" t="s">
        <v>676</v>
      </c>
      <c r="C160" s="3" t="s">
        <v>9</v>
      </c>
      <c r="D160" s="9">
        <v>1</v>
      </c>
      <c r="E160" s="3" t="s">
        <v>7</v>
      </c>
      <c r="F160" s="74">
        <v>36400</v>
      </c>
      <c r="G160" s="74">
        <v>33269.599999999999</v>
      </c>
      <c r="H160" s="76">
        <v>20189.71</v>
      </c>
      <c r="I160" s="81">
        <f t="shared" si="4"/>
        <v>33269.599999999999</v>
      </c>
      <c r="J160" s="81">
        <f t="shared" si="5"/>
        <v>26729.654999999999</v>
      </c>
    </row>
    <row r="161" spans="1:10" x14ac:dyDescent="0.3">
      <c r="A161" s="8">
        <v>159</v>
      </c>
      <c r="B161" s="12" t="s">
        <v>677</v>
      </c>
      <c r="C161" s="3" t="s">
        <v>9</v>
      </c>
      <c r="D161" s="9">
        <v>1</v>
      </c>
      <c r="E161" s="25">
        <v>0.1</v>
      </c>
      <c r="F161" s="74">
        <v>13900</v>
      </c>
      <c r="G161" s="74">
        <v>12704.6</v>
      </c>
      <c r="H161" s="76">
        <v>7682.8099999999995</v>
      </c>
      <c r="I161" s="81">
        <f t="shared" si="4"/>
        <v>12704.6</v>
      </c>
      <c r="J161" s="81">
        <f t="shared" si="5"/>
        <v>10193.705</v>
      </c>
    </row>
    <row r="162" spans="1:10" x14ac:dyDescent="0.3">
      <c r="A162" s="8">
        <v>160</v>
      </c>
      <c r="B162" s="12" t="s">
        <v>218</v>
      </c>
      <c r="C162" s="3" t="s">
        <v>9</v>
      </c>
      <c r="D162" s="9">
        <v>1</v>
      </c>
      <c r="E162" s="25">
        <v>0.3</v>
      </c>
      <c r="F162" s="74">
        <v>22700</v>
      </c>
      <c r="G162" s="74">
        <v>20747.8</v>
      </c>
      <c r="H162" s="76">
        <v>12596.234999999999</v>
      </c>
      <c r="I162" s="81">
        <f t="shared" si="4"/>
        <v>20747.8</v>
      </c>
      <c r="J162" s="81">
        <f t="shared" si="5"/>
        <v>16672.017499999998</v>
      </c>
    </row>
    <row r="163" spans="1:10" x14ac:dyDescent="0.3">
      <c r="A163" s="8">
        <v>161</v>
      </c>
      <c r="B163" s="12" t="s">
        <v>678</v>
      </c>
      <c r="C163" s="3" t="s">
        <v>9</v>
      </c>
      <c r="D163" s="9">
        <v>1</v>
      </c>
      <c r="E163" s="3" t="s">
        <v>7</v>
      </c>
      <c r="F163" s="74">
        <v>12400</v>
      </c>
      <c r="G163" s="74">
        <v>11333.6</v>
      </c>
      <c r="H163" s="76">
        <v>6878.7949999999992</v>
      </c>
      <c r="I163" s="81">
        <f t="shared" si="4"/>
        <v>11333.6</v>
      </c>
      <c r="J163" s="81">
        <f t="shared" si="5"/>
        <v>9106.1975000000002</v>
      </c>
    </row>
    <row r="164" spans="1:10" x14ac:dyDescent="0.3">
      <c r="A164" s="8">
        <v>162</v>
      </c>
      <c r="B164" s="12" t="s">
        <v>679</v>
      </c>
      <c r="C164" s="3" t="s">
        <v>9</v>
      </c>
      <c r="D164" s="9">
        <v>1</v>
      </c>
      <c r="E164" s="3" t="s">
        <v>7</v>
      </c>
      <c r="F164" s="74">
        <v>12100</v>
      </c>
      <c r="G164" s="74">
        <v>11059.4</v>
      </c>
      <c r="H164" s="76">
        <v>6700.125</v>
      </c>
      <c r="I164" s="81">
        <f t="shared" si="4"/>
        <v>11059.4</v>
      </c>
      <c r="J164" s="81">
        <f t="shared" si="5"/>
        <v>8879.7625000000007</v>
      </c>
    </row>
    <row r="165" spans="1:10" x14ac:dyDescent="0.3">
      <c r="A165" s="8">
        <v>163</v>
      </c>
      <c r="B165" s="12" t="s">
        <v>459</v>
      </c>
      <c r="C165" s="3" t="s">
        <v>9</v>
      </c>
      <c r="D165" s="9">
        <v>1</v>
      </c>
      <c r="E165" s="3" t="s">
        <v>7</v>
      </c>
      <c r="F165" s="74">
        <v>3390600</v>
      </c>
      <c r="G165" s="74">
        <v>3099008.4</v>
      </c>
      <c r="H165" s="76">
        <v>1878715.0499999998</v>
      </c>
      <c r="I165" s="81">
        <f t="shared" si="4"/>
        <v>3099008.4</v>
      </c>
      <c r="J165" s="81">
        <f t="shared" si="5"/>
        <v>2488861.7249999996</v>
      </c>
    </row>
    <row r="166" spans="1:10" x14ac:dyDescent="0.3">
      <c r="A166" s="8">
        <v>164</v>
      </c>
      <c r="B166" s="12" t="s">
        <v>680</v>
      </c>
      <c r="C166" s="3" t="s">
        <v>9</v>
      </c>
      <c r="D166" s="9">
        <v>1</v>
      </c>
      <c r="E166" s="3" t="s">
        <v>7</v>
      </c>
      <c r="F166" s="74">
        <v>156700</v>
      </c>
      <c r="G166" s="74">
        <v>143223.80000000002</v>
      </c>
      <c r="H166" s="76">
        <v>86833.62</v>
      </c>
      <c r="I166" s="81">
        <f t="shared" si="4"/>
        <v>143223.80000000002</v>
      </c>
      <c r="J166" s="81">
        <f t="shared" si="5"/>
        <v>115028.71</v>
      </c>
    </row>
    <row r="167" spans="1:10" x14ac:dyDescent="0.3">
      <c r="A167" s="8">
        <v>165</v>
      </c>
      <c r="B167" s="12" t="s">
        <v>681</v>
      </c>
      <c r="C167" s="3" t="s">
        <v>9</v>
      </c>
      <c r="D167" s="9">
        <v>1</v>
      </c>
      <c r="E167" s="3" t="s">
        <v>7</v>
      </c>
      <c r="F167" s="74">
        <v>191500</v>
      </c>
      <c r="G167" s="74">
        <v>175031</v>
      </c>
      <c r="H167" s="76">
        <v>106129.98</v>
      </c>
      <c r="I167" s="81">
        <f t="shared" si="4"/>
        <v>175031</v>
      </c>
      <c r="J167" s="81">
        <f t="shared" si="5"/>
        <v>140580.49</v>
      </c>
    </row>
    <row r="168" spans="1:10" x14ac:dyDescent="0.3">
      <c r="A168" s="8">
        <v>166</v>
      </c>
      <c r="B168" s="12" t="s">
        <v>224</v>
      </c>
      <c r="C168" s="3" t="s">
        <v>9</v>
      </c>
      <c r="D168" s="9">
        <v>1</v>
      </c>
      <c r="E168" s="25">
        <v>1</v>
      </c>
      <c r="F168" s="74">
        <v>5261500</v>
      </c>
      <c r="G168" s="74">
        <v>4809011</v>
      </c>
      <c r="H168" s="76">
        <v>2915358.3899999997</v>
      </c>
      <c r="I168" s="81">
        <f t="shared" si="4"/>
        <v>4809011</v>
      </c>
      <c r="J168" s="81">
        <f t="shared" si="5"/>
        <v>3862184.6949999998</v>
      </c>
    </row>
    <row r="169" spans="1:10" x14ac:dyDescent="0.3">
      <c r="A169" s="8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4">
        <v>75600</v>
      </c>
      <c r="G169" s="74">
        <v>69098.400000000009</v>
      </c>
      <c r="H169" s="76">
        <v>61373.144999999997</v>
      </c>
      <c r="I169" s="81">
        <f t="shared" si="4"/>
        <v>69098.400000000009</v>
      </c>
      <c r="J169" s="81">
        <f t="shared" si="5"/>
        <v>65235.772500000006</v>
      </c>
    </row>
    <row r="170" spans="1:10" x14ac:dyDescent="0.3">
      <c r="A170" s="8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4">
        <v>158400</v>
      </c>
      <c r="G170" s="74">
        <v>144777.60000000001</v>
      </c>
      <c r="H170" s="76">
        <v>128642.4</v>
      </c>
      <c r="I170" s="81">
        <f t="shared" si="4"/>
        <v>144777.60000000001</v>
      </c>
      <c r="J170" s="81">
        <f t="shared" si="5"/>
        <v>136710</v>
      </c>
    </row>
    <row r="171" spans="1:10" x14ac:dyDescent="0.3">
      <c r="A171" s="8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4">
        <v>83500</v>
      </c>
      <c r="G171" s="74">
        <v>76319</v>
      </c>
      <c r="H171" s="76">
        <v>67805.264999999999</v>
      </c>
      <c r="I171" s="81">
        <f t="shared" si="4"/>
        <v>76319</v>
      </c>
      <c r="J171" s="81">
        <f t="shared" si="5"/>
        <v>72062.132500000007</v>
      </c>
    </row>
    <row r="172" spans="1:10" x14ac:dyDescent="0.3">
      <c r="A172" s="8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4">
        <v>121300</v>
      </c>
      <c r="G172" s="74">
        <v>110868.2</v>
      </c>
      <c r="H172" s="76">
        <v>98536.50499999999</v>
      </c>
      <c r="I172" s="81">
        <f t="shared" si="4"/>
        <v>110868.2</v>
      </c>
      <c r="J172" s="81">
        <f t="shared" si="5"/>
        <v>104702.35249999999</v>
      </c>
    </row>
    <row r="173" spans="1:10" x14ac:dyDescent="0.3">
      <c r="A173" s="8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4">
        <v>165900</v>
      </c>
      <c r="G173" s="74">
        <v>151632.6</v>
      </c>
      <c r="H173" s="76">
        <v>134717.18</v>
      </c>
      <c r="I173" s="81">
        <f t="shared" si="4"/>
        <v>151632.6</v>
      </c>
      <c r="J173" s="81">
        <f t="shared" si="5"/>
        <v>143174.89000000001</v>
      </c>
    </row>
    <row r="174" spans="1:10" x14ac:dyDescent="0.3">
      <c r="A174" s="8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4">
        <v>638700</v>
      </c>
      <c r="G174" s="74">
        <v>583771.80000000005</v>
      </c>
      <c r="H174" s="76">
        <v>518679.00999999995</v>
      </c>
      <c r="I174" s="81">
        <f t="shared" si="4"/>
        <v>583771.80000000005</v>
      </c>
      <c r="J174" s="81">
        <f t="shared" si="5"/>
        <v>551225.40500000003</v>
      </c>
    </row>
    <row r="175" spans="1:10" ht="20.399999999999999" x14ac:dyDescent="0.3">
      <c r="A175" s="8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4">
        <v>1122800</v>
      </c>
      <c r="G175" s="74">
        <v>1026239.2000000001</v>
      </c>
      <c r="H175" s="76">
        <v>911842.34499999997</v>
      </c>
      <c r="I175" s="81">
        <f t="shared" si="4"/>
        <v>1026239.2000000001</v>
      </c>
      <c r="J175" s="81">
        <f t="shared" si="5"/>
        <v>969040.77249999996</v>
      </c>
    </row>
    <row r="176" spans="1:10" x14ac:dyDescent="0.3">
      <c r="A176" s="8">
        <v>174</v>
      </c>
      <c r="B176" s="12" t="s">
        <v>231</v>
      </c>
      <c r="C176" s="3" t="s">
        <v>11</v>
      </c>
      <c r="D176" s="9">
        <v>1</v>
      </c>
      <c r="E176" s="3" t="s">
        <v>7</v>
      </c>
      <c r="F176" s="74">
        <v>181600</v>
      </c>
      <c r="G176" s="74">
        <v>165982.39999999999</v>
      </c>
      <c r="H176" s="76">
        <v>147492.08499999999</v>
      </c>
      <c r="I176" s="81">
        <f t="shared" si="4"/>
        <v>165982.39999999999</v>
      </c>
      <c r="J176" s="81">
        <f t="shared" si="5"/>
        <v>156737.24249999999</v>
      </c>
    </row>
    <row r="177" spans="1:10" x14ac:dyDescent="0.3">
      <c r="A177" s="8">
        <v>175</v>
      </c>
      <c r="B177" s="12" t="s">
        <v>682</v>
      </c>
      <c r="C177" s="3" t="s">
        <v>11</v>
      </c>
      <c r="D177" s="9">
        <v>1</v>
      </c>
      <c r="E177" s="3" t="s">
        <v>7</v>
      </c>
      <c r="F177" s="74">
        <v>81600</v>
      </c>
      <c r="G177" s="74">
        <v>74582.400000000009</v>
      </c>
      <c r="H177" s="76">
        <v>66286.569999999992</v>
      </c>
      <c r="I177" s="81">
        <f t="shared" si="4"/>
        <v>74582.400000000009</v>
      </c>
      <c r="J177" s="81">
        <f t="shared" si="5"/>
        <v>70434.485000000001</v>
      </c>
    </row>
    <row r="178" spans="1:10" x14ac:dyDescent="0.3">
      <c r="A178" s="8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4">
        <v>156000</v>
      </c>
      <c r="G178" s="74">
        <v>142584</v>
      </c>
      <c r="H178" s="76">
        <v>126677.03</v>
      </c>
      <c r="I178" s="81">
        <f t="shared" si="4"/>
        <v>142584</v>
      </c>
      <c r="J178" s="81">
        <f t="shared" si="5"/>
        <v>134630.51500000001</v>
      </c>
    </row>
    <row r="179" spans="1:10" x14ac:dyDescent="0.3">
      <c r="A179" s="8">
        <v>177</v>
      </c>
      <c r="B179" s="12" t="s">
        <v>683</v>
      </c>
      <c r="C179" s="3" t="s">
        <v>11</v>
      </c>
      <c r="D179" s="9">
        <v>1</v>
      </c>
      <c r="E179" s="3" t="s">
        <v>7</v>
      </c>
      <c r="F179" s="74">
        <v>192900</v>
      </c>
      <c r="G179" s="74">
        <v>176310.6</v>
      </c>
      <c r="H179" s="76">
        <v>156693.59</v>
      </c>
      <c r="I179" s="81">
        <f t="shared" si="4"/>
        <v>176310.6</v>
      </c>
      <c r="J179" s="81">
        <f t="shared" si="5"/>
        <v>166502.095</v>
      </c>
    </row>
    <row r="180" spans="1:10" x14ac:dyDescent="0.3">
      <c r="A180" s="8">
        <v>178</v>
      </c>
      <c r="B180" s="4" t="s">
        <v>233</v>
      </c>
      <c r="C180" s="3" t="s">
        <v>9</v>
      </c>
      <c r="D180" s="9">
        <v>1</v>
      </c>
      <c r="E180" s="5">
        <v>2.5</v>
      </c>
      <c r="F180" s="74">
        <v>3445000</v>
      </c>
      <c r="G180" s="74">
        <v>3148730</v>
      </c>
      <c r="H180" s="76">
        <v>1908820.9449999998</v>
      </c>
      <c r="I180" s="81">
        <f t="shared" si="4"/>
        <v>3148730</v>
      </c>
      <c r="J180" s="81">
        <f t="shared" si="5"/>
        <v>2528775.4725000001</v>
      </c>
    </row>
    <row r="181" spans="1:10" x14ac:dyDescent="0.3">
      <c r="A181" s="8">
        <v>179</v>
      </c>
      <c r="B181" s="4" t="s">
        <v>684</v>
      </c>
      <c r="C181" s="3" t="s">
        <v>9</v>
      </c>
      <c r="D181" s="9">
        <v>1</v>
      </c>
      <c r="E181" s="25">
        <v>0.5</v>
      </c>
      <c r="F181" s="74">
        <v>1804000</v>
      </c>
      <c r="G181" s="74">
        <v>1648856</v>
      </c>
      <c r="H181" s="76">
        <v>999569.31499999994</v>
      </c>
      <c r="I181" s="81">
        <f t="shared" si="4"/>
        <v>1648856</v>
      </c>
      <c r="J181" s="81">
        <f t="shared" si="5"/>
        <v>1324212.6575</v>
      </c>
    </row>
    <row r="182" spans="1:10" x14ac:dyDescent="0.3">
      <c r="A182" s="8">
        <v>180</v>
      </c>
      <c r="B182" s="6" t="s">
        <v>234</v>
      </c>
      <c r="C182" s="3" t="s">
        <v>9</v>
      </c>
      <c r="D182" s="9">
        <v>1</v>
      </c>
      <c r="E182" s="3">
        <v>0.5</v>
      </c>
      <c r="F182" s="74">
        <v>452600</v>
      </c>
      <c r="G182" s="74">
        <v>413676.4</v>
      </c>
      <c r="H182" s="76">
        <v>250763.34499999997</v>
      </c>
      <c r="I182" s="81">
        <f t="shared" si="4"/>
        <v>413676.4</v>
      </c>
      <c r="J182" s="81">
        <f t="shared" si="5"/>
        <v>332219.8725</v>
      </c>
    </row>
    <row r="183" spans="1:10" x14ac:dyDescent="0.3">
      <c r="A183" s="8">
        <v>181</v>
      </c>
      <c r="B183" s="6" t="s">
        <v>235</v>
      </c>
      <c r="C183" s="3" t="s">
        <v>9</v>
      </c>
      <c r="D183" s="9">
        <v>1</v>
      </c>
      <c r="E183" s="3">
        <v>0.5</v>
      </c>
      <c r="F183" s="74">
        <v>410800</v>
      </c>
      <c r="G183" s="74">
        <v>375471.2</v>
      </c>
      <c r="H183" s="76">
        <v>227625.58</v>
      </c>
      <c r="I183" s="81">
        <f t="shared" si="4"/>
        <v>375471.2</v>
      </c>
      <c r="J183" s="81">
        <f t="shared" si="5"/>
        <v>301548.39</v>
      </c>
    </row>
    <row r="184" spans="1:10" x14ac:dyDescent="0.3">
      <c r="A184" s="8">
        <v>182</v>
      </c>
      <c r="B184" s="4" t="s">
        <v>236</v>
      </c>
      <c r="C184" s="3" t="s">
        <v>9</v>
      </c>
      <c r="D184" s="9">
        <v>1</v>
      </c>
      <c r="E184" s="3">
        <v>1</v>
      </c>
      <c r="F184" s="74">
        <v>3865800</v>
      </c>
      <c r="G184" s="74">
        <v>3533341.2</v>
      </c>
      <c r="H184" s="76">
        <v>2141985.2949999999</v>
      </c>
      <c r="I184" s="81">
        <f t="shared" si="4"/>
        <v>3533341.2</v>
      </c>
      <c r="J184" s="81">
        <f t="shared" si="5"/>
        <v>2837663.2475000001</v>
      </c>
    </row>
    <row r="185" spans="1:10" x14ac:dyDescent="0.3">
      <c r="A185" s="8">
        <v>183</v>
      </c>
      <c r="B185" s="6" t="s">
        <v>453</v>
      </c>
      <c r="C185" s="3" t="s">
        <v>9</v>
      </c>
      <c r="D185" s="9">
        <v>1</v>
      </c>
      <c r="E185" s="3">
        <v>0.5</v>
      </c>
      <c r="F185" s="74">
        <v>337500</v>
      </c>
      <c r="G185" s="74">
        <v>308475</v>
      </c>
      <c r="H185" s="76">
        <v>186978.155</v>
      </c>
      <c r="I185" s="81">
        <f t="shared" si="4"/>
        <v>308475</v>
      </c>
      <c r="J185" s="81">
        <f t="shared" si="5"/>
        <v>247726.57750000001</v>
      </c>
    </row>
    <row r="186" spans="1:10" x14ac:dyDescent="0.3">
      <c r="A186" s="8">
        <v>184</v>
      </c>
      <c r="B186" s="6" t="s">
        <v>239</v>
      </c>
      <c r="C186" s="3" t="s">
        <v>9</v>
      </c>
      <c r="D186" s="3">
        <v>1</v>
      </c>
      <c r="E186" s="3">
        <v>0.2</v>
      </c>
      <c r="F186" s="74">
        <v>717600</v>
      </c>
      <c r="G186" s="74">
        <v>655886.4</v>
      </c>
      <c r="H186" s="76">
        <v>397630.08499999996</v>
      </c>
      <c r="I186" s="81">
        <f t="shared" si="4"/>
        <v>655886.4</v>
      </c>
      <c r="J186" s="81">
        <f t="shared" si="5"/>
        <v>526758.24249999993</v>
      </c>
    </row>
    <row r="187" spans="1:10" x14ac:dyDescent="0.3">
      <c r="A187" s="8">
        <v>185</v>
      </c>
      <c r="B187" s="6" t="s">
        <v>240</v>
      </c>
      <c r="C187" s="3" t="s">
        <v>9</v>
      </c>
      <c r="D187" s="3">
        <v>1</v>
      </c>
      <c r="E187" s="3">
        <v>0.2</v>
      </c>
      <c r="F187" s="74">
        <v>786500</v>
      </c>
      <c r="G187" s="74">
        <v>718861</v>
      </c>
      <c r="H187" s="76">
        <v>435776.12999999995</v>
      </c>
      <c r="I187" s="81">
        <f t="shared" si="4"/>
        <v>718861</v>
      </c>
      <c r="J187" s="81">
        <f t="shared" si="5"/>
        <v>577318.56499999994</v>
      </c>
    </row>
    <row r="188" spans="1:10" x14ac:dyDescent="0.3">
      <c r="A188" s="8">
        <v>186</v>
      </c>
      <c r="B188" s="6" t="s">
        <v>241</v>
      </c>
      <c r="C188" s="3" t="s">
        <v>9</v>
      </c>
      <c r="D188" s="3">
        <v>1</v>
      </c>
      <c r="E188" s="3">
        <v>0.2</v>
      </c>
      <c r="F188" s="74">
        <v>764200</v>
      </c>
      <c r="G188" s="74">
        <v>698478.8</v>
      </c>
      <c r="H188" s="76">
        <v>423447.89999999997</v>
      </c>
      <c r="I188" s="81">
        <f t="shared" si="4"/>
        <v>698478.8</v>
      </c>
      <c r="J188" s="81">
        <f t="shared" si="5"/>
        <v>560963.35</v>
      </c>
    </row>
    <row r="189" spans="1:10" x14ac:dyDescent="0.3">
      <c r="A189" s="8">
        <v>187</v>
      </c>
      <c r="B189" s="11" t="s">
        <v>243</v>
      </c>
      <c r="C189" s="5" t="s">
        <v>9</v>
      </c>
      <c r="D189" s="5">
        <v>1</v>
      </c>
      <c r="E189" s="5">
        <v>1</v>
      </c>
      <c r="F189" s="74">
        <v>1644700</v>
      </c>
      <c r="G189" s="74">
        <v>1503255.8</v>
      </c>
      <c r="H189" s="76">
        <v>911306.33499999996</v>
      </c>
      <c r="I189" s="81">
        <f t="shared" si="4"/>
        <v>1503255.8</v>
      </c>
      <c r="J189" s="81">
        <f t="shared" si="5"/>
        <v>1207281.0674999999</v>
      </c>
    </row>
    <row r="190" spans="1:10" x14ac:dyDescent="0.3">
      <c r="A190" s="8">
        <v>188</v>
      </c>
      <c r="B190" s="11" t="s">
        <v>242</v>
      </c>
      <c r="C190" s="5" t="s">
        <v>9</v>
      </c>
      <c r="D190" s="5">
        <v>1</v>
      </c>
      <c r="E190" s="5">
        <v>1</v>
      </c>
      <c r="F190" s="74">
        <v>3453500</v>
      </c>
      <c r="G190" s="74">
        <v>3156499</v>
      </c>
      <c r="H190" s="76">
        <v>1913555.7</v>
      </c>
      <c r="I190" s="81">
        <f t="shared" si="4"/>
        <v>3156499</v>
      </c>
      <c r="J190" s="81">
        <f t="shared" si="5"/>
        <v>2535027.35</v>
      </c>
    </row>
    <row r="191" spans="1:10" x14ac:dyDescent="0.3">
      <c r="A191" s="8">
        <v>189</v>
      </c>
      <c r="B191" s="7" t="s">
        <v>366</v>
      </c>
      <c r="C191" s="5" t="s">
        <v>9</v>
      </c>
      <c r="D191" s="5">
        <v>1</v>
      </c>
      <c r="E191" s="5">
        <v>1</v>
      </c>
      <c r="F191" s="74">
        <v>182700</v>
      </c>
      <c r="G191" s="74">
        <v>166987.80000000002</v>
      </c>
      <c r="H191" s="76">
        <v>101216.55499999999</v>
      </c>
      <c r="I191" s="81">
        <f t="shared" si="4"/>
        <v>166987.80000000002</v>
      </c>
      <c r="J191" s="81">
        <f t="shared" si="5"/>
        <v>134102.17749999999</v>
      </c>
    </row>
    <row r="192" spans="1:10" x14ac:dyDescent="0.3">
      <c r="A192" s="8">
        <v>190</v>
      </c>
      <c r="B192" s="11" t="s">
        <v>425</v>
      </c>
      <c r="C192" s="5" t="s">
        <v>9</v>
      </c>
      <c r="D192" s="5">
        <v>1</v>
      </c>
      <c r="E192" s="5">
        <v>1</v>
      </c>
      <c r="F192" s="74">
        <v>222700</v>
      </c>
      <c r="G192" s="74">
        <v>203547.80000000002</v>
      </c>
      <c r="H192" s="76">
        <v>123371.63499999999</v>
      </c>
      <c r="I192" s="81">
        <f t="shared" si="4"/>
        <v>203547.80000000002</v>
      </c>
      <c r="J192" s="81">
        <f t="shared" si="5"/>
        <v>163459.7175</v>
      </c>
    </row>
    <row r="193" spans="1:10" x14ac:dyDescent="0.3">
      <c r="A193" s="8">
        <v>191</v>
      </c>
      <c r="B193" s="2" t="s">
        <v>363</v>
      </c>
      <c r="C193" s="1" t="s">
        <v>9</v>
      </c>
      <c r="D193" s="1">
        <v>1</v>
      </c>
      <c r="E193" s="3" t="s">
        <v>7</v>
      </c>
      <c r="F193" s="74">
        <v>6699700</v>
      </c>
      <c r="G193" s="74">
        <v>4235000</v>
      </c>
      <c r="H193" s="76">
        <v>3712226.59</v>
      </c>
      <c r="I193" s="81">
        <f t="shared" si="4"/>
        <v>4235000</v>
      </c>
      <c r="J193" s="81">
        <f t="shared" si="5"/>
        <v>3973613.2949999999</v>
      </c>
    </row>
    <row r="194" spans="1:10" x14ac:dyDescent="0.3">
      <c r="A194" s="8">
        <v>192</v>
      </c>
      <c r="B194" s="2" t="s">
        <v>364</v>
      </c>
      <c r="C194" s="1" t="s">
        <v>9</v>
      </c>
      <c r="D194" s="1">
        <v>1</v>
      </c>
      <c r="E194" s="3" t="s">
        <v>7</v>
      </c>
      <c r="F194" s="74">
        <v>1296100</v>
      </c>
      <c r="G194" s="74">
        <v>1184635.4000000001</v>
      </c>
      <c r="H194" s="76">
        <v>718164.06499999994</v>
      </c>
      <c r="I194" s="81">
        <f t="shared" si="4"/>
        <v>1184635.4000000001</v>
      </c>
      <c r="J194" s="81">
        <f t="shared" si="5"/>
        <v>951399.73250000004</v>
      </c>
    </row>
    <row r="195" spans="1:10" x14ac:dyDescent="0.3">
      <c r="A195" s="8">
        <v>193</v>
      </c>
      <c r="B195" s="2" t="s">
        <v>460</v>
      </c>
      <c r="C195" s="1" t="s">
        <v>9</v>
      </c>
      <c r="D195" s="1">
        <v>1</v>
      </c>
      <c r="E195" s="3" t="s">
        <v>7</v>
      </c>
      <c r="F195" s="74">
        <v>1624500</v>
      </c>
      <c r="G195" s="74">
        <v>1484793</v>
      </c>
      <c r="H195" s="76">
        <v>900139.46</v>
      </c>
      <c r="I195" s="81">
        <f t="shared" si="4"/>
        <v>1484793</v>
      </c>
      <c r="J195" s="81">
        <f t="shared" si="5"/>
        <v>1192466.23</v>
      </c>
    </row>
    <row r="196" spans="1:10" x14ac:dyDescent="0.3">
      <c r="A196" s="8">
        <v>194</v>
      </c>
      <c r="B196" s="2" t="s">
        <v>365</v>
      </c>
      <c r="C196" s="1" t="s">
        <v>9</v>
      </c>
      <c r="D196" s="1">
        <v>1</v>
      </c>
      <c r="E196" s="3" t="s">
        <v>7</v>
      </c>
      <c r="F196" s="74">
        <v>2511600</v>
      </c>
      <c r="G196" s="74">
        <v>2295602.4</v>
      </c>
      <c r="H196" s="76">
        <v>1391660.63</v>
      </c>
      <c r="I196" s="81">
        <f t="shared" ref="I196:I198" si="6">MIN(F196,G196)</f>
        <v>2295602.4</v>
      </c>
      <c r="J196" s="81">
        <f t="shared" ref="J196:J198" si="7">AVERAGE(H196:I196)</f>
        <v>1843631.5149999999</v>
      </c>
    </row>
    <row r="197" spans="1:10" x14ac:dyDescent="0.3">
      <c r="A197" s="8">
        <v>195</v>
      </c>
      <c r="B197" s="2" t="s">
        <v>461</v>
      </c>
      <c r="C197" s="1" t="s">
        <v>9</v>
      </c>
      <c r="D197" s="1">
        <v>1</v>
      </c>
      <c r="E197" s="3" t="s">
        <v>7</v>
      </c>
      <c r="F197" s="74">
        <v>2396000</v>
      </c>
      <c r="G197" s="74">
        <v>2189944</v>
      </c>
      <c r="H197" s="76">
        <v>1327607.4349999998</v>
      </c>
      <c r="I197" s="81">
        <f t="shared" si="6"/>
        <v>2189944</v>
      </c>
      <c r="J197" s="81">
        <f t="shared" si="7"/>
        <v>1758775.7174999998</v>
      </c>
    </row>
    <row r="198" spans="1:10" ht="20.399999999999999" x14ac:dyDescent="0.3">
      <c r="A198" s="8">
        <v>196</v>
      </c>
      <c r="B198" s="12" t="s">
        <v>245</v>
      </c>
      <c r="C198" s="39" t="s">
        <v>246</v>
      </c>
      <c r="D198" s="1">
        <v>1</v>
      </c>
      <c r="E198" s="3" t="s">
        <v>7</v>
      </c>
      <c r="F198" s="74">
        <v>106800</v>
      </c>
      <c r="G198" s="74">
        <v>92000</v>
      </c>
      <c r="H198" s="76">
        <v>86744.284999999989</v>
      </c>
      <c r="I198" s="81">
        <f t="shared" si="6"/>
        <v>92000</v>
      </c>
      <c r="J198" s="81">
        <f t="shared" si="7"/>
        <v>89372.142499999987</v>
      </c>
    </row>
  </sheetData>
  <mergeCells count="1">
    <mergeCell ref="A1:E1"/>
  </mergeCells>
  <pageMargins left="0.7" right="0.7" top="0.51" bottom="0.46" header="0.3" footer="0.3"/>
  <pageSetup scale="8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C26B-7FDE-4858-A365-55E53D067AB3}">
  <sheetPr codeName="Hoja13"/>
  <dimension ref="A1:J242"/>
  <sheetViews>
    <sheetView topLeftCell="A219" workbookViewId="0">
      <selection activeCell="J3" sqref="J3:J242"/>
    </sheetView>
  </sheetViews>
  <sheetFormatPr baseColWidth="10" defaultRowHeight="14.4" x14ac:dyDescent="0.3"/>
  <cols>
    <col min="1" max="1" width="6" customWidth="1"/>
    <col min="2" max="2" width="57.44140625" bestFit="1" customWidth="1"/>
    <col min="3" max="3" width="12.44140625" bestFit="1" customWidth="1"/>
    <col min="4" max="4" width="5.33203125" bestFit="1" customWidth="1"/>
    <col min="5" max="5" width="7.88671875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x14ac:dyDescent="0.3">
      <c r="A1" s="90" t="s">
        <v>803</v>
      </c>
      <c r="B1" s="91"/>
      <c r="C1" s="91"/>
      <c r="D1" s="91"/>
      <c r="E1" s="91"/>
    </row>
    <row r="2" spans="1:10" ht="40.799999999999997" x14ac:dyDescent="0.3">
      <c r="A2" s="57" t="s">
        <v>0</v>
      </c>
      <c r="B2" s="57" t="s">
        <v>67</v>
      </c>
      <c r="C2" s="57" t="s">
        <v>2</v>
      </c>
      <c r="D2" s="57" t="s">
        <v>3</v>
      </c>
      <c r="E2" s="59" t="s">
        <v>68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74">
        <v>41600</v>
      </c>
      <c r="G3" s="74">
        <v>41000</v>
      </c>
      <c r="H3" s="76">
        <v>37163.360000000001</v>
      </c>
      <c r="I3" s="81">
        <f>MIN(F3,G3)</f>
        <v>41000</v>
      </c>
      <c r="J3" s="81">
        <f>AVERAGE(H3:I3)</f>
        <v>39081.68</v>
      </c>
    </row>
    <row r="4" spans="1:10" x14ac:dyDescent="0.3">
      <c r="A4" s="8">
        <v>2</v>
      </c>
      <c r="B4" s="4" t="s">
        <v>70</v>
      </c>
      <c r="C4" s="3" t="s">
        <v>9</v>
      </c>
      <c r="D4" s="9">
        <v>1</v>
      </c>
      <c r="E4" s="25" t="s">
        <v>7</v>
      </c>
      <c r="F4" s="74">
        <v>30100</v>
      </c>
      <c r="G4" s="74">
        <v>28926.1</v>
      </c>
      <c r="H4" s="76">
        <v>26889.834999999999</v>
      </c>
      <c r="I4" s="81">
        <f t="shared" ref="I4:I67" si="0">MIN(F4,G4)</f>
        <v>28926.1</v>
      </c>
      <c r="J4" s="81">
        <f t="shared" ref="J4:J67" si="1">AVERAGE(H4:I4)</f>
        <v>27907.967499999999</v>
      </c>
    </row>
    <row r="5" spans="1:10" x14ac:dyDescent="0.3">
      <c r="A5" s="8">
        <v>3</v>
      </c>
      <c r="B5" s="4" t="s">
        <v>71</v>
      </c>
      <c r="C5" s="3" t="s">
        <v>9</v>
      </c>
      <c r="D5" s="9">
        <v>1</v>
      </c>
      <c r="E5" s="25">
        <v>2</v>
      </c>
      <c r="F5" s="74">
        <v>3164900</v>
      </c>
      <c r="G5" s="74">
        <v>3041468.9</v>
      </c>
      <c r="H5" s="76">
        <v>2827363.415</v>
      </c>
      <c r="I5" s="81">
        <f t="shared" si="0"/>
        <v>3041468.9</v>
      </c>
      <c r="J5" s="81">
        <f t="shared" si="1"/>
        <v>2934416.1574999997</v>
      </c>
    </row>
    <row r="6" spans="1:10" x14ac:dyDescent="0.3">
      <c r="A6" s="8">
        <v>4</v>
      </c>
      <c r="B6" s="4" t="s">
        <v>72</v>
      </c>
      <c r="C6" s="3" t="s">
        <v>91</v>
      </c>
      <c r="D6" s="9">
        <v>1</v>
      </c>
      <c r="E6" s="3" t="s">
        <v>7</v>
      </c>
      <c r="F6" s="74">
        <v>139800</v>
      </c>
      <c r="G6" s="74">
        <v>134347.79999999999</v>
      </c>
      <c r="H6" s="76">
        <v>124890.32999999999</v>
      </c>
      <c r="I6" s="81">
        <f t="shared" si="0"/>
        <v>134347.79999999999</v>
      </c>
      <c r="J6" s="81">
        <f t="shared" si="1"/>
        <v>129619.06499999999</v>
      </c>
    </row>
    <row r="7" spans="1:10" x14ac:dyDescent="0.3">
      <c r="A7" s="8">
        <v>5</v>
      </c>
      <c r="B7" s="2" t="s">
        <v>519</v>
      </c>
      <c r="C7" s="3" t="s">
        <v>9</v>
      </c>
      <c r="D7" s="9">
        <v>1</v>
      </c>
      <c r="E7" s="3">
        <v>1</v>
      </c>
      <c r="F7" s="74">
        <v>868800</v>
      </c>
      <c r="G7" s="74">
        <v>834916.79999999993</v>
      </c>
      <c r="H7" s="76">
        <v>776142.48</v>
      </c>
      <c r="I7" s="81">
        <f t="shared" si="0"/>
        <v>834916.79999999993</v>
      </c>
      <c r="J7" s="81">
        <f t="shared" si="1"/>
        <v>805529.6399999999</v>
      </c>
    </row>
    <row r="8" spans="1:10" x14ac:dyDescent="0.3">
      <c r="A8" s="8">
        <v>6</v>
      </c>
      <c r="B8" s="4" t="s">
        <v>685</v>
      </c>
      <c r="C8" s="3" t="s">
        <v>9</v>
      </c>
      <c r="D8" s="9">
        <v>1</v>
      </c>
      <c r="E8" s="25">
        <v>1</v>
      </c>
      <c r="F8" s="74">
        <v>1417900</v>
      </c>
      <c r="G8" s="74">
        <v>1362601.9</v>
      </c>
      <c r="H8" s="76">
        <v>1266680.9649999999</v>
      </c>
      <c r="I8" s="81">
        <f t="shared" si="0"/>
        <v>1362601.9</v>
      </c>
      <c r="J8" s="81">
        <f t="shared" si="1"/>
        <v>1314641.4324999999</v>
      </c>
    </row>
    <row r="9" spans="1:10" x14ac:dyDescent="0.3">
      <c r="A9" s="8">
        <v>7</v>
      </c>
      <c r="B9" s="4" t="s">
        <v>75</v>
      </c>
      <c r="C9" s="3" t="s">
        <v>9</v>
      </c>
      <c r="D9" s="9">
        <v>1</v>
      </c>
      <c r="E9" s="25">
        <v>0.5</v>
      </c>
      <c r="F9" s="74">
        <v>180700</v>
      </c>
      <c r="G9" s="74">
        <v>173652.69999999998</v>
      </c>
      <c r="H9" s="76">
        <v>161428.345</v>
      </c>
      <c r="I9" s="81">
        <f t="shared" si="0"/>
        <v>173652.69999999998</v>
      </c>
      <c r="J9" s="81">
        <f t="shared" si="1"/>
        <v>167540.52249999999</v>
      </c>
    </row>
    <row r="10" spans="1:10" x14ac:dyDescent="0.3">
      <c r="A10" s="8">
        <v>8</v>
      </c>
      <c r="B10" s="4" t="s">
        <v>76</v>
      </c>
      <c r="C10" s="3" t="s">
        <v>9</v>
      </c>
      <c r="D10" s="9">
        <v>1</v>
      </c>
      <c r="E10" s="25">
        <v>2</v>
      </c>
      <c r="F10" s="74">
        <v>177700</v>
      </c>
      <c r="G10" s="74">
        <v>170769.69999999998</v>
      </c>
      <c r="H10" s="76">
        <v>158748.29499999998</v>
      </c>
      <c r="I10" s="81">
        <f t="shared" si="0"/>
        <v>170769.69999999998</v>
      </c>
      <c r="J10" s="81">
        <f t="shared" si="1"/>
        <v>164758.9975</v>
      </c>
    </row>
    <row r="11" spans="1:10" x14ac:dyDescent="0.3">
      <c r="A11" s="8">
        <v>9</v>
      </c>
      <c r="B11" s="4" t="s">
        <v>77</v>
      </c>
      <c r="C11" s="3" t="s">
        <v>9</v>
      </c>
      <c r="D11" s="9">
        <v>1</v>
      </c>
      <c r="E11" s="25">
        <v>2</v>
      </c>
      <c r="F11" s="74">
        <v>180000</v>
      </c>
      <c r="G11" s="74">
        <v>172980</v>
      </c>
      <c r="H11" s="76">
        <v>160803</v>
      </c>
      <c r="I11" s="81">
        <f t="shared" si="0"/>
        <v>172980</v>
      </c>
      <c r="J11" s="81">
        <f t="shared" si="1"/>
        <v>166891.5</v>
      </c>
    </row>
    <row r="12" spans="1:10" x14ac:dyDescent="0.3">
      <c r="A12" s="8">
        <v>10</v>
      </c>
      <c r="B12" s="4" t="s">
        <v>79</v>
      </c>
      <c r="C12" s="3" t="s">
        <v>9</v>
      </c>
      <c r="D12" s="9">
        <v>1</v>
      </c>
      <c r="E12" s="3">
        <v>0.5</v>
      </c>
      <c r="F12" s="74">
        <v>650600</v>
      </c>
      <c r="G12" s="74">
        <v>625226.6</v>
      </c>
      <c r="H12" s="76">
        <v>581213.51</v>
      </c>
      <c r="I12" s="81">
        <f t="shared" si="0"/>
        <v>625226.6</v>
      </c>
      <c r="J12" s="81">
        <f t="shared" si="1"/>
        <v>603220.05499999993</v>
      </c>
    </row>
    <row r="13" spans="1:10" x14ac:dyDescent="0.3">
      <c r="A13" s="8">
        <v>11</v>
      </c>
      <c r="B13" s="4" t="s">
        <v>613</v>
      </c>
      <c r="C13" s="3" t="s">
        <v>9</v>
      </c>
      <c r="D13" s="9">
        <v>1</v>
      </c>
      <c r="E13" s="25" t="s">
        <v>7</v>
      </c>
      <c r="F13" s="74">
        <v>279100</v>
      </c>
      <c r="G13" s="74">
        <v>268215.09999999998</v>
      </c>
      <c r="H13" s="76">
        <v>249333.98499999999</v>
      </c>
      <c r="I13" s="81">
        <f t="shared" si="0"/>
        <v>268215.09999999998</v>
      </c>
      <c r="J13" s="81">
        <f t="shared" si="1"/>
        <v>258774.54249999998</v>
      </c>
    </row>
    <row r="14" spans="1:10" x14ac:dyDescent="0.3">
      <c r="A14" s="8">
        <v>12</v>
      </c>
      <c r="B14" s="4" t="s">
        <v>614</v>
      </c>
      <c r="C14" s="3" t="s">
        <v>9</v>
      </c>
      <c r="D14" s="9">
        <v>1</v>
      </c>
      <c r="E14" s="25">
        <v>0.9</v>
      </c>
      <c r="F14" s="74">
        <v>293600</v>
      </c>
      <c r="G14" s="74">
        <v>282149.59999999998</v>
      </c>
      <c r="H14" s="76">
        <v>262287.56</v>
      </c>
      <c r="I14" s="81">
        <f t="shared" si="0"/>
        <v>282149.59999999998</v>
      </c>
      <c r="J14" s="81">
        <f t="shared" si="1"/>
        <v>272218.57999999996</v>
      </c>
    </row>
    <row r="15" spans="1:10" x14ac:dyDescent="0.3">
      <c r="A15" s="8">
        <v>13</v>
      </c>
      <c r="B15" s="4" t="s">
        <v>85</v>
      </c>
      <c r="C15" s="3" t="s">
        <v>9</v>
      </c>
      <c r="D15" s="9">
        <v>1</v>
      </c>
      <c r="E15" s="25">
        <v>2</v>
      </c>
      <c r="F15" s="74">
        <v>285100</v>
      </c>
      <c r="G15" s="74">
        <v>273981.09999999998</v>
      </c>
      <c r="H15" s="76">
        <v>254694.08499999999</v>
      </c>
      <c r="I15" s="81">
        <f t="shared" si="0"/>
        <v>273981.09999999998</v>
      </c>
      <c r="J15" s="81">
        <f t="shared" si="1"/>
        <v>264337.59249999997</v>
      </c>
    </row>
    <row r="16" spans="1:10" x14ac:dyDescent="0.3">
      <c r="A16" s="8">
        <v>14</v>
      </c>
      <c r="B16" s="4" t="s">
        <v>615</v>
      </c>
      <c r="C16" s="3" t="s">
        <v>9</v>
      </c>
      <c r="D16" s="9">
        <v>1</v>
      </c>
      <c r="E16" s="25">
        <v>1.2</v>
      </c>
      <c r="F16" s="74">
        <v>707600</v>
      </c>
      <c r="G16" s="74">
        <v>680003.6</v>
      </c>
      <c r="H16" s="76">
        <v>632134.46</v>
      </c>
      <c r="I16" s="81">
        <f t="shared" si="0"/>
        <v>680003.6</v>
      </c>
      <c r="J16" s="81">
        <f t="shared" si="1"/>
        <v>656069.03</v>
      </c>
    </row>
    <row r="17" spans="1:10" x14ac:dyDescent="0.3">
      <c r="A17" s="8">
        <v>15</v>
      </c>
      <c r="B17" s="4" t="s">
        <v>616</v>
      </c>
      <c r="C17" s="3" t="s">
        <v>9</v>
      </c>
      <c r="D17" s="9">
        <v>1</v>
      </c>
      <c r="E17" s="25">
        <v>1.2</v>
      </c>
      <c r="F17" s="74">
        <v>589000</v>
      </c>
      <c r="G17" s="74">
        <v>566029</v>
      </c>
      <c r="H17" s="76">
        <v>526183.15</v>
      </c>
      <c r="I17" s="81">
        <f t="shared" si="0"/>
        <v>566029</v>
      </c>
      <c r="J17" s="81">
        <f t="shared" si="1"/>
        <v>546106.07499999995</v>
      </c>
    </row>
    <row r="18" spans="1:10" x14ac:dyDescent="0.3">
      <c r="A18" s="8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4">
        <v>1800</v>
      </c>
      <c r="G18" s="74">
        <v>1729.8</v>
      </c>
      <c r="H18" s="76">
        <v>1608.03</v>
      </c>
      <c r="I18" s="81">
        <f t="shared" si="0"/>
        <v>1729.8</v>
      </c>
      <c r="J18" s="81">
        <f t="shared" si="1"/>
        <v>1668.915</v>
      </c>
    </row>
    <row r="19" spans="1:10" x14ac:dyDescent="0.3">
      <c r="A19" s="8">
        <v>17</v>
      </c>
      <c r="B19" s="4" t="s">
        <v>88</v>
      </c>
      <c r="C19" s="3" t="s">
        <v>9</v>
      </c>
      <c r="D19" s="9">
        <v>1</v>
      </c>
      <c r="E19" s="25">
        <v>0.3</v>
      </c>
      <c r="F19" s="74">
        <v>34100</v>
      </c>
      <c r="G19" s="74">
        <v>32770.1</v>
      </c>
      <c r="H19" s="76">
        <v>30463.234999999997</v>
      </c>
      <c r="I19" s="81">
        <f t="shared" si="0"/>
        <v>32770.1</v>
      </c>
      <c r="J19" s="81">
        <f t="shared" si="1"/>
        <v>31616.667499999996</v>
      </c>
    </row>
    <row r="20" spans="1:10" x14ac:dyDescent="0.3">
      <c r="A20" s="8">
        <v>18</v>
      </c>
      <c r="B20" s="4" t="s">
        <v>617</v>
      </c>
      <c r="C20" s="3" t="s">
        <v>9</v>
      </c>
      <c r="D20" s="9">
        <v>1</v>
      </c>
      <c r="E20" s="25" t="s">
        <v>7</v>
      </c>
      <c r="F20" s="74">
        <v>7300</v>
      </c>
      <c r="G20" s="74">
        <v>7015.3</v>
      </c>
      <c r="H20" s="76">
        <v>6521.4549999999999</v>
      </c>
      <c r="I20" s="81">
        <f t="shared" si="0"/>
        <v>7015.3</v>
      </c>
      <c r="J20" s="81">
        <f t="shared" si="1"/>
        <v>6768.3775000000005</v>
      </c>
    </row>
    <row r="21" spans="1:10" x14ac:dyDescent="0.3">
      <c r="A21" s="8">
        <v>19</v>
      </c>
      <c r="B21" s="4" t="s">
        <v>618</v>
      </c>
      <c r="C21" s="3" t="s">
        <v>9</v>
      </c>
      <c r="D21" s="9">
        <v>1</v>
      </c>
      <c r="E21" s="25">
        <v>0.4</v>
      </c>
      <c r="F21" s="74">
        <v>7800</v>
      </c>
      <c r="G21" s="74">
        <v>7495.8</v>
      </c>
      <c r="H21" s="76">
        <v>6968.1299999999992</v>
      </c>
      <c r="I21" s="81">
        <f t="shared" si="0"/>
        <v>7495.8</v>
      </c>
      <c r="J21" s="81">
        <f t="shared" si="1"/>
        <v>7231.9650000000001</v>
      </c>
    </row>
    <row r="22" spans="1:10" x14ac:dyDescent="0.3">
      <c r="A22" s="8">
        <v>20</v>
      </c>
      <c r="B22" s="4" t="s">
        <v>489</v>
      </c>
      <c r="C22" s="3" t="s">
        <v>494</v>
      </c>
      <c r="D22" s="9">
        <v>1</v>
      </c>
      <c r="E22" s="3">
        <v>0.5</v>
      </c>
      <c r="F22" s="74">
        <v>342400</v>
      </c>
      <c r="G22" s="74">
        <v>329046.39999999997</v>
      </c>
      <c r="H22" s="76">
        <v>305883.03999999998</v>
      </c>
      <c r="I22" s="81">
        <f t="shared" si="0"/>
        <v>329046.39999999997</v>
      </c>
      <c r="J22" s="81">
        <f t="shared" si="1"/>
        <v>317464.71999999997</v>
      </c>
    </row>
    <row r="23" spans="1:10" x14ac:dyDescent="0.3">
      <c r="A23" s="8">
        <v>21</v>
      </c>
      <c r="B23" s="4" t="s">
        <v>619</v>
      </c>
      <c r="C23" s="3" t="s">
        <v>9</v>
      </c>
      <c r="D23" s="9">
        <v>1</v>
      </c>
      <c r="E23" s="25">
        <v>2</v>
      </c>
      <c r="F23" s="74">
        <v>116700</v>
      </c>
      <c r="G23" s="74">
        <v>112148.7</v>
      </c>
      <c r="H23" s="76">
        <v>104253.94499999999</v>
      </c>
      <c r="I23" s="81">
        <f t="shared" si="0"/>
        <v>112148.7</v>
      </c>
      <c r="J23" s="81">
        <f t="shared" si="1"/>
        <v>108201.32249999999</v>
      </c>
    </row>
    <row r="24" spans="1:10" x14ac:dyDescent="0.3">
      <c r="A24" s="8">
        <v>22</v>
      </c>
      <c r="B24" s="4" t="s">
        <v>686</v>
      </c>
      <c r="C24" s="3" t="s">
        <v>9</v>
      </c>
      <c r="D24" s="9">
        <v>1</v>
      </c>
      <c r="E24" s="3" t="s">
        <v>7</v>
      </c>
      <c r="F24" s="74">
        <v>59600</v>
      </c>
      <c r="G24" s="74">
        <v>57275.6</v>
      </c>
      <c r="H24" s="76">
        <v>53243.659999999996</v>
      </c>
      <c r="I24" s="81">
        <f t="shared" si="0"/>
        <v>57275.6</v>
      </c>
      <c r="J24" s="81">
        <f t="shared" si="1"/>
        <v>55259.63</v>
      </c>
    </row>
    <row r="25" spans="1:10" x14ac:dyDescent="0.3">
      <c r="A25" s="8">
        <v>23</v>
      </c>
      <c r="B25" s="4" t="s">
        <v>621</v>
      </c>
      <c r="C25" s="3" t="s">
        <v>9</v>
      </c>
      <c r="D25" s="9">
        <v>1</v>
      </c>
      <c r="E25" s="25">
        <v>0.8</v>
      </c>
      <c r="F25" s="74">
        <v>53600</v>
      </c>
      <c r="G25" s="74">
        <v>51509.599999999999</v>
      </c>
      <c r="H25" s="76">
        <v>47883.56</v>
      </c>
      <c r="I25" s="81">
        <f t="shared" si="0"/>
        <v>51509.599999999999</v>
      </c>
      <c r="J25" s="81">
        <f t="shared" si="1"/>
        <v>49696.58</v>
      </c>
    </row>
    <row r="26" spans="1:10" x14ac:dyDescent="0.3">
      <c r="A26" s="8">
        <v>24</v>
      </c>
      <c r="B26" s="4" t="s">
        <v>90</v>
      </c>
      <c r="C26" s="3" t="s">
        <v>91</v>
      </c>
      <c r="D26" s="9">
        <v>1</v>
      </c>
      <c r="E26" s="25">
        <v>2</v>
      </c>
      <c r="F26" s="74">
        <v>190600</v>
      </c>
      <c r="G26" s="74">
        <v>183166.6</v>
      </c>
      <c r="H26" s="76">
        <v>170272.50999999998</v>
      </c>
      <c r="I26" s="81">
        <f t="shared" si="0"/>
        <v>183166.6</v>
      </c>
      <c r="J26" s="81">
        <f t="shared" si="1"/>
        <v>176719.55499999999</v>
      </c>
    </row>
    <row r="27" spans="1:10" x14ac:dyDescent="0.3">
      <c r="A27" s="8">
        <v>25</v>
      </c>
      <c r="B27" s="4" t="s">
        <v>622</v>
      </c>
      <c r="C27" s="3" t="s">
        <v>9</v>
      </c>
      <c r="D27" s="9">
        <v>1</v>
      </c>
      <c r="E27" s="25">
        <v>0.2</v>
      </c>
      <c r="F27" s="74">
        <v>36500</v>
      </c>
      <c r="G27" s="74">
        <v>35076.5</v>
      </c>
      <c r="H27" s="76">
        <v>32607.274999999998</v>
      </c>
      <c r="I27" s="81">
        <f t="shared" si="0"/>
        <v>35076.5</v>
      </c>
      <c r="J27" s="81">
        <f t="shared" si="1"/>
        <v>33841.887499999997</v>
      </c>
    </row>
    <row r="28" spans="1:10" x14ac:dyDescent="0.3">
      <c r="A28" s="8">
        <v>26</v>
      </c>
      <c r="B28" s="4" t="s">
        <v>94</v>
      </c>
      <c r="C28" s="3" t="s">
        <v>9</v>
      </c>
      <c r="D28" s="9">
        <v>1</v>
      </c>
      <c r="E28" s="25">
        <v>1</v>
      </c>
      <c r="F28" s="74">
        <v>269600</v>
      </c>
      <c r="G28" s="74">
        <v>259085.59999999998</v>
      </c>
      <c r="H28" s="76">
        <v>240847.15999999997</v>
      </c>
      <c r="I28" s="81">
        <f t="shared" si="0"/>
        <v>259085.59999999998</v>
      </c>
      <c r="J28" s="81">
        <f t="shared" si="1"/>
        <v>249966.37999999998</v>
      </c>
    </row>
    <row r="29" spans="1:10" x14ac:dyDescent="0.3">
      <c r="A29" s="8">
        <v>27</v>
      </c>
      <c r="B29" s="2" t="s">
        <v>262</v>
      </c>
      <c r="C29" s="3" t="s">
        <v>9</v>
      </c>
      <c r="D29" s="9">
        <v>1</v>
      </c>
      <c r="E29" s="3" t="s">
        <v>7</v>
      </c>
      <c r="F29" s="74">
        <v>51700</v>
      </c>
      <c r="G29" s="74">
        <v>49683.7</v>
      </c>
      <c r="H29" s="76">
        <v>46186.195</v>
      </c>
      <c r="I29" s="81">
        <f t="shared" si="0"/>
        <v>49683.7</v>
      </c>
      <c r="J29" s="81">
        <f t="shared" si="1"/>
        <v>47934.947499999995</v>
      </c>
    </row>
    <row r="30" spans="1:10" x14ac:dyDescent="0.3">
      <c r="A30" s="8">
        <v>28</v>
      </c>
      <c r="B30" s="4" t="s">
        <v>687</v>
      </c>
      <c r="C30" s="3" t="s">
        <v>9</v>
      </c>
      <c r="D30" s="9">
        <v>1</v>
      </c>
      <c r="E30" s="25">
        <v>1</v>
      </c>
      <c r="F30" s="74">
        <v>251600</v>
      </c>
      <c r="G30" s="74">
        <v>241787.6</v>
      </c>
      <c r="H30" s="76">
        <v>224766.86</v>
      </c>
      <c r="I30" s="81">
        <f t="shared" si="0"/>
        <v>241787.6</v>
      </c>
      <c r="J30" s="81">
        <f t="shared" si="1"/>
        <v>233277.22999999998</v>
      </c>
    </row>
    <row r="31" spans="1:10" x14ac:dyDescent="0.3">
      <c r="A31" s="8">
        <v>29</v>
      </c>
      <c r="B31" s="4" t="s">
        <v>350</v>
      </c>
      <c r="C31" s="3" t="s">
        <v>9</v>
      </c>
      <c r="D31" s="9">
        <v>1</v>
      </c>
      <c r="E31" s="25">
        <v>0.8</v>
      </c>
      <c r="F31" s="74">
        <v>881000</v>
      </c>
      <c r="G31" s="74">
        <v>846641</v>
      </c>
      <c r="H31" s="76">
        <v>787041.35</v>
      </c>
      <c r="I31" s="81">
        <f t="shared" si="0"/>
        <v>846641</v>
      </c>
      <c r="J31" s="81">
        <f t="shared" si="1"/>
        <v>816841.17500000005</v>
      </c>
    </row>
    <row r="32" spans="1:10" x14ac:dyDescent="0.3">
      <c r="A32" s="8">
        <v>30</v>
      </c>
      <c r="B32" s="4" t="s">
        <v>688</v>
      </c>
      <c r="C32" s="3" t="s">
        <v>9</v>
      </c>
      <c r="D32" s="9">
        <v>1</v>
      </c>
      <c r="E32" s="25">
        <v>1</v>
      </c>
      <c r="F32" s="74">
        <v>1310700</v>
      </c>
      <c r="G32" s="74">
        <v>1259582.7</v>
      </c>
      <c r="H32" s="76">
        <v>1170913.845</v>
      </c>
      <c r="I32" s="81">
        <f t="shared" si="0"/>
        <v>1259582.7</v>
      </c>
      <c r="J32" s="81">
        <f t="shared" si="1"/>
        <v>1215248.2725</v>
      </c>
    </row>
    <row r="33" spans="1:10" x14ac:dyDescent="0.3">
      <c r="A33" s="8">
        <v>31</v>
      </c>
      <c r="B33" s="4" t="s">
        <v>623</v>
      </c>
      <c r="C33" s="3" t="s">
        <v>9</v>
      </c>
      <c r="D33" s="9">
        <v>1</v>
      </c>
      <c r="E33" s="3" t="s">
        <v>7</v>
      </c>
      <c r="F33" s="74">
        <v>67800</v>
      </c>
      <c r="G33" s="74">
        <v>65155.799999999996</v>
      </c>
      <c r="H33" s="76">
        <v>60569.13</v>
      </c>
      <c r="I33" s="81">
        <f t="shared" si="0"/>
        <v>65155.799999999996</v>
      </c>
      <c r="J33" s="81">
        <f t="shared" si="1"/>
        <v>62862.464999999997</v>
      </c>
    </row>
    <row r="34" spans="1:10" x14ac:dyDescent="0.3">
      <c r="A34" s="8">
        <v>32</v>
      </c>
      <c r="B34" s="4" t="s">
        <v>98</v>
      </c>
      <c r="C34" s="3" t="s">
        <v>9</v>
      </c>
      <c r="D34" s="9">
        <v>1</v>
      </c>
      <c r="E34" s="25">
        <v>0.2</v>
      </c>
      <c r="F34" s="74">
        <v>148200</v>
      </c>
      <c r="G34" s="74">
        <v>142420.19999999998</v>
      </c>
      <c r="H34" s="76">
        <v>132394.47</v>
      </c>
      <c r="I34" s="81">
        <f t="shared" si="0"/>
        <v>142420.19999999998</v>
      </c>
      <c r="J34" s="81">
        <f t="shared" si="1"/>
        <v>137407.33499999999</v>
      </c>
    </row>
    <row r="35" spans="1:10" x14ac:dyDescent="0.3">
      <c r="A35" s="8">
        <v>33</v>
      </c>
      <c r="B35" s="4" t="s">
        <v>99</v>
      </c>
      <c r="C35" s="3" t="s">
        <v>9</v>
      </c>
      <c r="D35" s="9">
        <v>1</v>
      </c>
      <c r="E35" s="25">
        <v>0.1</v>
      </c>
      <c r="F35" s="74">
        <v>48100</v>
      </c>
      <c r="G35" s="74">
        <v>46224.1</v>
      </c>
      <c r="H35" s="76">
        <v>42970.134999999995</v>
      </c>
      <c r="I35" s="81">
        <f t="shared" si="0"/>
        <v>46224.1</v>
      </c>
      <c r="J35" s="81">
        <f t="shared" si="1"/>
        <v>44597.117499999993</v>
      </c>
    </row>
    <row r="36" spans="1:10" x14ac:dyDescent="0.3">
      <c r="A36" s="8">
        <v>34</v>
      </c>
      <c r="B36" s="2" t="s">
        <v>100</v>
      </c>
      <c r="C36" s="1" t="s">
        <v>9</v>
      </c>
      <c r="D36" s="9">
        <v>1</v>
      </c>
      <c r="E36" s="1">
        <v>0.4</v>
      </c>
      <c r="F36" s="74">
        <v>150400</v>
      </c>
      <c r="G36" s="74">
        <v>144534.39999999999</v>
      </c>
      <c r="H36" s="76">
        <v>134359.84</v>
      </c>
      <c r="I36" s="81">
        <f t="shared" si="0"/>
        <v>144534.39999999999</v>
      </c>
      <c r="J36" s="81">
        <f t="shared" si="1"/>
        <v>139447.12</v>
      </c>
    </row>
    <row r="37" spans="1:10" x14ac:dyDescent="0.3">
      <c r="A37" s="8">
        <v>35</v>
      </c>
      <c r="B37" s="4" t="s">
        <v>689</v>
      </c>
      <c r="C37" s="3" t="s">
        <v>73</v>
      </c>
      <c r="D37" s="9">
        <v>1</v>
      </c>
      <c r="E37" s="25">
        <v>0.2</v>
      </c>
      <c r="F37" s="74">
        <v>46700</v>
      </c>
      <c r="G37" s="74">
        <v>44878.7</v>
      </c>
      <c r="H37" s="76">
        <v>41719.445</v>
      </c>
      <c r="I37" s="81">
        <f t="shared" si="0"/>
        <v>44878.7</v>
      </c>
      <c r="J37" s="81">
        <f t="shared" si="1"/>
        <v>43299.072499999995</v>
      </c>
    </row>
    <row r="38" spans="1:10" x14ac:dyDescent="0.3">
      <c r="A38" s="8">
        <v>36</v>
      </c>
      <c r="B38" s="2" t="s">
        <v>690</v>
      </c>
      <c r="C38" s="3" t="s">
        <v>9</v>
      </c>
      <c r="D38" s="9">
        <v>1</v>
      </c>
      <c r="E38" s="3">
        <v>0.2</v>
      </c>
      <c r="F38" s="74">
        <v>18400</v>
      </c>
      <c r="G38" s="74">
        <v>17682.399999999998</v>
      </c>
      <c r="H38" s="76">
        <v>16437.64</v>
      </c>
      <c r="I38" s="81">
        <f t="shared" si="0"/>
        <v>17682.399999999998</v>
      </c>
      <c r="J38" s="81">
        <f t="shared" si="1"/>
        <v>17060.019999999997</v>
      </c>
    </row>
    <row r="39" spans="1:10" x14ac:dyDescent="0.3">
      <c r="A39" s="8">
        <v>37</v>
      </c>
      <c r="B39" s="4" t="s">
        <v>480</v>
      </c>
      <c r="C39" s="3" t="s">
        <v>73</v>
      </c>
      <c r="D39" s="9">
        <v>1</v>
      </c>
      <c r="E39" s="25">
        <v>0.6</v>
      </c>
      <c r="F39" s="74">
        <v>92300</v>
      </c>
      <c r="G39" s="74">
        <v>88700.3</v>
      </c>
      <c r="H39" s="76">
        <v>82456.205000000002</v>
      </c>
      <c r="I39" s="81">
        <f t="shared" si="0"/>
        <v>88700.3</v>
      </c>
      <c r="J39" s="81">
        <f t="shared" si="1"/>
        <v>85578.252500000002</v>
      </c>
    </row>
    <row r="40" spans="1:10" x14ac:dyDescent="0.3">
      <c r="A40" s="8">
        <v>38</v>
      </c>
      <c r="B40" s="4" t="s">
        <v>691</v>
      </c>
      <c r="C40" s="3" t="s">
        <v>9</v>
      </c>
      <c r="D40" s="9">
        <v>1</v>
      </c>
      <c r="E40" s="25">
        <v>1</v>
      </c>
      <c r="F40" s="74">
        <v>1432600</v>
      </c>
      <c r="G40" s="74">
        <v>1376728.5999999999</v>
      </c>
      <c r="H40" s="76">
        <v>1279813.21</v>
      </c>
      <c r="I40" s="81">
        <f t="shared" si="0"/>
        <v>1376728.5999999999</v>
      </c>
      <c r="J40" s="81">
        <f t="shared" si="1"/>
        <v>1328270.9049999998</v>
      </c>
    </row>
    <row r="41" spans="1:10" x14ac:dyDescent="0.3">
      <c r="A41" s="8">
        <v>39</v>
      </c>
      <c r="B41" s="2" t="s">
        <v>108</v>
      </c>
      <c r="C41" s="3" t="s">
        <v>9</v>
      </c>
      <c r="D41" s="9">
        <v>1</v>
      </c>
      <c r="E41" s="3" t="s">
        <v>7</v>
      </c>
      <c r="F41" s="74">
        <v>1802300</v>
      </c>
      <c r="G41" s="74">
        <v>1732010.3</v>
      </c>
      <c r="H41" s="76">
        <v>1610084.7049999998</v>
      </c>
      <c r="I41" s="81">
        <f t="shared" si="0"/>
        <v>1732010.3</v>
      </c>
      <c r="J41" s="81">
        <f t="shared" si="1"/>
        <v>1671047.5024999999</v>
      </c>
    </row>
    <row r="42" spans="1:10" x14ac:dyDescent="0.3">
      <c r="A42" s="8">
        <v>40</v>
      </c>
      <c r="B42" s="4" t="s">
        <v>109</v>
      </c>
      <c r="C42" s="3" t="s">
        <v>9</v>
      </c>
      <c r="D42" s="9">
        <v>1</v>
      </c>
      <c r="E42" s="3">
        <v>2</v>
      </c>
      <c r="F42" s="74">
        <v>2511800</v>
      </c>
      <c r="G42" s="74">
        <v>2413839.7999999998</v>
      </c>
      <c r="H42" s="76">
        <v>2243916.5299999998</v>
      </c>
      <c r="I42" s="81">
        <f t="shared" si="0"/>
        <v>2413839.7999999998</v>
      </c>
      <c r="J42" s="81">
        <f t="shared" si="1"/>
        <v>2328878.165</v>
      </c>
    </row>
    <row r="43" spans="1:10" x14ac:dyDescent="0.3">
      <c r="A43" s="8">
        <v>41</v>
      </c>
      <c r="B43" s="2" t="s">
        <v>692</v>
      </c>
      <c r="C43" s="3" t="s">
        <v>9</v>
      </c>
      <c r="D43" s="9">
        <v>1</v>
      </c>
      <c r="E43" s="25" t="s">
        <v>7</v>
      </c>
      <c r="F43" s="74">
        <v>16700</v>
      </c>
      <c r="G43" s="74">
        <v>16048.699999999999</v>
      </c>
      <c r="H43" s="76">
        <v>14918.945</v>
      </c>
      <c r="I43" s="81">
        <f t="shared" si="0"/>
        <v>16048.699999999999</v>
      </c>
      <c r="J43" s="81">
        <f t="shared" si="1"/>
        <v>15483.822499999998</v>
      </c>
    </row>
    <row r="44" spans="1:10" x14ac:dyDescent="0.3">
      <c r="A44" s="8">
        <v>42</v>
      </c>
      <c r="B44" s="4" t="s">
        <v>110</v>
      </c>
      <c r="C44" s="3" t="s">
        <v>73</v>
      </c>
      <c r="D44" s="9">
        <v>1</v>
      </c>
      <c r="E44" s="25">
        <v>0.6</v>
      </c>
      <c r="F44" s="74">
        <v>258900</v>
      </c>
      <c r="G44" s="74">
        <v>248802.9</v>
      </c>
      <c r="H44" s="76">
        <v>231288.31499999997</v>
      </c>
      <c r="I44" s="81">
        <f t="shared" si="0"/>
        <v>248802.9</v>
      </c>
      <c r="J44" s="81">
        <f t="shared" si="1"/>
        <v>240045.60749999998</v>
      </c>
    </row>
    <row r="45" spans="1:10" x14ac:dyDescent="0.3">
      <c r="A45" s="8">
        <v>43</v>
      </c>
      <c r="B45" s="4" t="s">
        <v>626</v>
      </c>
      <c r="C45" s="3" t="s">
        <v>9</v>
      </c>
      <c r="D45" s="9">
        <v>1</v>
      </c>
      <c r="E45" s="25">
        <v>1.5</v>
      </c>
      <c r="F45" s="74">
        <v>1580900</v>
      </c>
      <c r="G45" s="74">
        <v>1519244.9</v>
      </c>
      <c r="H45" s="76">
        <v>1412297.0149999999</v>
      </c>
      <c r="I45" s="81">
        <f t="shared" si="0"/>
        <v>1519244.9</v>
      </c>
      <c r="J45" s="81">
        <f t="shared" si="1"/>
        <v>1465770.9575</v>
      </c>
    </row>
    <row r="46" spans="1:10" x14ac:dyDescent="0.3">
      <c r="A46" s="8">
        <v>44</v>
      </c>
      <c r="B46" s="4" t="s">
        <v>693</v>
      </c>
      <c r="C46" s="3" t="s">
        <v>9</v>
      </c>
      <c r="D46" s="9">
        <v>1</v>
      </c>
      <c r="E46" s="25">
        <v>1</v>
      </c>
      <c r="F46" s="74">
        <v>155800</v>
      </c>
      <c r="G46" s="74">
        <v>149723.79999999999</v>
      </c>
      <c r="H46" s="76">
        <v>139183.93</v>
      </c>
      <c r="I46" s="81">
        <f t="shared" si="0"/>
        <v>149723.79999999999</v>
      </c>
      <c r="J46" s="81">
        <f t="shared" si="1"/>
        <v>144453.86499999999</v>
      </c>
    </row>
    <row r="47" spans="1:10" x14ac:dyDescent="0.3">
      <c r="A47" s="8">
        <v>45</v>
      </c>
      <c r="B47" s="4" t="s">
        <v>270</v>
      </c>
      <c r="C47" s="1" t="s">
        <v>9</v>
      </c>
      <c r="D47" s="9">
        <v>1</v>
      </c>
      <c r="E47" s="1" t="s">
        <v>7</v>
      </c>
      <c r="F47" s="74">
        <v>551400</v>
      </c>
      <c r="G47" s="74">
        <v>529895.4</v>
      </c>
      <c r="H47" s="76">
        <v>492593.18999999994</v>
      </c>
      <c r="I47" s="81">
        <f t="shared" si="0"/>
        <v>529895.4</v>
      </c>
      <c r="J47" s="81">
        <f t="shared" si="1"/>
        <v>511244.29499999998</v>
      </c>
    </row>
    <row r="48" spans="1:10" x14ac:dyDescent="0.3">
      <c r="A48" s="8">
        <v>46</v>
      </c>
      <c r="B48" s="4" t="s">
        <v>694</v>
      </c>
      <c r="C48" s="1" t="s">
        <v>9</v>
      </c>
      <c r="D48" s="9">
        <v>1</v>
      </c>
      <c r="E48" s="1" t="s">
        <v>7</v>
      </c>
      <c r="F48" s="74">
        <v>585000</v>
      </c>
      <c r="G48" s="74">
        <v>562185</v>
      </c>
      <c r="H48" s="76">
        <v>522609.74999999994</v>
      </c>
      <c r="I48" s="81">
        <f t="shared" si="0"/>
        <v>562185</v>
      </c>
      <c r="J48" s="81">
        <f t="shared" si="1"/>
        <v>542397.375</v>
      </c>
    </row>
    <row r="49" spans="1:10" x14ac:dyDescent="0.3">
      <c r="A49" s="8">
        <v>47</v>
      </c>
      <c r="B49" s="4" t="s">
        <v>113</v>
      </c>
      <c r="C49" s="3" t="s">
        <v>9</v>
      </c>
      <c r="D49" s="9">
        <v>1</v>
      </c>
      <c r="E49" s="3" t="s">
        <v>7</v>
      </c>
      <c r="F49" s="74">
        <v>3289500</v>
      </c>
      <c r="G49" s="74">
        <v>3161209.5</v>
      </c>
      <c r="H49" s="76">
        <v>2938674.8249999997</v>
      </c>
      <c r="I49" s="81">
        <f t="shared" si="0"/>
        <v>3161209.5</v>
      </c>
      <c r="J49" s="81">
        <f t="shared" si="1"/>
        <v>3049942.1624999996</v>
      </c>
    </row>
    <row r="50" spans="1:10" x14ac:dyDescent="0.3">
      <c r="A50" s="8">
        <v>48</v>
      </c>
      <c r="B50" s="4" t="s">
        <v>114</v>
      </c>
      <c r="C50" s="3" t="s">
        <v>629</v>
      </c>
      <c r="D50" s="9">
        <v>1</v>
      </c>
      <c r="E50" s="25">
        <v>2</v>
      </c>
      <c r="F50" s="74">
        <v>267500</v>
      </c>
      <c r="G50" s="74">
        <v>257067.5</v>
      </c>
      <c r="H50" s="76">
        <v>238971.12499999997</v>
      </c>
      <c r="I50" s="81">
        <f t="shared" si="0"/>
        <v>257067.5</v>
      </c>
      <c r="J50" s="81">
        <f t="shared" si="1"/>
        <v>248019.3125</v>
      </c>
    </row>
    <row r="51" spans="1:10" x14ac:dyDescent="0.3">
      <c r="A51" s="8">
        <v>49</v>
      </c>
      <c r="B51" s="4" t="s">
        <v>115</v>
      </c>
      <c r="C51" s="3" t="s">
        <v>9</v>
      </c>
      <c r="D51" s="9">
        <v>1</v>
      </c>
      <c r="E51" s="25">
        <v>0.2</v>
      </c>
      <c r="F51" s="74">
        <v>89400</v>
      </c>
      <c r="G51" s="74">
        <v>85913.4</v>
      </c>
      <c r="H51" s="76">
        <v>79865.489999999991</v>
      </c>
      <c r="I51" s="81">
        <f t="shared" si="0"/>
        <v>85913.4</v>
      </c>
      <c r="J51" s="81">
        <f t="shared" si="1"/>
        <v>82889.444999999992</v>
      </c>
    </row>
    <row r="52" spans="1:10" x14ac:dyDescent="0.3">
      <c r="A52" s="8">
        <v>50</v>
      </c>
      <c r="B52" s="4" t="s">
        <v>116</v>
      </c>
      <c r="C52" s="3" t="s">
        <v>9</v>
      </c>
      <c r="D52" s="9">
        <v>1</v>
      </c>
      <c r="E52" s="25">
        <v>1</v>
      </c>
      <c r="F52" s="74">
        <v>103000</v>
      </c>
      <c r="G52" s="74">
        <v>98983</v>
      </c>
      <c r="H52" s="76">
        <v>92015.049999999988</v>
      </c>
      <c r="I52" s="81">
        <f t="shared" si="0"/>
        <v>98983</v>
      </c>
      <c r="J52" s="81">
        <f t="shared" si="1"/>
        <v>95499.024999999994</v>
      </c>
    </row>
    <row r="53" spans="1:10" x14ac:dyDescent="0.3">
      <c r="A53" s="8">
        <v>51</v>
      </c>
      <c r="B53" s="4" t="s">
        <v>117</v>
      </c>
      <c r="C53" s="3" t="s">
        <v>9</v>
      </c>
      <c r="D53" s="9">
        <v>1</v>
      </c>
      <c r="E53" s="25">
        <v>0.4</v>
      </c>
      <c r="F53" s="74">
        <v>120500</v>
      </c>
      <c r="G53" s="74">
        <v>115800.5</v>
      </c>
      <c r="H53" s="76">
        <v>107648.67499999999</v>
      </c>
      <c r="I53" s="81">
        <f t="shared" si="0"/>
        <v>115800.5</v>
      </c>
      <c r="J53" s="81">
        <f t="shared" si="1"/>
        <v>111724.58749999999</v>
      </c>
    </row>
    <row r="54" spans="1:10" x14ac:dyDescent="0.3">
      <c r="A54" s="8">
        <v>52</v>
      </c>
      <c r="B54" s="4" t="s">
        <v>118</v>
      </c>
      <c r="C54" s="3" t="s">
        <v>9</v>
      </c>
      <c r="D54" s="9">
        <v>1</v>
      </c>
      <c r="E54" s="25">
        <v>0.8</v>
      </c>
      <c r="F54" s="74">
        <v>797700</v>
      </c>
      <c r="G54" s="74">
        <v>766589.7</v>
      </c>
      <c r="H54" s="76">
        <v>712625.29499999993</v>
      </c>
      <c r="I54" s="81">
        <f t="shared" si="0"/>
        <v>766589.7</v>
      </c>
      <c r="J54" s="81">
        <f t="shared" si="1"/>
        <v>739607.49749999994</v>
      </c>
    </row>
    <row r="55" spans="1:10" x14ac:dyDescent="0.3">
      <c r="A55" s="8">
        <v>53</v>
      </c>
      <c r="B55" s="4" t="s">
        <v>353</v>
      </c>
      <c r="C55" s="3" t="s">
        <v>9</v>
      </c>
      <c r="D55" s="9">
        <v>1</v>
      </c>
      <c r="E55" s="25">
        <v>0.8</v>
      </c>
      <c r="F55" s="74">
        <v>638200</v>
      </c>
      <c r="G55" s="74">
        <v>613310.19999999995</v>
      </c>
      <c r="H55" s="76">
        <v>570135.97</v>
      </c>
      <c r="I55" s="81">
        <f t="shared" si="0"/>
        <v>613310.19999999995</v>
      </c>
      <c r="J55" s="81">
        <f t="shared" si="1"/>
        <v>591723.08499999996</v>
      </c>
    </row>
    <row r="56" spans="1:10" x14ac:dyDescent="0.3">
      <c r="A56" s="8">
        <v>54</v>
      </c>
      <c r="B56" s="4" t="s">
        <v>198</v>
      </c>
      <c r="C56" s="3" t="s">
        <v>73</v>
      </c>
      <c r="D56" s="9">
        <v>1</v>
      </c>
      <c r="E56" s="3" t="s">
        <v>7</v>
      </c>
      <c r="F56" s="74">
        <v>361100</v>
      </c>
      <c r="G56" s="74">
        <v>347017.1</v>
      </c>
      <c r="H56" s="76">
        <v>322588.685</v>
      </c>
      <c r="I56" s="81">
        <f t="shared" si="0"/>
        <v>347017.1</v>
      </c>
      <c r="J56" s="81">
        <f t="shared" si="1"/>
        <v>334802.89249999996</v>
      </c>
    </row>
    <row r="57" spans="1:10" x14ac:dyDescent="0.3">
      <c r="A57" s="8">
        <v>55</v>
      </c>
      <c r="B57" s="4" t="s">
        <v>119</v>
      </c>
      <c r="C57" s="3" t="s">
        <v>9</v>
      </c>
      <c r="D57" s="9">
        <v>1</v>
      </c>
      <c r="E57" s="25">
        <v>1.5</v>
      </c>
      <c r="F57" s="74">
        <v>176500</v>
      </c>
      <c r="G57" s="74">
        <v>169616.5</v>
      </c>
      <c r="H57" s="76">
        <v>157676.27499999999</v>
      </c>
      <c r="I57" s="81">
        <f t="shared" si="0"/>
        <v>169616.5</v>
      </c>
      <c r="J57" s="81">
        <f t="shared" si="1"/>
        <v>163646.38750000001</v>
      </c>
    </row>
    <row r="58" spans="1:10" x14ac:dyDescent="0.3">
      <c r="A58" s="8">
        <v>56</v>
      </c>
      <c r="B58" s="4" t="s">
        <v>120</v>
      </c>
      <c r="C58" s="3" t="s">
        <v>9</v>
      </c>
      <c r="D58" s="9">
        <v>1</v>
      </c>
      <c r="E58" s="3" t="s">
        <v>7</v>
      </c>
      <c r="F58" s="74">
        <v>800200</v>
      </c>
      <c r="G58" s="74">
        <v>768992.2</v>
      </c>
      <c r="H58" s="76">
        <v>714858.66999999993</v>
      </c>
      <c r="I58" s="81">
        <f t="shared" si="0"/>
        <v>768992.2</v>
      </c>
      <c r="J58" s="81">
        <f t="shared" si="1"/>
        <v>741925.43499999994</v>
      </c>
    </row>
    <row r="59" spans="1:10" x14ac:dyDescent="0.3">
      <c r="A59" s="8">
        <v>57</v>
      </c>
      <c r="B59" s="4" t="s">
        <v>546</v>
      </c>
      <c r="C59" s="3" t="s">
        <v>9</v>
      </c>
      <c r="D59" s="9">
        <v>1</v>
      </c>
      <c r="E59" s="25">
        <v>1.2</v>
      </c>
      <c r="F59" s="74">
        <v>80800</v>
      </c>
      <c r="G59" s="74">
        <v>77648.800000000003</v>
      </c>
      <c r="H59" s="76">
        <v>72182.679999999993</v>
      </c>
      <c r="I59" s="81">
        <f t="shared" si="0"/>
        <v>77648.800000000003</v>
      </c>
      <c r="J59" s="81">
        <f t="shared" si="1"/>
        <v>74915.739999999991</v>
      </c>
    </row>
    <row r="60" spans="1:10" x14ac:dyDescent="0.3">
      <c r="A60" s="8">
        <v>58</v>
      </c>
      <c r="B60" s="2" t="s">
        <v>695</v>
      </c>
      <c r="C60" s="3" t="s">
        <v>9</v>
      </c>
      <c r="D60" s="9">
        <v>1</v>
      </c>
      <c r="E60" s="3" t="s">
        <v>7</v>
      </c>
      <c r="F60" s="74">
        <v>90400</v>
      </c>
      <c r="G60" s="74">
        <v>86874.4</v>
      </c>
      <c r="H60" s="76">
        <v>80758.84</v>
      </c>
      <c r="I60" s="81">
        <f t="shared" si="0"/>
        <v>86874.4</v>
      </c>
      <c r="J60" s="81">
        <f t="shared" si="1"/>
        <v>83816.62</v>
      </c>
    </row>
    <row r="61" spans="1:10" x14ac:dyDescent="0.3">
      <c r="A61" s="8">
        <v>59</v>
      </c>
      <c r="B61" s="4" t="s">
        <v>123</v>
      </c>
      <c r="C61" s="3" t="s">
        <v>9</v>
      </c>
      <c r="D61" s="9">
        <v>1</v>
      </c>
      <c r="E61" s="3" t="s">
        <v>7</v>
      </c>
      <c r="F61" s="74">
        <v>44200</v>
      </c>
      <c r="G61" s="74">
        <v>42476.2</v>
      </c>
      <c r="H61" s="76">
        <v>39486.07</v>
      </c>
      <c r="I61" s="81">
        <f t="shared" si="0"/>
        <v>42476.2</v>
      </c>
      <c r="J61" s="81">
        <f t="shared" si="1"/>
        <v>40981.134999999995</v>
      </c>
    </row>
    <row r="62" spans="1:10" x14ac:dyDescent="0.3">
      <c r="A62" s="8">
        <v>60</v>
      </c>
      <c r="B62" s="4" t="s">
        <v>632</v>
      </c>
      <c r="C62" s="3" t="s">
        <v>9</v>
      </c>
      <c r="D62" s="9">
        <v>1</v>
      </c>
      <c r="E62" s="25">
        <v>0.5</v>
      </c>
      <c r="F62" s="74">
        <v>44000</v>
      </c>
      <c r="G62" s="74">
        <v>42284</v>
      </c>
      <c r="H62" s="76">
        <v>39307.399999999994</v>
      </c>
      <c r="I62" s="81">
        <f t="shared" si="0"/>
        <v>42284</v>
      </c>
      <c r="J62" s="81">
        <f t="shared" si="1"/>
        <v>40795.699999999997</v>
      </c>
    </row>
    <row r="63" spans="1:10" x14ac:dyDescent="0.3">
      <c r="A63" s="8">
        <v>61</v>
      </c>
      <c r="B63" s="4" t="s">
        <v>633</v>
      </c>
      <c r="C63" s="3" t="s">
        <v>9</v>
      </c>
      <c r="D63" s="9">
        <v>1</v>
      </c>
      <c r="E63" s="25">
        <v>0.3</v>
      </c>
      <c r="F63" s="74">
        <v>48000</v>
      </c>
      <c r="G63" s="74">
        <v>46128</v>
      </c>
      <c r="H63" s="76">
        <v>42880.799999999996</v>
      </c>
      <c r="I63" s="81">
        <f t="shared" si="0"/>
        <v>46128</v>
      </c>
      <c r="J63" s="81">
        <f t="shared" si="1"/>
        <v>44504.399999999994</v>
      </c>
    </row>
    <row r="64" spans="1:10" x14ac:dyDescent="0.3">
      <c r="A64" s="8">
        <v>62</v>
      </c>
      <c r="B64" s="4" t="s">
        <v>281</v>
      </c>
      <c r="C64" s="3" t="s">
        <v>9</v>
      </c>
      <c r="D64" s="9">
        <v>1</v>
      </c>
      <c r="E64" s="3" t="s">
        <v>7</v>
      </c>
      <c r="F64" s="74">
        <v>100600</v>
      </c>
      <c r="G64" s="74">
        <v>96676.599999999991</v>
      </c>
      <c r="H64" s="76">
        <v>89871.01</v>
      </c>
      <c r="I64" s="81">
        <f t="shared" si="0"/>
        <v>96676.599999999991</v>
      </c>
      <c r="J64" s="81">
        <f t="shared" si="1"/>
        <v>93273.804999999993</v>
      </c>
    </row>
    <row r="65" spans="1:10" x14ac:dyDescent="0.3">
      <c r="A65" s="8">
        <v>63</v>
      </c>
      <c r="B65" s="4" t="s">
        <v>125</v>
      </c>
      <c r="C65" s="3" t="s">
        <v>9</v>
      </c>
      <c r="D65" s="9">
        <v>1</v>
      </c>
      <c r="E65" s="25">
        <v>0.3</v>
      </c>
      <c r="F65" s="74">
        <v>21900</v>
      </c>
      <c r="G65" s="74">
        <v>21045.899999999998</v>
      </c>
      <c r="H65" s="76">
        <v>19564.364999999998</v>
      </c>
      <c r="I65" s="81">
        <f t="shared" si="0"/>
        <v>21045.899999999998</v>
      </c>
      <c r="J65" s="81">
        <f t="shared" si="1"/>
        <v>20305.1325</v>
      </c>
    </row>
    <row r="66" spans="1:10" x14ac:dyDescent="0.3">
      <c r="A66" s="8">
        <v>64</v>
      </c>
      <c r="B66" s="4" t="s">
        <v>634</v>
      </c>
      <c r="C66" s="3" t="s">
        <v>9</v>
      </c>
      <c r="D66" s="9">
        <v>1</v>
      </c>
      <c r="E66" s="3" t="s">
        <v>7</v>
      </c>
      <c r="F66" s="74">
        <v>12500</v>
      </c>
      <c r="G66" s="74">
        <v>12012.5</v>
      </c>
      <c r="H66" s="76">
        <v>11166.875</v>
      </c>
      <c r="I66" s="81">
        <f t="shared" si="0"/>
        <v>12012.5</v>
      </c>
      <c r="J66" s="81">
        <f t="shared" si="1"/>
        <v>11589.6875</v>
      </c>
    </row>
    <row r="67" spans="1:10" x14ac:dyDescent="0.3">
      <c r="A67" s="8">
        <v>65</v>
      </c>
      <c r="B67" s="4" t="s">
        <v>128</v>
      </c>
      <c r="C67" s="3" t="s">
        <v>9</v>
      </c>
      <c r="D67" s="9">
        <v>1</v>
      </c>
      <c r="E67" s="25">
        <v>0.2</v>
      </c>
      <c r="F67" s="74">
        <v>15900</v>
      </c>
      <c r="G67" s="74">
        <v>15279.9</v>
      </c>
      <c r="H67" s="76">
        <v>14204.264999999999</v>
      </c>
      <c r="I67" s="81">
        <f t="shared" si="0"/>
        <v>15279.9</v>
      </c>
      <c r="J67" s="81">
        <f t="shared" si="1"/>
        <v>14742.0825</v>
      </c>
    </row>
    <row r="68" spans="1:10" x14ac:dyDescent="0.3">
      <c r="A68" s="8">
        <v>66</v>
      </c>
      <c r="B68" s="2" t="s">
        <v>696</v>
      </c>
      <c r="C68" s="3" t="s">
        <v>9</v>
      </c>
      <c r="D68" s="9">
        <v>1</v>
      </c>
      <c r="E68" s="25" t="s">
        <v>7</v>
      </c>
      <c r="F68" s="74">
        <v>7400</v>
      </c>
      <c r="G68" s="74">
        <v>7111.4</v>
      </c>
      <c r="H68" s="76">
        <v>6610.79</v>
      </c>
      <c r="I68" s="81">
        <f t="shared" ref="I68:I131" si="2">MIN(F68,G68)</f>
        <v>7111.4</v>
      </c>
      <c r="J68" s="81">
        <f t="shared" ref="J68:J131" si="3">AVERAGE(H68:I68)</f>
        <v>6861.0949999999993</v>
      </c>
    </row>
    <row r="69" spans="1:10" x14ac:dyDescent="0.3">
      <c r="A69" s="8">
        <v>67</v>
      </c>
      <c r="B69" s="4" t="s">
        <v>286</v>
      </c>
      <c r="C69" s="3" t="s">
        <v>9</v>
      </c>
      <c r="D69" s="9">
        <v>1</v>
      </c>
      <c r="E69" s="25">
        <v>0.5</v>
      </c>
      <c r="F69" s="74">
        <v>7400</v>
      </c>
      <c r="G69" s="74">
        <v>7111.4</v>
      </c>
      <c r="H69" s="76">
        <v>6610.79</v>
      </c>
      <c r="I69" s="81">
        <f t="shared" si="2"/>
        <v>7111.4</v>
      </c>
      <c r="J69" s="81">
        <f t="shared" si="3"/>
        <v>6861.0949999999993</v>
      </c>
    </row>
    <row r="70" spans="1:10" x14ac:dyDescent="0.3">
      <c r="A70" s="8">
        <v>68</v>
      </c>
      <c r="B70" s="4" t="s">
        <v>635</v>
      </c>
      <c r="C70" s="3" t="s">
        <v>9</v>
      </c>
      <c r="D70" s="9">
        <v>1</v>
      </c>
      <c r="E70" s="25">
        <v>0.5</v>
      </c>
      <c r="F70" s="74">
        <v>45600</v>
      </c>
      <c r="G70" s="74">
        <v>43821.599999999999</v>
      </c>
      <c r="H70" s="76">
        <v>40736.759999999995</v>
      </c>
      <c r="I70" s="81">
        <f t="shared" si="2"/>
        <v>43821.599999999999</v>
      </c>
      <c r="J70" s="81">
        <f t="shared" si="3"/>
        <v>42279.179999999993</v>
      </c>
    </row>
    <row r="71" spans="1:10" x14ac:dyDescent="0.3">
      <c r="A71" s="8">
        <v>69</v>
      </c>
      <c r="B71" s="4" t="s">
        <v>636</v>
      </c>
      <c r="C71" s="3" t="s">
        <v>9</v>
      </c>
      <c r="D71" s="9">
        <v>1</v>
      </c>
      <c r="E71" s="25">
        <v>0.5</v>
      </c>
      <c r="F71" s="74">
        <v>36200</v>
      </c>
      <c r="G71" s="74">
        <v>34788.199999999997</v>
      </c>
      <c r="H71" s="76">
        <v>32339.269999999997</v>
      </c>
      <c r="I71" s="81">
        <f t="shared" si="2"/>
        <v>34788.199999999997</v>
      </c>
      <c r="J71" s="81">
        <f t="shared" si="3"/>
        <v>33563.735000000001</v>
      </c>
    </row>
    <row r="72" spans="1:10" x14ac:dyDescent="0.3">
      <c r="A72" s="8">
        <v>70</v>
      </c>
      <c r="B72" s="4" t="s">
        <v>637</v>
      </c>
      <c r="C72" s="3" t="s">
        <v>9</v>
      </c>
      <c r="D72" s="9">
        <v>1</v>
      </c>
      <c r="E72" s="25">
        <v>1</v>
      </c>
      <c r="F72" s="74">
        <v>52500</v>
      </c>
      <c r="G72" s="74">
        <v>50452.5</v>
      </c>
      <c r="H72" s="76">
        <v>46900.875</v>
      </c>
      <c r="I72" s="81">
        <f t="shared" si="2"/>
        <v>50452.5</v>
      </c>
      <c r="J72" s="81">
        <f t="shared" si="3"/>
        <v>48676.6875</v>
      </c>
    </row>
    <row r="73" spans="1:10" x14ac:dyDescent="0.3">
      <c r="A73" s="8">
        <v>71</v>
      </c>
      <c r="B73" s="2" t="s">
        <v>131</v>
      </c>
      <c r="C73" s="1" t="s">
        <v>73</v>
      </c>
      <c r="D73" s="9">
        <v>1</v>
      </c>
      <c r="E73" s="1">
        <v>0.1</v>
      </c>
      <c r="F73" s="74">
        <v>190000</v>
      </c>
      <c r="G73" s="74">
        <v>182590</v>
      </c>
      <c r="H73" s="76">
        <v>169736.5</v>
      </c>
      <c r="I73" s="81">
        <f t="shared" si="2"/>
        <v>182590</v>
      </c>
      <c r="J73" s="81">
        <f t="shared" si="3"/>
        <v>176163.25</v>
      </c>
    </row>
    <row r="74" spans="1:10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4">
        <v>307300</v>
      </c>
      <c r="G74" s="74">
        <v>295315.3</v>
      </c>
      <c r="H74" s="76">
        <v>274526.45499999996</v>
      </c>
      <c r="I74" s="81">
        <f t="shared" si="2"/>
        <v>295315.3</v>
      </c>
      <c r="J74" s="81">
        <f t="shared" si="3"/>
        <v>284920.87749999994</v>
      </c>
    </row>
    <row r="75" spans="1:10" x14ac:dyDescent="0.3">
      <c r="A75" s="8">
        <v>73</v>
      </c>
      <c r="B75" s="4" t="s">
        <v>133</v>
      </c>
      <c r="C75" s="3" t="s">
        <v>9</v>
      </c>
      <c r="D75" s="9">
        <v>1</v>
      </c>
      <c r="E75" s="25">
        <v>1</v>
      </c>
      <c r="F75" s="74">
        <v>470000</v>
      </c>
      <c r="G75" s="74">
        <v>451670</v>
      </c>
      <c r="H75" s="76">
        <v>419874.5</v>
      </c>
      <c r="I75" s="81">
        <f t="shared" si="2"/>
        <v>451670</v>
      </c>
      <c r="J75" s="81">
        <f t="shared" si="3"/>
        <v>435772.25</v>
      </c>
    </row>
    <row r="76" spans="1:10" x14ac:dyDescent="0.3">
      <c r="A76" s="8">
        <v>74</v>
      </c>
      <c r="B76" s="4" t="s">
        <v>638</v>
      </c>
      <c r="C76" s="3" t="s">
        <v>73</v>
      </c>
      <c r="D76" s="9">
        <v>1</v>
      </c>
      <c r="E76" s="25">
        <v>1.5</v>
      </c>
      <c r="F76" s="74">
        <v>105200</v>
      </c>
      <c r="G76" s="74">
        <v>101097.2</v>
      </c>
      <c r="H76" s="76">
        <v>93980.42</v>
      </c>
      <c r="I76" s="81">
        <f t="shared" si="2"/>
        <v>101097.2</v>
      </c>
      <c r="J76" s="81">
        <f t="shared" si="3"/>
        <v>97538.81</v>
      </c>
    </row>
    <row r="77" spans="1:10" x14ac:dyDescent="0.3">
      <c r="A77" s="8">
        <v>75</v>
      </c>
      <c r="B77" s="4" t="s">
        <v>288</v>
      </c>
      <c r="C77" s="3" t="s">
        <v>9</v>
      </c>
      <c r="D77" s="9">
        <v>1</v>
      </c>
      <c r="E77" s="3" t="s">
        <v>7</v>
      </c>
      <c r="F77" s="74">
        <v>127500</v>
      </c>
      <c r="G77" s="74">
        <v>122527.5</v>
      </c>
      <c r="H77" s="76">
        <v>113902.125</v>
      </c>
      <c r="I77" s="81">
        <f t="shared" si="2"/>
        <v>122527.5</v>
      </c>
      <c r="J77" s="81">
        <f t="shared" si="3"/>
        <v>118214.8125</v>
      </c>
    </row>
    <row r="78" spans="1:10" x14ac:dyDescent="0.3">
      <c r="A78" s="8">
        <v>76</v>
      </c>
      <c r="B78" s="4" t="s">
        <v>289</v>
      </c>
      <c r="C78" s="3" t="s">
        <v>9</v>
      </c>
      <c r="D78" s="9">
        <v>1</v>
      </c>
      <c r="E78" s="3" t="s">
        <v>7</v>
      </c>
      <c r="F78" s="74">
        <v>146100</v>
      </c>
      <c r="G78" s="74">
        <v>140402.1</v>
      </c>
      <c r="H78" s="76">
        <v>130518.435</v>
      </c>
      <c r="I78" s="81">
        <f t="shared" si="2"/>
        <v>140402.1</v>
      </c>
      <c r="J78" s="81">
        <f t="shared" si="3"/>
        <v>135460.26750000002</v>
      </c>
    </row>
    <row r="79" spans="1:10" x14ac:dyDescent="0.3">
      <c r="A79" s="8">
        <v>77</v>
      </c>
      <c r="B79" s="4" t="s">
        <v>639</v>
      </c>
      <c r="C79" s="3" t="s">
        <v>9</v>
      </c>
      <c r="D79" s="9">
        <v>1</v>
      </c>
      <c r="E79" s="25">
        <v>0.4</v>
      </c>
      <c r="F79" s="74">
        <v>772500</v>
      </c>
      <c r="G79" s="74">
        <v>742372.5</v>
      </c>
      <c r="H79" s="76">
        <v>690112.875</v>
      </c>
      <c r="I79" s="81">
        <f t="shared" si="2"/>
        <v>742372.5</v>
      </c>
      <c r="J79" s="81">
        <f t="shared" si="3"/>
        <v>716242.6875</v>
      </c>
    </row>
    <row r="80" spans="1:10" x14ac:dyDescent="0.3">
      <c r="A80" s="8">
        <v>78</v>
      </c>
      <c r="B80" s="4" t="s">
        <v>386</v>
      </c>
      <c r="C80" s="3" t="s">
        <v>9</v>
      </c>
      <c r="D80" s="9">
        <v>1</v>
      </c>
      <c r="E80" s="25">
        <v>0.2</v>
      </c>
      <c r="F80" s="74">
        <v>17300</v>
      </c>
      <c r="G80" s="74">
        <v>16625.3</v>
      </c>
      <c r="H80" s="76">
        <v>15454.955</v>
      </c>
      <c r="I80" s="81">
        <f t="shared" si="2"/>
        <v>16625.3</v>
      </c>
      <c r="J80" s="81">
        <f t="shared" si="3"/>
        <v>16040.127499999999</v>
      </c>
    </row>
    <row r="81" spans="1:10" x14ac:dyDescent="0.3">
      <c r="A81" s="8">
        <v>79</v>
      </c>
      <c r="B81" s="4" t="s">
        <v>387</v>
      </c>
      <c r="C81" s="3" t="s">
        <v>9</v>
      </c>
      <c r="D81" s="9">
        <v>1</v>
      </c>
      <c r="E81" s="25">
        <v>0.3</v>
      </c>
      <c r="F81" s="74">
        <v>87200</v>
      </c>
      <c r="G81" s="74">
        <v>83799.199999999997</v>
      </c>
      <c r="H81" s="76">
        <v>77900.12</v>
      </c>
      <c r="I81" s="81">
        <f t="shared" si="2"/>
        <v>83799.199999999997</v>
      </c>
      <c r="J81" s="81">
        <f t="shared" si="3"/>
        <v>80849.66</v>
      </c>
    </row>
    <row r="82" spans="1:10" x14ac:dyDescent="0.3">
      <c r="A82" s="8">
        <v>80</v>
      </c>
      <c r="B82" s="4" t="s">
        <v>449</v>
      </c>
      <c r="C82" s="3" t="s">
        <v>9</v>
      </c>
      <c r="D82" s="9">
        <v>1</v>
      </c>
      <c r="E82" s="3" t="s">
        <v>7</v>
      </c>
      <c r="F82" s="74">
        <v>10500</v>
      </c>
      <c r="G82" s="74">
        <v>10090.5</v>
      </c>
      <c r="H82" s="76">
        <v>9380.1749999999993</v>
      </c>
      <c r="I82" s="81">
        <f t="shared" si="2"/>
        <v>10090.5</v>
      </c>
      <c r="J82" s="81">
        <f t="shared" si="3"/>
        <v>9735.3374999999996</v>
      </c>
    </row>
    <row r="83" spans="1:10" x14ac:dyDescent="0.3">
      <c r="A83" s="8">
        <v>81</v>
      </c>
      <c r="B83" s="4" t="s">
        <v>139</v>
      </c>
      <c r="C83" s="3" t="s">
        <v>9</v>
      </c>
      <c r="D83" s="9">
        <v>1</v>
      </c>
      <c r="E83" s="25">
        <v>0.2</v>
      </c>
      <c r="F83" s="74">
        <v>127800</v>
      </c>
      <c r="G83" s="74">
        <v>122815.79999999999</v>
      </c>
      <c r="H83" s="76">
        <v>114170.12999999999</v>
      </c>
      <c r="I83" s="81">
        <f t="shared" si="2"/>
        <v>122815.79999999999</v>
      </c>
      <c r="J83" s="81">
        <f t="shared" si="3"/>
        <v>118492.965</v>
      </c>
    </row>
    <row r="84" spans="1:10" x14ac:dyDescent="0.3">
      <c r="A84" s="8">
        <v>82</v>
      </c>
      <c r="B84" s="2" t="s">
        <v>697</v>
      </c>
      <c r="C84" s="3" t="s">
        <v>9</v>
      </c>
      <c r="D84" s="9">
        <v>1</v>
      </c>
      <c r="E84" s="25">
        <v>0.5</v>
      </c>
      <c r="F84" s="74">
        <v>184800</v>
      </c>
      <c r="G84" s="74">
        <v>177592.8</v>
      </c>
      <c r="H84" s="76">
        <v>165091.07999999999</v>
      </c>
      <c r="I84" s="81">
        <f t="shared" si="2"/>
        <v>177592.8</v>
      </c>
      <c r="J84" s="81">
        <f t="shared" si="3"/>
        <v>171341.94</v>
      </c>
    </row>
    <row r="85" spans="1:10" x14ac:dyDescent="0.3">
      <c r="A85" s="8">
        <v>83</v>
      </c>
      <c r="B85" s="4" t="s">
        <v>698</v>
      </c>
      <c r="C85" s="3" t="s">
        <v>9</v>
      </c>
      <c r="D85" s="9">
        <v>1</v>
      </c>
      <c r="E85" s="25">
        <v>0.1</v>
      </c>
      <c r="F85" s="74">
        <v>5000</v>
      </c>
      <c r="G85" s="74">
        <v>4805</v>
      </c>
      <c r="H85" s="76">
        <v>4466.75</v>
      </c>
      <c r="I85" s="81">
        <f t="shared" si="2"/>
        <v>4805</v>
      </c>
      <c r="J85" s="81">
        <f t="shared" si="3"/>
        <v>4635.875</v>
      </c>
    </row>
    <row r="86" spans="1:10" x14ac:dyDescent="0.3">
      <c r="A86" s="8">
        <v>84</v>
      </c>
      <c r="B86" s="2" t="s">
        <v>699</v>
      </c>
      <c r="C86" s="3" t="s">
        <v>9</v>
      </c>
      <c r="D86" s="9">
        <v>1</v>
      </c>
      <c r="E86" s="3" t="s">
        <v>7</v>
      </c>
      <c r="F86" s="74">
        <v>12000</v>
      </c>
      <c r="G86" s="74">
        <v>11532</v>
      </c>
      <c r="H86" s="76">
        <v>10720.199999999999</v>
      </c>
      <c r="I86" s="81">
        <f t="shared" si="2"/>
        <v>11532</v>
      </c>
      <c r="J86" s="81">
        <f t="shared" si="3"/>
        <v>11126.099999999999</v>
      </c>
    </row>
    <row r="87" spans="1:10" x14ac:dyDescent="0.3">
      <c r="A87" s="8">
        <v>85</v>
      </c>
      <c r="B87" s="4" t="s">
        <v>292</v>
      </c>
      <c r="C87" s="3" t="s">
        <v>9</v>
      </c>
      <c r="D87" s="9">
        <v>1</v>
      </c>
      <c r="E87" s="25">
        <v>0.1</v>
      </c>
      <c r="F87" s="74">
        <v>142900</v>
      </c>
      <c r="G87" s="74">
        <v>137326.9</v>
      </c>
      <c r="H87" s="76">
        <v>127659.715</v>
      </c>
      <c r="I87" s="81">
        <f t="shared" si="2"/>
        <v>137326.9</v>
      </c>
      <c r="J87" s="81">
        <f t="shared" si="3"/>
        <v>132493.3075</v>
      </c>
    </row>
    <row r="88" spans="1:10" x14ac:dyDescent="0.3">
      <c r="A88" s="8">
        <v>86</v>
      </c>
      <c r="B88" s="2" t="s">
        <v>388</v>
      </c>
      <c r="C88" s="3" t="s">
        <v>9</v>
      </c>
      <c r="D88" s="9">
        <v>1</v>
      </c>
      <c r="E88" s="3">
        <v>0.1</v>
      </c>
      <c r="F88" s="74">
        <v>282900</v>
      </c>
      <c r="G88" s="74">
        <v>271866.89999999997</v>
      </c>
      <c r="H88" s="76">
        <v>252728.715</v>
      </c>
      <c r="I88" s="81">
        <f t="shared" si="2"/>
        <v>271866.89999999997</v>
      </c>
      <c r="J88" s="81">
        <f t="shared" si="3"/>
        <v>262297.8075</v>
      </c>
    </row>
    <row r="89" spans="1:10" x14ac:dyDescent="0.3">
      <c r="A89" s="8">
        <v>87</v>
      </c>
      <c r="B89" s="2" t="s">
        <v>700</v>
      </c>
      <c r="C89" s="3" t="s">
        <v>9</v>
      </c>
      <c r="D89" s="9">
        <v>1</v>
      </c>
      <c r="E89" s="3">
        <v>0.3</v>
      </c>
      <c r="F89" s="74">
        <v>17900</v>
      </c>
      <c r="G89" s="74">
        <v>17201.899999999998</v>
      </c>
      <c r="H89" s="76">
        <v>15990.964999999998</v>
      </c>
      <c r="I89" s="81">
        <f t="shared" si="2"/>
        <v>17201.899999999998</v>
      </c>
      <c r="J89" s="81">
        <f t="shared" si="3"/>
        <v>16596.432499999999</v>
      </c>
    </row>
    <row r="90" spans="1:10" x14ac:dyDescent="0.3">
      <c r="A90" s="8">
        <v>88</v>
      </c>
      <c r="B90" s="4" t="s">
        <v>141</v>
      </c>
      <c r="C90" s="3" t="s">
        <v>9</v>
      </c>
      <c r="D90" s="9">
        <v>1</v>
      </c>
      <c r="E90" s="25">
        <v>0.7</v>
      </c>
      <c r="F90" s="74">
        <v>274100</v>
      </c>
      <c r="G90" s="74">
        <v>263410.09999999998</v>
      </c>
      <c r="H90" s="76">
        <v>244867.23499999999</v>
      </c>
      <c r="I90" s="81">
        <f t="shared" si="2"/>
        <v>263410.09999999998</v>
      </c>
      <c r="J90" s="81">
        <f t="shared" si="3"/>
        <v>254138.66749999998</v>
      </c>
    </row>
    <row r="91" spans="1:10" x14ac:dyDescent="0.3">
      <c r="A91" s="8">
        <v>89</v>
      </c>
      <c r="B91" s="4" t="s">
        <v>483</v>
      </c>
      <c r="C91" s="3" t="s">
        <v>9</v>
      </c>
      <c r="D91" s="9">
        <v>1</v>
      </c>
      <c r="E91" s="25">
        <v>0.5</v>
      </c>
      <c r="F91" s="74">
        <v>80700</v>
      </c>
      <c r="G91" s="74">
        <v>77552.7</v>
      </c>
      <c r="H91" s="76">
        <v>72093.345000000001</v>
      </c>
      <c r="I91" s="81">
        <f t="shared" si="2"/>
        <v>77552.7</v>
      </c>
      <c r="J91" s="81">
        <f t="shared" si="3"/>
        <v>74823.022499999992</v>
      </c>
    </row>
    <row r="92" spans="1:10" x14ac:dyDescent="0.3">
      <c r="A92" s="8">
        <v>90</v>
      </c>
      <c r="B92" s="4" t="s">
        <v>640</v>
      </c>
      <c r="C92" s="3" t="s">
        <v>9</v>
      </c>
      <c r="D92" s="9">
        <v>1</v>
      </c>
      <c r="E92" s="25">
        <v>0.5</v>
      </c>
      <c r="F92" s="74">
        <v>116900</v>
      </c>
      <c r="G92" s="74">
        <v>112340.9</v>
      </c>
      <c r="H92" s="76">
        <v>104432.61499999999</v>
      </c>
      <c r="I92" s="81">
        <f t="shared" si="2"/>
        <v>112340.9</v>
      </c>
      <c r="J92" s="81">
        <f t="shared" si="3"/>
        <v>108386.75749999999</v>
      </c>
    </row>
    <row r="93" spans="1:10" x14ac:dyDescent="0.3">
      <c r="A93" s="8">
        <v>91</v>
      </c>
      <c r="B93" s="4" t="s">
        <v>143</v>
      </c>
      <c r="C93" s="3" t="s">
        <v>9</v>
      </c>
      <c r="D93" s="9">
        <v>1</v>
      </c>
      <c r="E93" s="25">
        <v>0.5</v>
      </c>
      <c r="F93" s="74">
        <v>72600</v>
      </c>
      <c r="G93" s="74">
        <v>69768.599999999991</v>
      </c>
      <c r="H93" s="76">
        <v>64857.21</v>
      </c>
      <c r="I93" s="81">
        <f t="shared" si="2"/>
        <v>69768.599999999991</v>
      </c>
      <c r="J93" s="81">
        <f t="shared" si="3"/>
        <v>67312.904999999999</v>
      </c>
    </row>
    <row r="94" spans="1:10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4">
        <v>106000</v>
      </c>
      <c r="G94" s="74">
        <v>101866</v>
      </c>
      <c r="H94" s="76">
        <v>94695.099999999991</v>
      </c>
      <c r="I94" s="81">
        <f t="shared" si="2"/>
        <v>101866</v>
      </c>
      <c r="J94" s="81">
        <f t="shared" si="3"/>
        <v>98280.549999999988</v>
      </c>
    </row>
    <row r="95" spans="1:10" x14ac:dyDescent="0.3">
      <c r="A95" s="8">
        <v>93</v>
      </c>
      <c r="B95" s="4" t="s">
        <v>641</v>
      </c>
      <c r="C95" s="3" t="s">
        <v>642</v>
      </c>
      <c r="D95" s="9">
        <v>1</v>
      </c>
      <c r="E95" s="25" t="s">
        <v>7</v>
      </c>
      <c r="F95" s="74">
        <v>482900</v>
      </c>
      <c r="G95" s="74">
        <v>464066.89999999997</v>
      </c>
      <c r="H95" s="76">
        <v>431398.71499999997</v>
      </c>
      <c r="I95" s="81">
        <f t="shared" si="2"/>
        <v>464066.89999999997</v>
      </c>
      <c r="J95" s="81">
        <f t="shared" si="3"/>
        <v>447732.8075</v>
      </c>
    </row>
    <row r="96" spans="1:10" x14ac:dyDescent="0.3">
      <c r="A96" s="8">
        <v>94</v>
      </c>
      <c r="B96" s="4" t="s">
        <v>643</v>
      </c>
      <c r="C96" s="3" t="s">
        <v>9</v>
      </c>
      <c r="D96" s="9">
        <v>1</v>
      </c>
      <c r="E96" s="25">
        <v>2.2999999999999998</v>
      </c>
      <c r="F96" s="74">
        <v>1401900</v>
      </c>
      <c r="G96" s="74">
        <v>1347225.9</v>
      </c>
      <c r="H96" s="76">
        <v>1252387.365</v>
      </c>
      <c r="I96" s="81">
        <f t="shared" si="2"/>
        <v>1347225.9</v>
      </c>
      <c r="J96" s="81">
        <f t="shared" si="3"/>
        <v>1299806.6324999998</v>
      </c>
    </row>
    <row r="97" spans="1:10" x14ac:dyDescent="0.3">
      <c r="A97" s="8">
        <v>95</v>
      </c>
      <c r="B97" s="2" t="s">
        <v>149</v>
      </c>
      <c r="C97" s="3" t="s">
        <v>73</v>
      </c>
      <c r="D97" s="9">
        <v>1</v>
      </c>
      <c r="E97" s="25">
        <v>2</v>
      </c>
      <c r="F97" s="74">
        <v>556500</v>
      </c>
      <c r="G97" s="74">
        <v>534796.5</v>
      </c>
      <c r="H97" s="76">
        <v>497149.27499999997</v>
      </c>
      <c r="I97" s="81">
        <f t="shared" si="2"/>
        <v>534796.5</v>
      </c>
      <c r="J97" s="81">
        <f t="shared" si="3"/>
        <v>515972.88749999995</v>
      </c>
    </row>
    <row r="98" spans="1:10" x14ac:dyDescent="0.3">
      <c r="A98" s="8">
        <v>96</v>
      </c>
      <c r="B98" s="4" t="s">
        <v>465</v>
      </c>
      <c r="C98" s="3" t="s">
        <v>91</v>
      </c>
      <c r="D98" s="9">
        <v>1</v>
      </c>
      <c r="E98" s="25">
        <v>1</v>
      </c>
      <c r="F98" s="74">
        <v>609500</v>
      </c>
      <c r="G98" s="74">
        <v>585729.5</v>
      </c>
      <c r="H98" s="76">
        <v>544496.82499999995</v>
      </c>
      <c r="I98" s="81">
        <f t="shared" si="2"/>
        <v>585729.5</v>
      </c>
      <c r="J98" s="81">
        <f t="shared" si="3"/>
        <v>565113.16249999998</v>
      </c>
    </row>
    <row r="99" spans="1:10" x14ac:dyDescent="0.3">
      <c r="A99" s="8">
        <v>97</v>
      </c>
      <c r="B99" s="4" t="s">
        <v>150</v>
      </c>
      <c r="C99" s="3" t="s">
        <v>91</v>
      </c>
      <c r="D99" s="9">
        <v>1</v>
      </c>
      <c r="E99" s="3" t="s">
        <v>7</v>
      </c>
      <c r="F99" s="74">
        <v>558000</v>
      </c>
      <c r="G99" s="74">
        <v>536238</v>
      </c>
      <c r="H99" s="76">
        <v>498489.3</v>
      </c>
      <c r="I99" s="81">
        <f t="shared" si="2"/>
        <v>536238</v>
      </c>
      <c r="J99" s="81">
        <f t="shared" si="3"/>
        <v>517363.65</v>
      </c>
    </row>
    <row r="100" spans="1:10" x14ac:dyDescent="0.3">
      <c r="A100" s="8">
        <v>98</v>
      </c>
      <c r="B100" s="4" t="s">
        <v>645</v>
      </c>
      <c r="C100" s="3" t="s">
        <v>91</v>
      </c>
      <c r="D100" s="9">
        <v>1</v>
      </c>
      <c r="E100" s="25">
        <v>2</v>
      </c>
      <c r="F100" s="74">
        <v>375700</v>
      </c>
      <c r="G100" s="74">
        <v>361047.7</v>
      </c>
      <c r="H100" s="76">
        <v>335631.59499999997</v>
      </c>
      <c r="I100" s="81">
        <f t="shared" si="2"/>
        <v>361047.7</v>
      </c>
      <c r="J100" s="81">
        <f t="shared" si="3"/>
        <v>348339.64749999996</v>
      </c>
    </row>
    <row r="101" spans="1:10" x14ac:dyDescent="0.3">
      <c r="A101" s="8">
        <v>99</v>
      </c>
      <c r="B101" s="4" t="s">
        <v>152</v>
      </c>
      <c r="C101" s="3" t="s">
        <v>91</v>
      </c>
      <c r="D101" s="9">
        <v>1</v>
      </c>
      <c r="E101" s="25">
        <v>1.6</v>
      </c>
      <c r="F101" s="74">
        <v>212800</v>
      </c>
      <c r="G101" s="74">
        <v>204500.8</v>
      </c>
      <c r="H101" s="76">
        <v>190104.87999999998</v>
      </c>
      <c r="I101" s="81">
        <f t="shared" si="2"/>
        <v>204500.8</v>
      </c>
      <c r="J101" s="81">
        <f t="shared" si="3"/>
        <v>197302.83999999997</v>
      </c>
    </row>
    <row r="102" spans="1:10" x14ac:dyDescent="0.3">
      <c r="A102" s="8">
        <v>100</v>
      </c>
      <c r="B102" s="4" t="s">
        <v>646</v>
      </c>
      <c r="C102" s="3" t="s">
        <v>91</v>
      </c>
      <c r="D102" s="9">
        <v>1</v>
      </c>
      <c r="E102" s="25">
        <v>2.2999999999999998</v>
      </c>
      <c r="F102" s="74">
        <v>134300</v>
      </c>
      <c r="G102" s="74">
        <v>129062.29999999999</v>
      </c>
      <c r="H102" s="76">
        <v>119976.905</v>
      </c>
      <c r="I102" s="81">
        <f t="shared" si="2"/>
        <v>129062.29999999999</v>
      </c>
      <c r="J102" s="81">
        <f t="shared" si="3"/>
        <v>124519.60249999999</v>
      </c>
    </row>
    <row r="103" spans="1:10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4">
        <v>534900</v>
      </c>
      <c r="G103" s="74">
        <v>514038.89999999997</v>
      </c>
      <c r="H103" s="76">
        <v>477852.91499999998</v>
      </c>
      <c r="I103" s="81">
        <f t="shared" si="2"/>
        <v>514038.89999999997</v>
      </c>
      <c r="J103" s="81">
        <f t="shared" si="3"/>
        <v>495945.90749999997</v>
      </c>
    </row>
    <row r="104" spans="1:10" x14ac:dyDescent="0.3">
      <c r="A104" s="8">
        <v>102</v>
      </c>
      <c r="B104" s="4" t="s">
        <v>647</v>
      </c>
      <c r="C104" s="3" t="s">
        <v>91</v>
      </c>
      <c r="D104" s="9">
        <v>1</v>
      </c>
      <c r="E104" s="25">
        <v>1.2</v>
      </c>
      <c r="F104" s="74">
        <v>41100</v>
      </c>
      <c r="G104" s="74">
        <v>39497.1</v>
      </c>
      <c r="H104" s="76">
        <v>36716.684999999998</v>
      </c>
      <c r="I104" s="81">
        <f t="shared" si="2"/>
        <v>39497.1</v>
      </c>
      <c r="J104" s="81">
        <f t="shared" si="3"/>
        <v>38106.892500000002</v>
      </c>
    </row>
    <row r="105" spans="1:10" x14ac:dyDescent="0.3">
      <c r="A105" s="8">
        <v>103</v>
      </c>
      <c r="B105" s="4" t="s">
        <v>238</v>
      </c>
      <c r="C105" s="3" t="s">
        <v>9</v>
      </c>
      <c r="D105" s="9">
        <v>1</v>
      </c>
      <c r="E105" s="25">
        <v>0.2</v>
      </c>
      <c r="F105" s="74">
        <v>80100</v>
      </c>
      <c r="G105" s="74">
        <v>76976.099999999991</v>
      </c>
      <c r="H105" s="76">
        <v>71557.334999999992</v>
      </c>
      <c r="I105" s="81">
        <f t="shared" si="2"/>
        <v>76976.099999999991</v>
      </c>
      <c r="J105" s="81">
        <f t="shared" si="3"/>
        <v>74266.717499999999</v>
      </c>
    </row>
    <row r="106" spans="1:10" x14ac:dyDescent="0.3">
      <c r="A106" s="8">
        <v>104</v>
      </c>
      <c r="B106" s="4" t="s">
        <v>701</v>
      </c>
      <c r="C106" s="3" t="s">
        <v>9</v>
      </c>
      <c r="D106" s="9">
        <v>1</v>
      </c>
      <c r="E106" s="25">
        <v>0.6</v>
      </c>
      <c r="F106" s="74">
        <v>312800</v>
      </c>
      <c r="G106" s="74">
        <v>300600.8</v>
      </c>
      <c r="H106" s="76">
        <v>279439.88</v>
      </c>
      <c r="I106" s="81">
        <f t="shared" si="2"/>
        <v>300600.8</v>
      </c>
      <c r="J106" s="81">
        <f t="shared" si="3"/>
        <v>290020.33999999997</v>
      </c>
    </row>
    <row r="107" spans="1:10" x14ac:dyDescent="0.3">
      <c r="A107" s="8">
        <v>105</v>
      </c>
      <c r="B107" s="4" t="s">
        <v>466</v>
      </c>
      <c r="C107" s="3" t="s">
        <v>9</v>
      </c>
      <c r="D107" s="9">
        <v>1</v>
      </c>
      <c r="E107" s="25">
        <v>1</v>
      </c>
      <c r="F107" s="74">
        <v>259700</v>
      </c>
      <c r="G107" s="74">
        <v>249571.69999999998</v>
      </c>
      <c r="H107" s="76">
        <v>232002.995</v>
      </c>
      <c r="I107" s="81">
        <f t="shared" si="2"/>
        <v>249571.69999999998</v>
      </c>
      <c r="J107" s="81">
        <f t="shared" si="3"/>
        <v>240787.34749999997</v>
      </c>
    </row>
    <row r="108" spans="1:10" x14ac:dyDescent="0.3">
      <c r="A108" s="8">
        <v>106</v>
      </c>
      <c r="B108" s="4" t="s">
        <v>157</v>
      </c>
      <c r="C108" s="3" t="s">
        <v>9</v>
      </c>
      <c r="D108" s="9">
        <v>1</v>
      </c>
      <c r="E108" s="25">
        <v>0.6</v>
      </c>
      <c r="F108" s="74">
        <v>220400</v>
      </c>
      <c r="G108" s="74">
        <v>211804.4</v>
      </c>
      <c r="H108" s="76">
        <v>196894.34</v>
      </c>
      <c r="I108" s="81">
        <f t="shared" si="2"/>
        <v>211804.4</v>
      </c>
      <c r="J108" s="81">
        <f t="shared" si="3"/>
        <v>204349.37</v>
      </c>
    </row>
    <row r="109" spans="1:10" x14ac:dyDescent="0.3">
      <c r="A109" s="8">
        <v>107</v>
      </c>
      <c r="B109" s="4" t="s">
        <v>648</v>
      </c>
      <c r="C109" s="3" t="s">
        <v>9</v>
      </c>
      <c r="D109" s="9">
        <v>1</v>
      </c>
      <c r="E109" s="25">
        <v>1</v>
      </c>
      <c r="F109" s="74">
        <v>226500</v>
      </c>
      <c r="G109" s="74">
        <v>217666.5</v>
      </c>
      <c r="H109" s="76">
        <v>202343.77499999999</v>
      </c>
      <c r="I109" s="81">
        <f t="shared" si="2"/>
        <v>217666.5</v>
      </c>
      <c r="J109" s="81">
        <f t="shared" si="3"/>
        <v>210005.13750000001</v>
      </c>
    </row>
    <row r="110" spans="1:10" x14ac:dyDescent="0.3">
      <c r="A110" s="8">
        <v>108</v>
      </c>
      <c r="B110" s="4" t="s">
        <v>158</v>
      </c>
      <c r="C110" s="3" t="s">
        <v>9</v>
      </c>
      <c r="D110" s="9">
        <v>1</v>
      </c>
      <c r="E110" s="25">
        <v>0.2</v>
      </c>
      <c r="F110" s="74">
        <v>165000</v>
      </c>
      <c r="G110" s="74">
        <v>158565</v>
      </c>
      <c r="H110" s="76">
        <v>147402.75</v>
      </c>
      <c r="I110" s="81">
        <f t="shared" si="2"/>
        <v>158565</v>
      </c>
      <c r="J110" s="81">
        <f t="shared" si="3"/>
        <v>152983.875</v>
      </c>
    </row>
    <row r="111" spans="1:10" x14ac:dyDescent="0.3">
      <c r="A111" s="8">
        <v>109</v>
      </c>
      <c r="B111" s="4" t="s">
        <v>702</v>
      </c>
      <c r="C111" s="3" t="s">
        <v>9</v>
      </c>
      <c r="D111" s="9">
        <v>1</v>
      </c>
      <c r="E111" s="25">
        <v>0.2</v>
      </c>
      <c r="F111" s="74">
        <v>36300</v>
      </c>
      <c r="G111" s="74">
        <v>34884.299999999996</v>
      </c>
      <c r="H111" s="76">
        <v>32428.605</v>
      </c>
      <c r="I111" s="81">
        <f t="shared" si="2"/>
        <v>34884.299999999996</v>
      </c>
      <c r="J111" s="81">
        <f t="shared" si="3"/>
        <v>33656.452499999999</v>
      </c>
    </row>
    <row r="112" spans="1:10" x14ac:dyDescent="0.3">
      <c r="A112" s="8">
        <v>110</v>
      </c>
      <c r="B112" s="4" t="s">
        <v>649</v>
      </c>
      <c r="C112" s="3" t="s">
        <v>9</v>
      </c>
      <c r="D112" s="9">
        <v>1</v>
      </c>
      <c r="E112" s="25">
        <v>0.5</v>
      </c>
      <c r="F112" s="74">
        <v>120300</v>
      </c>
      <c r="G112" s="74">
        <v>115608.3</v>
      </c>
      <c r="H112" s="76">
        <v>107470.00499999999</v>
      </c>
      <c r="I112" s="81">
        <f t="shared" si="2"/>
        <v>115608.3</v>
      </c>
      <c r="J112" s="81">
        <f t="shared" si="3"/>
        <v>111539.1525</v>
      </c>
    </row>
    <row r="113" spans="1:10" x14ac:dyDescent="0.3">
      <c r="A113" s="8">
        <v>111</v>
      </c>
      <c r="B113" s="4" t="s">
        <v>650</v>
      </c>
      <c r="C113" s="3" t="s">
        <v>9</v>
      </c>
      <c r="D113" s="9">
        <v>1</v>
      </c>
      <c r="E113" s="25">
        <v>0.5</v>
      </c>
      <c r="F113" s="74">
        <v>126800</v>
      </c>
      <c r="G113" s="74">
        <v>121854.79999999999</v>
      </c>
      <c r="H113" s="76">
        <v>113276.78</v>
      </c>
      <c r="I113" s="81">
        <f t="shared" si="2"/>
        <v>121854.79999999999</v>
      </c>
      <c r="J113" s="81">
        <f t="shared" si="3"/>
        <v>117565.79</v>
      </c>
    </row>
    <row r="114" spans="1:10" x14ac:dyDescent="0.3">
      <c r="A114" s="8">
        <v>112</v>
      </c>
      <c r="B114" s="4" t="s">
        <v>703</v>
      </c>
      <c r="C114" s="3" t="s">
        <v>9</v>
      </c>
      <c r="D114" s="9">
        <v>1</v>
      </c>
      <c r="E114" s="25">
        <v>0.5</v>
      </c>
      <c r="F114" s="74">
        <v>35100</v>
      </c>
      <c r="G114" s="74">
        <v>33731.1</v>
      </c>
      <c r="H114" s="76">
        <v>31356.584999999999</v>
      </c>
      <c r="I114" s="81">
        <f t="shared" si="2"/>
        <v>33731.1</v>
      </c>
      <c r="J114" s="81">
        <f t="shared" si="3"/>
        <v>32543.842499999999</v>
      </c>
    </row>
    <row r="115" spans="1:10" x14ac:dyDescent="0.3">
      <c r="A115" s="8">
        <v>113</v>
      </c>
      <c r="B115" s="4" t="s">
        <v>651</v>
      </c>
      <c r="C115" s="3" t="s">
        <v>9</v>
      </c>
      <c r="D115" s="9">
        <v>1</v>
      </c>
      <c r="E115" s="25">
        <v>0.2</v>
      </c>
      <c r="F115" s="74">
        <v>75400</v>
      </c>
      <c r="G115" s="74">
        <v>72459.399999999994</v>
      </c>
      <c r="H115" s="76">
        <v>67358.59</v>
      </c>
      <c r="I115" s="81">
        <f t="shared" si="2"/>
        <v>72459.399999999994</v>
      </c>
      <c r="J115" s="81">
        <f t="shared" si="3"/>
        <v>69908.994999999995</v>
      </c>
    </row>
    <row r="116" spans="1:10" x14ac:dyDescent="0.3">
      <c r="A116" s="8">
        <v>114</v>
      </c>
      <c r="B116" s="4" t="s">
        <v>160</v>
      </c>
      <c r="C116" s="3" t="s">
        <v>9</v>
      </c>
      <c r="D116" s="9">
        <v>1</v>
      </c>
      <c r="E116" s="25">
        <v>0.1</v>
      </c>
      <c r="F116" s="74">
        <v>51900</v>
      </c>
      <c r="G116" s="74">
        <v>49875.9</v>
      </c>
      <c r="H116" s="76">
        <v>46364.864999999998</v>
      </c>
      <c r="I116" s="81">
        <f t="shared" si="2"/>
        <v>49875.9</v>
      </c>
      <c r="J116" s="81">
        <f t="shared" si="3"/>
        <v>48120.3825</v>
      </c>
    </row>
    <row r="117" spans="1:10" x14ac:dyDescent="0.3">
      <c r="A117" s="8">
        <v>115</v>
      </c>
      <c r="B117" s="4" t="s">
        <v>162</v>
      </c>
      <c r="C117" s="3" t="s">
        <v>9</v>
      </c>
      <c r="D117" s="9">
        <v>1</v>
      </c>
      <c r="E117" s="25">
        <v>0.4</v>
      </c>
      <c r="F117" s="74">
        <v>416200</v>
      </c>
      <c r="G117" s="74">
        <v>399968.2</v>
      </c>
      <c r="H117" s="76">
        <v>371812.26999999996</v>
      </c>
      <c r="I117" s="81">
        <f t="shared" si="2"/>
        <v>399968.2</v>
      </c>
      <c r="J117" s="81">
        <f t="shared" si="3"/>
        <v>385890.23499999999</v>
      </c>
    </row>
    <row r="118" spans="1:10" x14ac:dyDescent="0.3">
      <c r="A118" s="8">
        <v>116</v>
      </c>
      <c r="B118" s="4" t="s">
        <v>163</v>
      </c>
      <c r="C118" s="3" t="s">
        <v>9</v>
      </c>
      <c r="D118" s="9">
        <v>1</v>
      </c>
      <c r="E118" s="25">
        <v>0.3</v>
      </c>
      <c r="F118" s="74">
        <v>239300</v>
      </c>
      <c r="G118" s="74">
        <v>229967.3</v>
      </c>
      <c r="H118" s="76">
        <v>213778.655</v>
      </c>
      <c r="I118" s="81">
        <f t="shared" si="2"/>
        <v>229967.3</v>
      </c>
      <c r="J118" s="81">
        <f t="shared" si="3"/>
        <v>221872.97749999998</v>
      </c>
    </row>
    <row r="119" spans="1:10" x14ac:dyDescent="0.3">
      <c r="A119" s="8">
        <v>117</v>
      </c>
      <c r="B119" s="4" t="s">
        <v>164</v>
      </c>
      <c r="C119" s="3" t="s">
        <v>9</v>
      </c>
      <c r="D119" s="9">
        <v>1</v>
      </c>
      <c r="E119" s="3" t="s">
        <v>7</v>
      </c>
      <c r="F119" s="74">
        <v>274100</v>
      </c>
      <c r="G119" s="74">
        <v>263410.09999999998</v>
      </c>
      <c r="H119" s="76">
        <v>244867.23499999999</v>
      </c>
      <c r="I119" s="81">
        <f t="shared" si="2"/>
        <v>263410.09999999998</v>
      </c>
      <c r="J119" s="81">
        <f t="shared" si="3"/>
        <v>254138.66749999998</v>
      </c>
    </row>
    <row r="120" spans="1:10" x14ac:dyDescent="0.3">
      <c r="A120" s="8">
        <v>118</v>
      </c>
      <c r="B120" s="4" t="s">
        <v>467</v>
      </c>
      <c r="C120" s="3" t="s">
        <v>9</v>
      </c>
      <c r="D120" s="9">
        <v>1</v>
      </c>
      <c r="E120" s="3" t="s">
        <v>7</v>
      </c>
      <c r="F120" s="74">
        <v>9600</v>
      </c>
      <c r="G120" s="74">
        <v>9225.6</v>
      </c>
      <c r="H120" s="76">
        <v>8576.16</v>
      </c>
      <c r="I120" s="81">
        <f t="shared" si="2"/>
        <v>9225.6</v>
      </c>
      <c r="J120" s="81">
        <f t="shared" si="3"/>
        <v>8900.880000000001</v>
      </c>
    </row>
    <row r="121" spans="1:10" x14ac:dyDescent="0.3">
      <c r="A121" s="8">
        <v>119</v>
      </c>
      <c r="B121" s="4" t="s">
        <v>652</v>
      </c>
      <c r="C121" s="3" t="s">
        <v>9</v>
      </c>
      <c r="D121" s="9">
        <v>1</v>
      </c>
      <c r="E121" s="25">
        <v>0.4</v>
      </c>
      <c r="F121" s="74">
        <v>10400</v>
      </c>
      <c r="G121" s="74">
        <v>9994.4</v>
      </c>
      <c r="H121" s="76">
        <v>9290.84</v>
      </c>
      <c r="I121" s="81">
        <f t="shared" si="2"/>
        <v>9994.4</v>
      </c>
      <c r="J121" s="81">
        <f t="shared" si="3"/>
        <v>9642.619999999999</v>
      </c>
    </row>
    <row r="122" spans="1:10" x14ac:dyDescent="0.3">
      <c r="A122" s="8">
        <v>120</v>
      </c>
      <c r="B122" s="2" t="s">
        <v>704</v>
      </c>
      <c r="C122" s="3" t="s">
        <v>9</v>
      </c>
      <c r="D122" s="9">
        <v>1</v>
      </c>
      <c r="E122" s="3" t="s">
        <v>7</v>
      </c>
      <c r="F122" s="74">
        <v>24300</v>
      </c>
      <c r="G122" s="74">
        <v>23352.3</v>
      </c>
      <c r="H122" s="76">
        <v>21708.404999999999</v>
      </c>
      <c r="I122" s="81">
        <f t="shared" si="2"/>
        <v>23352.3</v>
      </c>
      <c r="J122" s="81">
        <f t="shared" si="3"/>
        <v>22530.352500000001</v>
      </c>
    </row>
    <row r="123" spans="1:10" x14ac:dyDescent="0.3">
      <c r="A123" s="8">
        <v>121</v>
      </c>
      <c r="B123" s="2" t="s">
        <v>705</v>
      </c>
      <c r="C123" s="3" t="s">
        <v>9</v>
      </c>
      <c r="D123" s="9">
        <v>1</v>
      </c>
      <c r="E123" s="3" t="s">
        <v>7</v>
      </c>
      <c r="F123" s="74">
        <v>2600</v>
      </c>
      <c r="G123" s="74">
        <v>2498.6</v>
      </c>
      <c r="H123" s="76">
        <v>2322.71</v>
      </c>
      <c r="I123" s="81">
        <f t="shared" si="2"/>
        <v>2498.6</v>
      </c>
      <c r="J123" s="81">
        <f t="shared" si="3"/>
        <v>2410.6549999999997</v>
      </c>
    </row>
    <row r="124" spans="1:10" x14ac:dyDescent="0.3">
      <c r="A124" s="8">
        <v>122</v>
      </c>
      <c r="B124" s="4" t="s">
        <v>653</v>
      </c>
      <c r="C124" s="3" t="s">
        <v>73</v>
      </c>
      <c r="D124" s="9">
        <v>1</v>
      </c>
      <c r="E124" s="25">
        <v>0.4</v>
      </c>
      <c r="F124" s="74">
        <v>21800</v>
      </c>
      <c r="G124" s="74">
        <v>20949.8</v>
      </c>
      <c r="H124" s="76">
        <v>19475.03</v>
      </c>
      <c r="I124" s="81">
        <f t="shared" si="2"/>
        <v>20949.8</v>
      </c>
      <c r="J124" s="81">
        <f t="shared" si="3"/>
        <v>20212.415000000001</v>
      </c>
    </row>
    <row r="125" spans="1:10" x14ac:dyDescent="0.3">
      <c r="A125" s="8">
        <v>123</v>
      </c>
      <c r="B125" s="4" t="s">
        <v>168</v>
      </c>
      <c r="C125" s="3" t="s">
        <v>9</v>
      </c>
      <c r="D125" s="9">
        <v>1</v>
      </c>
      <c r="E125" s="25">
        <v>0.4</v>
      </c>
      <c r="F125" s="74">
        <v>111900</v>
      </c>
      <c r="G125" s="74">
        <v>107535.9</v>
      </c>
      <c r="H125" s="76">
        <v>99965.864999999991</v>
      </c>
      <c r="I125" s="81">
        <f t="shared" si="2"/>
        <v>107535.9</v>
      </c>
      <c r="J125" s="81">
        <f t="shared" si="3"/>
        <v>103750.88249999999</v>
      </c>
    </row>
    <row r="126" spans="1:10" x14ac:dyDescent="0.3">
      <c r="A126" s="8">
        <v>124</v>
      </c>
      <c r="B126" s="4" t="s">
        <v>169</v>
      </c>
      <c r="C126" s="3" t="s">
        <v>9</v>
      </c>
      <c r="D126" s="9">
        <v>1</v>
      </c>
      <c r="E126" s="25">
        <v>0.6</v>
      </c>
      <c r="F126" s="74">
        <v>277000</v>
      </c>
      <c r="G126" s="74">
        <v>266197</v>
      </c>
      <c r="H126" s="76">
        <v>247457.94999999998</v>
      </c>
      <c r="I126" s="81">
        <f t="shared" si="2"/>
        <v>266197</v>
      </c>
      <c r="J126" s="81">
        <f t="shared" si="3"/>
        <v>256827.47499999998</v>
      </c>
    </row>
    <row r="127" spans="1:10" x14ac:dyDescent="0.3">
      <c r="A127" s="8">
        <v>125</v>
      </c>
      <c r="B127" s="2" t="s">
        <v>706</v>
      </c>
      <c r="C127" s="3" t="s">
        <v>9</v>
      </c>
      <c r="D127" s="9">
        <v>1</v>
      </c>
      <c r="E127" s="3">
        <v>0.3</v>
      </c>
      <c r="F127" s="74">
        <v>10600</v>
      </c>
      <c r="G127" s="74">
        <v>10186.6</v>
      </c>
      <c r="H127" s="76">
        <v>9469.51</v>
      </c>
      <c r="I127" s="81">
        <f t="shared" si="2"/>
        <v>10186.6</v>
      </c>
      <c r="J127" s="81">
        <f t="shared" si="3"/>
        <v>9828.0550000000003</v>
      </c>
    </row>
    <row r="128" spans="1:10" x14ac:dyDescent="0.3">
      <c r="A128" s="8">
        <v>126</v>
      </c>
      <c r="B128" s="4" t="s">
        <v>654</v>
      </c>
      <c r="C128" s="3" t="s">
        <v>9</v>
      </c>
      <c r="D128" s="9">
        <v>1</v>
      </c>
      <c r="E128" s="25">
        <v>0.1</v>
      </c>
      <c r="F128" s="74">
        <v>22400</v>
      </c>
      <c r="G128" s="74">
        <v>21526.399999999998</v>
      </c>
      <c r="H128" s="76">
        <v>20011.039999999997</v>
      </c>
      <c r="I128" s="81">
        <f t="shared" si="2"/>
        <v>21526.399999999998</v>
      </c>
      <c r="J128" s="81">
        <f t="shared" si="3"/>
        <v>20768.719999999998</v>
      </c>
    </row>
    <row r="129" spans="1:10" x14ac:dyDescent="0.3">
      <c r="A129" s="8">
        <v>127</v>
      </c>
      <c r="B129" s="2" t="s">
        <v>707</v>
      </c>
      <c r="C129" s="3" t="s">
        <v>9</v>
      </c>
      <c r="D129" s="9">
        <v>1</v>
      </c>
      <c r="E129" s="25" t="s">
        <v>7</v>
      </c>
      <c r="F129" s="74">
        <v>46300</v>
      </c>
      <c r="G129" s="74">
        <v>44494.299999999996</v>
      </c>
      <c r="H129" s="76">
        <v>41362.104999999996</v>
      </c>
      <c r="I129" s="81">
        <f t="shared" si="2"/>
        <v>44494.299999999996</v>
      </c>
      <c r="J129" s="81">
        <f t="shared" si="3"/>
        <v>42928.202499999999</v>
      </c>
    </row>
    <row r="130" spans="1:10" x14ac:dyDescent="0.3">
      <c r="A130" s="8">
        <v>128</v>
      </c>
      <c r="B130" s="4" t="s">
        <v>708</v>
      </c>
      <c r="C130" s="3" t="s">
        <v>9</v>
      </c>
      <c r="D130" s="9">
        <v>1</v>
      </c>
      <c r="E130" s="25">
        <v>0.3</v>
      </c>
      <c r="F130" s="74">
        <v>12600</v>
      </c>
      <c r="G130" s="74">
        <v>12108.6</v>
      </c>
      <c r="H130" s="76">
        <v>11256.21</v>
      </c>
      <c r="I130" s="81">
        <f t="shared" si="2"/>
        <v>12108.6</v>
      </c>
      <c r="J130" s="81">
        <f t="shared" si="3"/>
        <v>11682.404999999999</v>
      </c>
    </row>
    <row r="131" spans="1:10" x14ac:dyDescent="0.3">
      <c r="A131" s="8">
        <v>129</v>
      </c>
      <c r="B131" s="4" t="s">
        <v>655</v>
      </c>
      <c r="C131" s="3" t="s">
        <v>73</v>
      </c>
      <c r="D131" s="9">
        <v>1</v>
      </c>
      <c r="E131" s="25">
        <v>0.2</v>
      </c>
      <c r="F131" s="74">
        <v>140800</v>
      </c>
      <c r="G131" s="74">
        <v>135308.79999999999</v>
      </c>
      <c r="H131" s="76">
        <v>125783.67999999999</v>
      </c>
      <c r="I131" s="81">
        <f t="shared" si="2"/>
        <v>135308.79999999999</v>
      </c>
      <c r="J131" s="81">
        <f t="shared" si="3"/>
        <v>130546.23999999999</v>
      </c>
    </row>
    <row r="132" spans="1:10" x14ac:dyDescent="0.3">
      <c r="A132" s="8">
        <v>130</v>
      </c>
      <c r="B132" s="4" t="s">
        <v>656</v>
      </c>
      <c r="C132" s="3" t="s">
        <v>73</v>
      </c>
      <c r="D132" s="9">
        <v>1</v>
      </c>
      <c r="E132" s="25">
        <v>0.2</v>
      </c>
      <c r="F132" s="74">
        <v>90800</v>
      </c>
      <c r="G132" s="74">
        <v>87258.8</v>
      </c>
      <c r="H132" s="76">
        <v>81116.179999999993</v>
      </c>
      <c r="I132" s="81">
        <f t="shared" ref="I132:I195" si="4">MIN(F132,G132)</f>
        <v>87258.8</v>
      </c>
      <c r="J132" s="81">
        <f t="shared" ref="J132:J195" si="5">AVERAGE(H132:I132)</f>
        <v>84187.489999999991</v>
      </c>
    </row>
    <row r="133" spans="1:10" x14ac:dyDescent="0.3">
      <c r="A133" s="8">
        <v>131</v>
      </c>
      <c r="B133" s="4" t="s">
        <v>171</v>
      </c>
      <c r="C133" s="3" t="s">
        <v>9</v>
      </c>
      <c r="D133" s="9">
        <v>1</v>
      </c>
      <c r="E133" s="25">
        <v>0.2</v>
      </c>
      <c r="F133" s="74">
        <v>83300</v>
      </c>
      <c r="G133" s="74">
        <v>80051.3</v>
      </c>
      <c r="H133" s="76">
        <v>74416.054999999993</v>
      </c>
      <c r="I133" s="81">
        <f t="shared" si="4"/>
        <v>80051.3</v>
      </c>
      <c r="J133" s="81">
        <f t="shared" si="5"/>
        <v>77233.677499999991</v>
      </c>
    </row>
    <row r="134" spans="1:10" x14ac:dyDescent="0.3">
      <c r="A134" s="8">
        <v>132</v>
      </c>
      <c r="B134" s="4" t="s">
        <v>172</v>
      </c>
      <c r="C134" s="3" t="s">
        <v>9</v>
      </c>
      <c r="D134" s="9">
        <v>1</v>
      </c>
      <c r="E134" s="25">
        <v>0.3</v>
      </c>
      <c r="F134" s="74">
        <v>64100</v>
      </c>
      <c r="G134" s="74">
        <v>61600.1</v>
      </c>
      <c r="H134" s="76">
        <v>57263.734999999993</v>
      </c>
      <c r="I134" s="81">
        <f t="shared" si="4"/>
        <v>61600.1</v>
      </c>
      <c r="J134" s="81">
        <f t="shared" si="5"/>
        <v>59431.917499999996</v>
      </c>
    </row>
    <row r="135" spans="1:10" x14ac:dyDescent="0.3">
      <c r="A135" s="8">
        <v>133</v>
      </c>
      <c r="B135" s="4" t="s">
        <v>173</v>
      </c>
      <c r="C135" s="3" t="s">
        <v>9</v>
      </c>
      <c r="D135" s="9">
        <v>1</v>
      </c>
      <c r="E135" s="25">
        <v>0.2</v>
      </c>
      <c r="F135" s="74">
        <v>43900</v>
      </c>
      <c r="G135" s="74">
        <v>42187.9</v>
      </c>
      <c r="H135" s="76">
        <v>39218.064999999995</v>
      </c>
      <c r="I135" s="81">
        <f t="shared" si="4"/>
        <v>42187.9</v>
      </c>
      <c r="J135" s="81">
        <f t="shared" si="5"/>
        <v>40702.982499999998</v>
      </c>
    </row>
    <row r="136" spans="1:10" x14ac:dyDescent="0.3">
      <c r="A136" s="8">
        <v>134</v>
      </c>
      <c r="B136" s="4" t="s">
        <v>175</v>
      </c>
      <c r="C136" s="3" t="s">
        <v>9</v>
      </c>
      <c r="D136" s="9">
        <v>1</v>
      </c>
      <c r="E136" s="3" t="s">
        <v>7</v>
      </c>
      <c r="F136" s="74">
        <v>207400</v>
      </c>
      <c r="G136" s="74">
        <v>199311.4</v>
      </c>
      <c r="H136" s="76">
        <v>185280.78999999998</v>
      </c>
      <c r="I136" s="81">
        <f t="shared" si="4"/>
        <v>199311.4</v>
      </c>
      <c r="J136" s="81">
        <f t="shared" si="5"/>
        <v>192296.09499999997</v>
      </c>
    </row>
    <row r="137" spans="1:10" x14ac:dyDescent="0.3">
      <c r="A137" s="8">
        <v>135</v>
      </c>
      <c r="B137" s="4" t="s">
        <v>176</v>
      </c>
      <c r="C137" s="3" t="s">
        <v>9</v>
      </c>
      <c r="D137" s="9">
        <v>1</v>
      </c>
      <c r="E137" s="3" t="s">
        <v>7</v>
      </c>
      <c r="F137" s="74">
        <v>247300</v>
      </c>
      <c r="G137" s="74">
        <v>237655.3</v>
      </c>
      <c r="H137" s="76">
        <v>220925.45499999999</v>
      </c>
      <c r="I137" s="81">
        <f t="shared" si="4"/>
        <v>237655.3</v>
      </c>
      <c r="J137" s="81">
        <f t="shared" si="5"/>
        <v>229290.3775</v>
      </c>
    </row>
    <row r="138" spans="1:10" x14ac:dyDescent="0.3">
      <c r="A138" s="8">
        <v>136</v>
      </c>
      <c r="B138" s="4" t="s">
        <v>177</v>
      </c>
      <c r="C138" s="3" t="s">
        <v>9</v>
      </c>
      <c r="D138" s="9">
        <v>1</v>
      </c>
      <c r="E138" s="3" t="s">
        <v>7</v>
      </c>
      <c r="F138" s="74">
        <v>209700</v>
      </c>
      <c r="G138" s="74">
        <v>201521.69999999998</v>
      </c>
      <c r="H138" s="76">
        <v>187335.495</v>
      </c>
      <c r="I138" s="81">
        <f t="shared" si="4"/>
        <v>201521.69999999998</v>
      </c>
      <c r="J138" s="81">
        <f t="shared" si="5"/>
        <v>194428.59749999997</v>
      </c>
    </row>
    <row r="139" spans="1:10" x14ac:dyDescent="0.3">
      <c r="A139" s="8">
        <v>137</v>
      </c>
      <c r="B139" s="4" t="s">
        <v>178</v>
      </c>
      <c r="C139" s="3" t="s">
        <v>9</v>
      </c>
      <c r="D139" s="9">
        <v>1</v>
      </c>
      <c r="E139" s="3" t="s">
        <v>7</v>
      </c>
      <c r="F139" s="74">
        <v>185100</v>
      </c>
      <c r="G139" s="74">
        <v>177881.1</v>
      </c>
      <c r="H139" s="76">
        <v>165359.08499999999</v>
      </c>
      <c r="I139" s="81">
        <f t="shared" si="4"/>
        <v>177881.1</v>
      </c>
      <c r="J139" s="81">
        <f t="shared" si="5"/>
        <v>171620.0925</v>
      </c>
    </row>
    <row r="140" spans="1:10" x14ac:dyDescent="0.3">
      <c r="A140" s="8">
        <v>138</v>
      </c>
      <c r="B140" s="4" t="s">
        <v>179</v>
      </c>
      <c r="C140" s="3" t="s">
        <v>9</v>
      </c>
      <c r="D140" s="9">
        <v>1</v>
      </c>
      <c r="E140" s="3" t="s">
        <v>7</v>
      </c>
      <c r="F140" s="74">
        <v>242100</v>
      </c>
      <c r="G140" s="74">
        <v>232658.1</v>
      </c>
      <c r="H140" s="76">
        <v>216280.03499999997</v>
      </c>
      <c r="I140" s="81">
        <f t="shared" si="4"/>
        <v>232658.1</v>
      </c>
      <c r="J140" s="81">
        <f t="shared" si="5"/>
        <v>224469.0675</v>
      </c>
    </row>
    <row r="141" spans="1:10" x14ac:dyDescent="0.3">
      <c r="A141" s="8">
        <v>139</v>
      </c>
      <c r="B141" s="4" t="s">
        <v>180</v>
      </c>
      <c r="C141" s="3" t="s">
        <v>9</v>
      </c>
      <c r="D141" s="9">
        <v>1</v>
      </c>
      <c r="E141" s="25">
        <v>0.2</v>
      </c>
      <c r="F141" s="74">
        <v>126000</v>
      </c>
      <c r="G141" s="74">
        <v>121086</v>
      </c>
      <c r="H141" s="76">
        <v>112562.09999999999</v>
      </c>
      <c r="I141" s="81">
        <f t="shared" si="4"/>
        <v>121086</v>
      </c>
      <c r="J141" s="81">
        <f t="shared" si="5"/>
        <v>116824.04999999999</v>
      </c>
    </row>
    <row r="142" spans="1:10" x14ac:dyDescent="0.3">
      <c r="A142" s="8">
        <v>140</v>
      </c>
      <c r="B142" s="4" t="s">
        <v>659</v>
      </c>
      <c r="C142" s="3" t="s">
        <v>9</v>
      </c>
      <c r="D142" s="9">
        <v>1</v>
      </c>
      <c r="E142" s="25">
        <v>0.5</v>
      </c>
      <c r="F142" s="74">
        <v>31900</v>
      </c>
      <c r="G142" s="74">
        <v>30655.899999999998</v>
      </c>
      <c r="H142" s="76">
        <v>28497.864999999998</v>
      </c>
      <c r="I142" s="81">
        <f t="shared" si="4"/>
        <v>30655.899999999998</v>
      </c>
      <c r="J142" s="81">
        <f t="shared" si="5"/>
        <v>29576.8825</v>
      </c>
    </row>
    <row r="143" spans="1:10" x14ac:dyDescent="0.3">
      <c r="A143" s="8">
        <v>141</v>
      </c>
      <c r="B143" s="2" t="s">
        <v>709</v>
      </c>
      <c r="C143" s="3" t="s">
        <v>9</v>
      </c>
      <c r="D143" s="9">
        <v>1</v>
      </c>
      <c r="E143" s="3" t="s">
        <v>7</v>
      </c>
      <c r="F143" s="74">
        <v>46700</v>
      </c>
      <c r="G143" s="74">
        <v>44878.7</v>
      </c>
      <c r="H143" s="76">
        <v>41719.445</v>
      </c>
      <c r="I143" s="81">
        <f t="shared" si="4"/>
        <v>44878.7</v>
      </c>
      <c r="J143" s="81">
        <f t="shared" si="5"/>
        <v>43299.072499999995</v>
      </c>
    </row>
    <row r="144" spans="1:10" x14ac:dyDescent="0.3">
      <c r="A144" s="8">
        <v>142</v>
      </c>
      <c r="B144" s="4" t="s">
        <v>660</v>
      </c>
      <c r="C144" s="3" t="s">
        <v>9</v>
      </c>
      <c r="D144" s="9">
        <v>1</v>
      </c>
      <c r="E144" s="3" t="s">
        <v>7</v>
      </c>
      <c r="F144" s="74">
        <v>112100</v>
      </c>
      <c r="G144" s="74">
        <v>107728.09999999999</v>
      </c>
      <c r="H144" s="76">
        <v>100144.53499999999</v>
      </c>
      <c r="I144" s="81">
        <f t="shared" si="4"/>
        <v>107728.09999999999</v>
      </c>
      <c r="J144" s="81">
        <f t="shared" si="5"/>
        <v>103936.31749999999</v>
      </c>
    </row>
    <row r="145" spans="1:10" x14ac:dyDescent="0.3">
      <c r="A145" s="8">
        <v>143</v>
      </c>
      <c r="B145" s="4" t="s">
        <v>661</v>
      </c>
      <c r="C145" s="3" t="s">
        <v>9</v>
      </c>
      <c r="D145" s="9">
        <v>1</v>
      </c>
      <c r="E145" s="25">
        <v>0.3</v>
      </c>
      <c r="F145" s="74">
        <v>90100</v>
      </c>
      <c r="G145" s="74">
        <v>86586.099999999991</v>
      </c>
      <c r="H145" s="76">
        <v>80490.834999999992</v>
      </c>
      <c r="I145" s="81">
        <f t="shared" si="4"/>
        <v>86586.099999999991</v>
      </c>
      <c r="J145" s="81">
        <f t="shared" si="5"/>
        <v>83538.467499999999</v>
      </c>
    </row>
    <row r="146" spans="1:10" x14ac:dyDescent="0.3">
      <c r="A146" s="8">
        <v>144</v>
      </c>
      <c r="B146" s="4" t="s">
        <v>573</v>
      </c>
      <c r="C146" s="3" t="s">
        <v>73</v>
      </c>
      <c r="D146" s="9">
        <v>1</v>
      </c>
      <c r="E146" s="25">
        <v>0.3</v>
      </c>
      <c r="F146" s="74">
        <v>86500</v>
      </c>
      <c r="G146" s="74">
        <v>83126.5</v>
      </c>
      <c r="H146" s="76">
        <v>77274.774999999994</v>
      </c>
      <c r="I146" s="81">
        <f t="shared" si="4"/>
        <v>83126.5</v>
      </c>
      <c r="J146" s="81">
        <f t="shared" si="5"/>
        <v>80200.637499999997</v>
      </c>
    </row>
    <row r="147" spans="1:10" x14ac:dyDescent="0.3">
      <c r="A147" s="8">
        <v>145</v>
      </c>
      <c r="B147" s="4" t="s">
        <v>183</v>
      </c>
      <c r="C147" s="3" t="s">
        <v>9</v>
      </c>
      <c r="D147" s="9">
        <v>1</v>
      </c>
      <c r="E147" s="25">
        <v>2</v>
      </c>
      <c r="F147" s="74">
        <v>890100</v>
      </c>
      <c r="G147" s="74">
        <v>855386.1</v>
      </c>
      <c r="H147" s="76">
        <v>795170.83499999996</v>
      </c>
      <c r="I147" s="81">
        <f t="shared" si="4"/>
        <v>855386.1</v>
      </c>
      <c r="J147" s="81">
        <f t="shared" si="5"/>
        <v>825278.46750000003</v>
      </c>
    </row>
    <row r="148" spans="1:10" x14ac:dyDescent="0.3">
      <c r="A148" s="8">
        <v>146</v>
      </c>
      <c r="B148" s="4" t="s">
        <v>574</v>
      </c>
      <c r="C148" s="3" t="s">
        <v>9</v>
      </c>
      <c r="D148" s="9">
        <v>1</v>
      </c>
      <c r="E148" s="25">
        <v>0.5</v>
      </c>
      <c r="F148" s="74">
        <v>806000</v>
      </c>
      <c r="G148" s="74">
        <v>774566</v>
      </c>
      <c r="H148" s="76">
        <v>720040.1</v>
      </c>
      <c r="I148" s="81">
        <f t="shared" si="4"/>
        <v>774566</v>
      </c>
      <c r="J148" s="81">
        <f t="shared" si="5"/>
        <v>747303.05</v>
      </c>
    </row>
    <row r="149" spans="1:10" x14ac:dyDescent="0.3">
      <c r="A149" s="8">
        <v>147</v>
      </c>
      <c r="B149" s="4" t="s">
        <v>662</v>
      </c>
      <c r="C149" s="3" t="s">
        <v>9</v>
      </c>
      <c r="D149" s="9">
        <v>1</v>
      </c>
      <c r="E149" s="25">
        <v>0.2</v>
      </c>
      <c r="F149" s="74">
        <v>116400</v>
      </c>
      <c r="G149" s="74">
        <v>111860.4</v>
      </c>
      <c r="H149" s="76">
        <v>103985.93999999999</v>
      </c>
      <c r="I149" s="81">
        <f t="shared" si="4"/>
        <v>111860.4</v>
      </c>
      <c r="J149" s="81">
        <f t="shared" si="5"/>
        <v>107923.16999999998</v>
      </c>
    </row>
    <row r="150" spans="1:10" x14ac:dyDescent="0.3">
      <c r="A150" s="8">
        <v>148</v>
      </c>
      <c r="B150" s="4" t="s">
        <v>663</v>
      </c>
      <c r="C150" s="3" t="s">
        <v>9</v>
      </c>
      <c r="D150" s="9">
        <v>1</v>
      </c>
      <c r="E150" s="25">
        <v>0.2</v>
      </c>
      <c r="F150" s="74">
        <v>64600</v>
      </c>
      <c r="G150" s="74">
        <v>62080.6</v>
      </c>
      <c r="H150" s="76">
        <v>57710.409999999996</v>
      </c>
      <c r="I150" s="81">
        <f t="shared" si="4"/>
        <v>62080.6</v>
      </c>
      <c r="J150" s="81">
        <f t="shared" si="5"/>
        <v>59895.504999999997</v>
      </c>
    </row>
    <row r="151" spans="1:10" x14ac:dyDescent="0.3">
      <c r="A151" s="8">
        <v>149</v>
      </c>
      <c r="B151" s="4" t="s">
        <v>184</v>
      </c>
      <c r="C151" s="3" t="s">
        <v>9</v>
      </c>
      <c r="D151" s="9">
        <v>1</v>
      </c>
      <c r="E151" s="25">
        <v>0.3</v>
      </c>
      <c r="F151" s="74">
        <v>70600</v>
      </c>
      <c r="G151" s="74">
        <v>67846.599999999991</v>
      </c>
      <c r="H151" s="76">
        <v>63070.509999999995</v>
      </c>
      <c r="I151" s="81">
        <f t="shared" si="4"/>
        <v>67846.599999999991</v>
      </c>
      <c r="J151" s="81">
        <f t="shared" si="5"/>
        <v>65458.554999999993</v>
      </c>
    </row>
    <row r="152" spans="1:10" x14ac:dyDescent="0.3">
      <c r="A152" s="8">
        <v>150</v>
      </c>
      <c r="B152" s="2" t="s">
        <v>407</v>
      </c>
      <c r="C152" s="1" t="s">
        <v>9</v>
      </c>
      <c r="D152" s="9">
        <v>1</v>
      </c>
      <c r="E152" s="1">
        <v>0.7</v>
      </c>
      <c r="F152" s="74">
        <v>2145200</v>
      </c>
      <c r="G152" s="74">
        <v>2061537.2</v>
      </c>
      <c r="H152" s="76">
        <v>1916414.42</v>
      </c>
      <c r="I152" s="81">
        <f t="shared" si="4"/>
        <v>2061537.2</v>
      </c>
      <c r="J152" s="81">
        <f t="shared" si="5"/>
        <v>1988975.81</v>
      </c>
    </row>
    <row r="153" spans="1:10" x14ac:dyDescent="0.3">
      <c r="A153" s="8">
        <v>151</v>
      </c>
      <c r="B153" s="4" t="s">
        <v>664</v>
      </c>
      <c r="C153" s="3" t="s">
        <v>9</v>
      </c>
      <c r="D153" s="9">
        <v>1</v>
      </c>
      <c r="E153" s="25">
        <v>0.4</v>
      </c>
      <c r="F153" s="74">
        <v>249500</v>
      </c>
      <c r="G153" s="74">
        <v>239769.5</v>
      </c>
      <c r="H153" s="76">
        <v>222890.82499999998</v>
      </c>
      <c r="I153" s="81">
        <f t="shared" si="4"/>
        <v>239769.5</v>
      </c>
      <c r="J153" s="81">
        <f t="shared" si="5"/>
        <v>231330.16249999998</v>
      </c>
    </row>
    <row r="154" spans="1:10" x14ac:dyDescent="0.3">
      <c r="A154" s="8">
        <v>152</v>
      </c>
      <c r="B154" s="4" t="s">
        <v>665</v>
      </c>
      <c r="C154" s="3" t="s">
        <v>9</v>
      </c>
      <c r="D154" s="9">
        <v>1</v>
      </c>
      <c r="E154" s="25">
        <v>0.2</v>
      </c>
      <c r="F154" s="74">
        <v>58700</v>
      </c>
      <c r="G154" s="74">
        <v>56410.7</v>
      </c>
      <c r="H154" s="76">
        <v>52439.644999999997</v>
      </c>
      <c r="I154" s="81">
        <f t="shared" si="4"/>
        <v>56410.7</v>
      </c>
      <c r="J154" s="81">
        <f t="shared" si="5"/>
        <v>54425.172500000001</v>
      </c>
    </row>
    <row r="155" spans="1:10" x14ac:dyDescent="0.3">
      <c r="A155" s="8">
        <v>153</v>
      </c>
      <c r="B155" s="4" t="s">
        <v>666</v>
      </c>
      <c r="C155" s="3" t="s">
        <v>9</v>
      </c>
      <c r="D155" s="9">
        <v>1</v>
      </c>
      <c r="E155" s="25">
        <v>1</v>
      </c>
      <c r="F155" s="74">
        <v>181400</v>
      </c>
      <c r="G155" s="74">
        <v>174325.4</v>
      </c>
      <c r="H155" s="76">
        <v>162053.69</v>
      </c>
      <c r="I155" s="81">
        <f t="shared" si="4"/>
        <v>174325.4</v>
      </c>
      <c r="J155" s="81">
        <f t="shared" si="5"/>
        <v>168189.54499999998</v>
      </c>
    </row>
    <row r="156" spans="1:10" x14ac:dyDescent="0.3">
      <c r="A156" s="8">
        <v>154</v>
      </c>
      <c r="B156" s="2" t="s">
        <v>408</v>
      </c>
      <c r="C156" s="3" t="s">
        <v>9</v>
      </c>
      <c r="D156" s="9">
        <v>1</v>
      </c>
      <c r="E156" s="3" t="s">
        <v>7</v>
      </c>
      <c r="F156" s="74">
        <v>11800</v>
      </c>
      <c r="G156" s="74">
        <v>11339.8</v>
      </c>
      <c r="H156" s="76">
        <v>10541.529999999999</v>
      </c>
      <c r="I156" s="81">
        <f t="shared" si="4"/>
        <v>11339.8</v>
      </c>
      <c r="J156" s="81">
        <f t="shared" si="5"/>
        <v>10940.664999999999</v>
      </c>
    </row>
    <row r="157" spans="1:10" x14ac:dyDescent="0.3">
      <c r="A157" s="8">
        <v>155</v>
      </c>
      <c r="B157" s="2" t="s">
        <v>710</v>
      </c>
      <c r="C157" s="3" t="s">
        <v>9</v>
      </c>
      <c r="D157" s="9">
        <v>1</v>
      </c>
      <c r="E157" s="25" t="s">
        <v>7</v>
      </c>
      <c r="F157" s="74">
        <v>5800</v>
      </c>
      <c r="G157" s="74">
        <v>5573.8</v>
      </c>
      <c r="H157" s="76">
        <v>5181.4299999999994</v>
      </c>
      <c r="I157" s="81">
        <f t="shared" si="4"/>
        <v>5573.8</v>
      </c>
      <c r="J157" s="81">
        <f t="shared" si="5"/>
        <v>5377.6149999999998</v>
      </c>
    </row>
    <row r="158" spans="1:10" x14ac:dyDescent="0.3">
      <c r="A158" s="8">
        <v>156</v>
      </c>
      <c r="B158" s="2" t="s">
        <v>711</v>
      </c>
      <c r="C158" s="3" t="s">
        <v>9</v>
      </c>
      <c r="D158" s="9">
        <v>1</v>
      </c>
      <c r="E158" s="25" t="s">
        <v>7</v>
      </c>
      <c r="F158" s="74">
        <v>6500</v>
      </c>
      <c r="G158" s="74">
        <v>6246.5</v>
      </c>
      <c r="H158" s="76">
        <v>5806.7749999999996</v>
      </c>
      <c r="I158" s="81">
        <f t="shared" si="4"/>
        <v>6246.5</v>
      </c>
      <c r="J158" s="81">
        <f t="shared" si="5"/>
        <v>6026.6374999999998</v>
      </c>
    </row>
    <row r="159" spans="1:10" x14ac:dyDescent="0.3">
      <c r="A159" s="8">
        <v>157</v>
      </c>
      <c r="B159" s="4" t="s">
        <v>318</v>
      </c>
      <c r="C159" s="3" t="s">
        <v>9</v>
      </c>
      <c r="D159" s="9">
        <v>1</v>
      </c>
      <c r="E159" s="25">
        <v>0.1</v>
      </c>
      <c r="F159" s="74">
        <v>14700</v>
      </c>
      <c r="G159" s="74">
        <v>14126.699999999999</v>
      </c>
      <c r="H159" s="76">
        <v>13132.244999999999</v>
      </c>
      <c r="I159" s="81">
        <f t="shared" si="4"/>
        <v>14126.699999999999</v>
      </c>
      <c r="J159" s="81">
        <f t="shared" si="5"/>
        <v>13629.4725</v>
      </c>
    </row>
    <row r="160" spans="1:10" x14ac:dyDescent="0.3">
      <c r="A160" s="8">
        <v>158</v>
      </c>
      <c r="B160" s="4" t="s">
        <v>185</v>
      </c>
      <c r="C160" s="3" t="s">
        <v>9</v>
      </c>
      <c r="D160" s="9">
        <v>1</v>
      </c>
      <c r="E160" s="25">
        <v>0.5</v>
      </c>
      <c r="F160" s="74">
        <v>6600</v>
      </c>
      <c r="G160" s="74">
        <v>6342.5999999999995</v>
      </c>
      <c r="H160" s="76">
        <v>5896.11</v>
      </c>
      <c r="I160" s="81">
        <f t="shared" si="4"/>
        <v>6342.5999999999995</v>
      </c>
      <c r="J160" s="81">
        <f t="shared" si="5"/>
        <v>6119.3549999999996</v>
      </c>
    </row>
    <row r="161" spans="1:10" x14ac:dyDescent="0.3">
      <c r="A161" s="8">
        <v>159</v>
      </c>
      <c r="B161" s="2" t="s">
        <v>712</v>
      </c>
      <c r="C161" s="3" t="s">
        <v>9</v>
      </c>
      <c r="D161" s="9">
        <v>1</v>
      </c>
      <c r="E161" s="3" t="s">
        <v>7</v>
      </c>
      <c r="F161" s="74">
        <v>8600</v>
      </c>
      <c r="G161" s="74">
        <v>8264.6</v>
      </c>
      <c r="H161" s="76">
        <v>7682.8099999999995</v>
      </c>
      <c r="I161" s="81">
        <f t="shared" si="4"/>
        <v>8264.6</v>
      </c>
      <c r="J161" s="81">
        <f t="shared" si="5"/>
        <v>7973.7049999999999</v>
      </c>
    </row>
    <row r="162" spans="1:10" x14ac:dyDescent="0.3">
      <c r="A162" s="8">
        <v>160</v>
      </c>
      <c r="B162" s="2" t="s">
        <v>713</v>
      </c>
      <c r="C162" s="3" t="s">
        <v>9</v>
      </c>
      <c r="D162" s="9">
        <v>1</v>
      </c>
      <c r="E162" s="3" t="s">
        <v>7</v>
      </c>
      <c r="F162" s="74">
        <v>9500</v>
      </c>
      <c r="G162" s="74">
        <v>9129.5</v>
      </c>
      <c r="H162" s="76">
        <v>8486.8249999999989</v>
      </c>
      <c r="I162" s="81">
        <f t="shared" si="4"/>
        <v>9129.5</v>
      </c>
      <c r="J162" s="81">
        <f t="shared" si="5"/>
        <v>8808.1624999999985</v>
      </c>
    </row>
    <row r="163" spans="1:10" x14ac:dyDescent="0.3">
      <c r="A163" s="8">
        <v>161</v>
      </c>
      <c r="B163" s="4" t="s">
        <v>186</v>
      </c>
      <c r="C163" s="3" t="s">
        <v>9</v>
      </c>
      <c r="D163" s="9">
        <v>1</v>
      </c>
      <c r="E163" s="25">
        <v>0.3</v>
      </c>
      <c r="F163" s="74">
        <v>11400</v>
      </c>
      <c r="G163" s="74">
        <v>10955.4</v>
      </c>
      <c r="H163" s="76">
        <v>10184.189999999999</v>
      </c>
      <c r="I163" s="81">
        <f t="shared" si="4"/>
        <v>10955.4</v>
      </c>
      <c r="J163" s="81">
        <f t="shared" si="5"/>
        <v>10569.794999999998</v>
      </c>
    </row>
    <row r="164" spans="1:10" x14ac:dyDescent="0.3">
      <c r="A164" s="8">
        <v>162</v>
      </c>
      <c r="B164" s="4" t="s">
        <v>187</v>
      </c>
      <c r="C164" s="3" t="s">
        <v>9</v>
      </c>
      <c r="D164" s="9">
        <v>1</v>
      </c>
      <c r="E164" s="25">
        <v>0.3</v>
      </c>
      <c r="F164" s="74">
        <v>19300</v>
      </c>
      <c r="G164" s="74">
        <v>18547.3</v>
      </c>
      <c r="H164" s="76">
        <v>17241.654999999999</v>
      </c>
      <c r="I164" s="81">
        <f t="shared" si="4"/>
        <v>18547.3</v>
      </c>
      <c r="J164" s="81">
        <f t="shared" si="5"/>
        <v>17894.477500000001</v>
      </c>
    </row>
    <row r="165" spans="1:10" x14ac:dyDescent="0.3">
      <c r="A165" s="8">
        <v>163</v>
      </c>
      <c r="B165" s="4" t="s">
        <v>188</v>
      </c>
      <c r="C165" s="3" t="s">
        <v>73</v>
      </c>
      <c r="D165" s="9">
        <v>1</v>
      </c>
      <c r="E165" s="25">
        <v>1.5</v>
      </c>
      <c r="F165" s="74">
        <v>33600</v>
      </c>
      <c r="G165" s="74">
        <v>32289.599999999999</v>
      </c>
      <c r="H165" s="76">
        <v>30016.559999999998</v>
      </c>
      <c r="I165" s="81">
        <f t="shared" si="4"/>
        <v>32289.599999999999</v>
      </c>
      <c r="J165" s="81">
        <f t="shared" si="5"/>
        <v>31153.079999999998</v>
      </c>
    </row>
    <row r="166" spans="1:10" x14ac:dyDescent="0.3">
      <c r="A166" s="8">
        <v>164</v>
      </c>
      <c r="B166" s="4" t="s">
        <v>189</v>
      </c>
      <c r="C166" s="3" t="s">
        <v>9</v>
      </c>
      <c r="D166" s="9">
        <v>1</v>
      </c>
      <c r="E166" s="25">
        <v>1</v>
      </c>
      <c r="F166" s="74">
        <v>325400</v>
      </c>
      <c r="G166" s="74">
        <v>312709.39999999997</v>
      </c>
      <c r="H166" s="76">
        <v>290696.08999999997</v>
      </c>
      <c r="I166" s="81">
        <f t="shared" si="4"/>
        <v>312709.39999999997</v>
      </c>
      <c r="J166" s="81">
        <f t="shared" si="5"/>
        <v>301702.745</v>
      </c>
    </row>
    <row r="167" spans="1:10" x14ac:dyDescent="0.3">
      <c r="A167" s="8">
        <v>165</v>
      </c>
      <c r="B167" s="4" t="s">
        <v>190</v>
      </c>
      <c r="C167" s="3" t="s">
        <v>9</v>
      </c>
      <c r="D167" s="9">
        <v>1</v>
      </c>
      <c r="E167" s="25">
        <v>1</v>
      </c>
      <c r="F167" s="74">
        <v>343000</v>
      </c>
      <c r="G167" s="74">
        <v>329623</v>
      </c>
      <c r="H167" s="76">
        <v>306419.05</v>
      </c>
      <c r="I167" s="81">
        <f t="shared" si="4"/>
        <v>329623</v>
      </c>
      <c r="J167" s="81">
        <f t="shared" si="5"/>
        <v>318021.02500000002</v>
      </c>
    </row>
    <row r="168" spans="1:10" x14ac:dyDescent="0.3">
      <c r="A168" s="8">
        <v>166</v>
      </c>
      <c r="B168" s="2" t="s">
        <v>714</v>
      </c>
      <c r="C168" s="3" t="s">
        <v>9</v>
      </c>
      <c r="D168" s="9">
        <v>1</v>
      </c>
      <c r="E168" s="25" t="s">
        <v>7</v>
      </c>
      <c r="F168" s="74">
        <v>68200</v>
      </c>
      <c r="G168" s="74">
        <v>65540.2</v>
      </c>
      <c r="H168" s="76">
        <v>60926.469999999994</v>
      </c>
      <c r="I168" s="81">
        <f t="shared" si="4"/>
        <v>65540.2</v>
      </c>
      <c r="J168" s="81">
        <f t="shared" si="5"/>
        <v>63233.334999999992</v>
      </c>
    </row>
    <row r="169" spans="1:10" x14ac:dyDescent="0.3">
      <c r="A169" s="8">
        <v>167</v>
      </c>
      <c r="B169" s="2" t="s">
        <v>715</v>
      </c>
      <c r="C169" s="3" t="s">
        <v>9</v>
      </c>
      <c r="D169" s="9">
        <v>1</v>
      </c>
      <c r="E169" s="25" t="s">
        <v>7</v>
      </c>
      <c r="F169" s="74">
        <v>45300</v>
      </c>
      <c r="G169" s="74">
        <v>43533.299999999996</v>
      </c>
      <c r="H169" s="76">
        <v>40468.754999999997</v>
      </c>
      <c r="I169" s="81">
        <f t="shared" si="4"/>
        <v>43533.299999999996</v>
      </c>
      <c r="J169" s="81">
        <f t="shared" si="5"/>
        <v>42001.027499999997</v>
      </c>
    </row>
    <row r="170" spans="1:10" x14ac:dyDescent="0.3">
      <c r="A170" s="8">
        <v>168</v>
      </c>
      <c r="B170" s="2" t="s">
        <v>716</v>
      </c>
      <c r="C170" s="3" t="s">
        <v>9</v>
      </c>
      <c r="D170" s="9">
        <v>1</v>
      </c>
      <c r="E170" s="25" t="s">
        <v>7</v>
      </c>
      <c r="F170" s="74">
        <v>156000</v>
      </c>
      <c r="G170" s="74">
        <v>149916</v>
      </c>
      <c r="H170" s="76">
        <v>139362.6</v>
      </c>
      <c r="I170" s="81">
        <f t="shared" si="4"/>
        <v>149916</v>
      </c>
      <c r="J170" s="81">
        <f t="shared" si="5"/>
        <v>144639.29999999999</v>
      </c>
    </row>
    <row r="171" spans="1:10" x14ac:dyDescent="0.3">
      <c r="A171" s="8">
        <v>169</v>
      </c>
      <c r="B171" s="2" t="s">
        <v>717</v>
      </c>
      <c r="C171" s="3" t="s">
        <v>9</v>
      </c>
      <c r="D171" s="9">
        <v>1</v>
      </c>
      <c r="E171" s="25" t="s">
        <v>7</v>
      </c>
      <c r="F171" s="74">
        <v>119900</v>
      </c>
      <c r="G171" s="74">
        <v>115223.9</v>
      </c>
      <c r="H171" s="76">
        <v>107112.66499999999</v>
      </c>
      <c r="I171" s="81">
        <f t="shared" si="4"/>
        <v>115223.9</v>
      </c>
      <c r="J171" s="81">
        <f t="shared" si="5"/>
        <v>111168.2825</v>
      </c>
    </row>
    <row r="172" spans="1:10" x14ac:dyDescent="0.3">
      <c r="A172" s="8">
        <v>170</v>
      </c>
      <c r="B172" s="2" t="s">
        <v>718</v>
      </c>
      <c r="C172" s="3" t="s">
        <v>9</v>
      </c>
      <c r="D172" s="9">
        <v>1</v>
      </c>
      <c r="E172" s="25" t="s">
        <v>7</v>
      </c>
      <c r="F172" s="74">
        <v>71500</v>
      </c>
      <c r="G172" s="74">
        <v>68711.5</v>
      </c>
      <c r="H172" s="76">
        <v>63874.524999999994</v>
      </c>
      <c r="I172" s="81">
        <f t="shared" si="4"/>
        <v>68711.5</v>
      </c>
      <c r="J172" s="81">
        <f t="shared" si="5"/>
        <v>66293.012499999997</v>
      </c>
    </row>
    <row r="173" spans="1:10" x14ac:dyDescent="0.3">
      <c r="A173" s="8">
        <v>171</v>
      </c>
      <c r="B173" s="2" t="s">
        <v>719</v>
      </c>
      <c r="C173" s="3" t="s">
        <v>9</v>
      </c>
      <c r="D173" s="9">
        <v>1</v>
      </c>
      <c r="E173" s="25" t="s">
        <v>7</v>
      </c>
      <c r="F173" s="74">
        <v>122900</v>
      </c>
      <c r="G173" s="74">
        <v>118106.9</v>
      </c>
      <c r="H173" s="76">
        <v>109792.715</v>
      </c>
      <c r="I173" s="81">
        <f t="shared" si="4"/>
        <v>118106.9</v>
      </c>
      <c r="J173" s="81">
        <f t="shared" si="5"/>
        <v>113949.8075</v>
      </c>
    </row>
    <row r="174" spans="1:10" x14ac:dyDescent="0.3">
      <c r="A174" s="8">
        <v>172</v>
      </c>
      <c r="B174" s="4" t="s">
        <v>668</v>
      </c>
      <c r="C174" s="3" t="s">
        <v>9</v>
      </c>
      <c r="D174" s="9">
        <v>1</v>
      </c>
      <c r="E174" s="25">
        <v>0.3</v>
      </c>
      <c r="F174" s="74">
        <v>35000</v>
      </c>
      <c r="G174" s="74">
        <v>33635</v>
      </c>
      <c r="H174" s="76">
        <v>31267.249999999996</v>
      </c>
      <c r="I174" s="81">
        <f t="shared" si="4"/>
        <v>33635</v>
      </c>
      <c r="J174" s="81">
        <f t="shared" si="5"/>
        <v>32451.125</v>
      </c>
    </row>
    <row r="175" spans="1:10" x14ac:dyDescent="0.3">
      <c r="A175" s="8">
        <v>173</v>
      </c>
      <c r="B175" s="4" t="s">
        <v>498</v>
      </c>
      <c r="C175" s="3" t="s">
        <v>73</v>
      </c>
      <c r="D175" s="9">
        <v>1</v>
      </c>
      <c r="E175" s="25">
        <v>0.8</v>
      </c>
      <c r="F175" s="74">
        <v>80100</v>
      </c>
      <c r="G175" s="74">
        <v>76976.099999999991</v>
      </c>
      <c r="H175" s="76">
        <v>71557.334999999992</v>
      </c>
      <c r="I175" s="81">
        <f t="shared" si="4"/>
        <v>76976.099999999991</v>
      </c>
      <c r="J175" s="81">
        <f t="shared" si="5"/>
        <v>74266.717499999999</v>
      </c>
    </row>
    <row r="176" spans="1:10" x14ac:dyDescent="0.3">
      <c r="A176" s="8">
        <v>174</v>
      </c>
      <c r="B176" s="4" t="s">
        <v>191</v>
      </c>
      <c r="C176" s="3" t="s">
        <v>73</v>
      </c>
      <c r="D176" s="9">
        <v>1</v>
      </c>
      <c r="E176" s="25">
        <v>0.5</v>
      </c>
      <c r="F176" s="74">
        <v>47500</v>
      </c>
      <c r="G176" s="74">
        <v>45647.5</v>
      </c>
      <c r="H176" s="76">
        <v>42434.125</v>
      </c>
      <c r="I176" s="81">
        <f t="shared" si="4"/>
        <v>45647.5</v>
      </c>
      <c r="J176" s="81">
        <f t="shared" si="5"/>
        <v>44040.8125</v>
      </c>
    </row>
    <row r="177" spans="1:10" x14ac:dyDescent="0.3">
      <c r="A177" s="8">
        <v>175</v>
      </c>
      <c r="B177" s="4" t="s">
        <v>192</v>
      </c>
      <c r="C177" s="3" t="s">
        <v>73</v>
      </c>
      <c r="D177" s="9">
        <v>1</v>
      </c>
      <c r="E177" s="25">
        <v>0.8</v>
      </c>
      <c r="F177" s="74">
        <v>50400</v>
      </c>
      <c r="G177" s="74">
        <v>48434.400000000001</v>
      </c>
      <c r="H177" s="76">
        <v>45024.84</v>
      </c>
      <c r="I177" s="81">
        <f t="shared" si="4"/>
        <v>48434.400000000001</v>
      </c>
      <c r="J177" s="81">
        <f t="shared" si="5"/>
        <v>46729.619999999995</v>
      </c>
    </row>
    <row r="178" spans="1:10" x14ac:dyDescent="0.3">
      <c r="A178" s="8">
        <v>176</v>
      </c>
      <c r="B178" s="4" t="s">
        <v>193</v>
      </c>
      <c r="C178" s="3" t="s">
        <v>9</v>
      </c>
      <c r="D178" s="9">
        <v>1</v>
      </c>
      <c r="E178" s="3" t="s">
        <v>7</v>
      </c>
      <c r="F178" s="74">
        <v>139700</v>
      </c>
      <c r="G178" s="74">
        <v>134251.69999999998</v>
      </c>
      <c r="H178" s="76">
        <v>124800.995</v>
      </c>
      <c r="I178" s="81">
        <f t="shared" si="4"/>
        <v>134251.69999999998</v>
      </c>
      <c r="J178" s="81">
        <f t="shared" si="5"/>
        <v>129526.34749999999</v>
      </c>
    </row>
    <row r="179" spans="1:10" x14ac:dyDescent="0.3">
      <c r="A179" s="8">
        <v>177</v>
      </c>
      <c r="B179" s="2" t="s">
        <v>720</v>
      </c>
      <c r="C179" s="3" t="s">
        <v>9</v>
      </c>
      <c r="D179" s="9">
        <v>1</v>
      </c>
      <c r="E179" s="3" t="s">
        <v>7</v>
      </c>
      <c r="F179" s="74">
        <v>14100</v>
      </c>
      <c r="G179" s="74">
        <v>13550.1</v>
      </c>
      <c r="H179" s="76">
        <v>12596.234999999999</v>
      </c>
      <c r="I179" s="81">
        <f t="shared" si="4"/>
        <v>13550.1</v>
      </c>
      <c r="J179" s="81">
        <f t="shared" si="5"/>
        <v>13073.1675</v>
      </c>
    </row>
    <row r="180" spans="1:10" x14ac:dyDescent="0.3">
      <c r="A180" s="8">
        <v>178</v>
      </c>
      <c r="B180" s="4" t="s">
        <v>195</v>
      </c>
      <c r="C180" s="3" t="s">
        <v>9</v>
      </c>
      <c r="D180" s="9">
        <v>1</v>
      </c>
      <c r="E180" s="3" t="s">
        <v>7</v>
      </c>
      <c r="F180" s="74">
        <v>288100</v>
      </c>
      <c r="G180" s="74">
        <v>276864.09999999998</v>
      </c>
      <c r="H180" s="76">
        <v>257374.13499999998</v>
      </c>
      <c r="I180" s="81">
        <f t="shared" si="4"/>
        <v>276864.09999999998</v>
      </c>
      <c r="J180" s="81">
        <f t="shared" si="5"/>
        <v>267119.11749999999</v>
      </c>
    </row>
    <row r="181" spans="1:10" x14ac:dyDescent="0.3">
      <c r="A181" s="8">
        <v>179</v>
      </c>
      <c r="B181" s="4" t="s">
        <v>669</v>
      </c>
      <c r="C181" s="3" t="s">
        <v>9</v>
      </c>
      <c r="D181" s="9">
        <v>1</v>
      </c>
      <c r="E181" s="3" t="s">
        <v>7</v>
      </c>
      <c r="F181" s="74">
        <v>14200</v>
      </c>
      <c r="G181" s="74">
        <v>13646.199999999999</v>
      </c>
      <c r="H181" s="76">
        <v>12685.57</v>
      </c>
      <c r="I181" s="81">
        <f t="shared" si="4"/>
        <v>13646.199999999999</v>
      </c>
      <c r="J181" s="81">
        <f t="shared" si="5"/>
        <v>13165.884999999998</v>
      </c>
    </row>
    <row r="182" spans="1:10" x14ac:dyDescent="0.3">
      <c r="A182" s="8">
        <v>180</v>
      </c>
      <c r="B182" s="4" t="s">
        <v>197</v>
      </c>
      <c r="C182" s="3" t="s">
        <v>9</v>
      </c>
      <c r="D182" s="9">
        <v>1</v>
      </c>
      <c r="E182" s="25">
        <v>0.2</v>
      </c>
      <c r="F182" s="74">
        <v>205900</v>
      </c>
      <c r="G182" s="74">
        <v>197869.9</v>
      </c>
      <c r="H182" s="76">
        <v>183940.76499999998</v>
      </c>
      <c r="I182" s="81">
        <f t="shared" si="4"/>
        <v>197869.9</v>
      </c>
      <c r="J182" s="81">
        <f t="shared" si="5"/>
        <v>190905.33249999999</v>
      </c>
    </row>
    <row r="183" spans="1:10" x14ac:dyDescent="0.3">
      <c r="A183" s="8">
        <v>181</v>
      </c>
      <c r="B183" s="4" t="s">
        <v>329</v>
      </c>
      <c r="C183" s="3" t="s">
        <v>9</v>
      </c>
      <c r="D183" s="9">
        <v>1</v>
      </c>
      <c r="E183" s="25">
        <v>0.5</v>
      </c>
      <c r="F183" s="74">
        <v>551200</v>
      </c>
      <c r="G183" s="74">
        <v>529703.19999999995</v>
      </c>
      <c r="H183" s="76">
        <v>492414.51999999996</v>
      </c>
      <c r="I183" s="81">
        <f t="shared" si="4"/>
        <v>529703.19999999995</v>
      </c>
      <c r="J183" s="81">
        <f t="shared" si="5"/>
        <v>511058.86</v>
      </c>
    </row>
    <row r="184" spans="1:10" x14ac:dyDescent="0.3">
      <c r="A184" s="8">
        <v>182</v>
      </c>
      <c r="B184" s="4" t="s">
        <v>670</v>
      </c>
      <c r="C184" s="3" t="s">
        <v>9</v>
      </c>
      <c r="D184" s="9">
        <v>1</v>
      </c>
      <c r="E184" s="25">
        <v>0.5</v>
      </c>
      <c r="F184" s="74">
        <v>28400</v>
      </c>
      <c r="G184" s="74">
        <v>27292.399999999998</v>
      </c>
      <c r="H184" s="76">
        <v>25371.14</v>
      </c>
      <c r="I184" s="81">
        <f t="shared" si="4"/>
        <v>27292.399999999998</v>
      </c>
      <c r="J184" s="81">
        <f t="shared" si="5"/>
        <v>26331.769999999997</v>
      </c>
    </row>
    <row r="185" spans="1:10" x14ac:dyDescent="0.3">
      <c r="A185" s="8">
        <v>183</v>
      </c>
      <c r="B185" s="4" t="s">
        <v>671</v>
      </c>
      <c r="C185" s="3" t="s">
        <v>9</v>
      </c>
      <c r="D185" s="9">
        <v>1</v>
      </c>
      <c r="E185" s="25">
        <v>0.4</v>
      </c>
      <c r="F185" s="74">
        <v>6500</v>
      </c>
      <c r="G185" s="74">
        <v>6246.5</v>
      </c>
      <c r="H185" s="76">
        <v>5806.7749999999996</v>
      </c>
      <c r="I185" s="81">
        <f t="shared" si="4"/>
        <v>6246.5</v>
      </c>
      <c r="J185" s="81">
        <f t="shared" si="5"/>
        <v>6026.6374999999998</v>
      </c>
    </row>
    <row r="186" spans="1:10" x14ac:dyDescent="0.3">
      <c r="A186" s="8">
        <v>184</v>
      </c>
      <c r="B186" s="4" t="s">
        <v>672</v>
      </c>
      <c r="C186" s="3" t="s">
        <v>73</v>
      </c>
      <c r="D186" s="9">
        <v>1</v>
      </c>
      <c r="E186" s="25">
        <v>1</v>
      </c>
      <c r="F186" s="74">
        <v>436800</v>
      </c>
      <c r="G186" s="74">
        <v>419764.8</v>
      </c>
      <c r="H186" s="76">
        <v>390215.27999999997</v>
      </c>
      <c r="I186" s="81">
        <f t="shared" si="4"/>
        <v>419764.8</v>
      </c>
      <c r="J186" s="81">
        <f t="shared" si="5"/>
        <v>404990.04</v>
      </c>
    </row>
    <row r="187" spans="1:10" x14ac:dyDescent="0.3">
      <c r="A187" s="8">
        <v>185</v>
      </c>
      <c r="B187" s="4" t="s">
        <v>201</v>
      </c>
      <c r="C187" s="3" t="s">
        <v>9</v>
      </c>
      <c r="D187" s="9">
        <v>1</v>
      </c>
      <c r="E187" s="25">
        <v>1</v>
      </c>
      <c r="F187" s="74">
        <v>406800</v>
      </c>
      <c r="G187" s="74">
        <v>390934.8</v>
      </c>
      <c r="H187" s="76">
        <v>363414.77999999997</v>
      </c>
      <c r="I187" s="81">
        <f t="shared" si="4"/>
        <v>390934.8</v>
      </c>
      <c r="J187" s="81">
        <f t="shared" si="5"/>
        <v>377174.79</v>
      </c>
    </row>
    <row r="188" spans="1:10" x14ac:dyDescent="0.3">
      <c r="A188" s="8">
        <v>186</v>
      </c>
      <c r="B188" s="2" t="s">
        <v>721</v>
      </c>
      <c r="C188" s="3" t="s">
        <v>9</v>
      </c>
      <c r="D188" s="9">
        <v>1</v>
      </c>
      <c r="E188" s="25">
        <v>0.3</v>
      </c>
      <c r="F188" s="74">
        <v>20100</v>
      </c>
      <c r="G188" s="74">
        <v>19316.099999999999</v>
      </c>
      <c r="H188" s="76">
        <v>17956.334999999999</v>
      </c>
      <c r="I188" s="81">
        <f t="shared" si="4"/>
        <v>19316.099999999999</v>
      </c>
      <c r="J188" s="81">
        <f t="shared" si="5"/>
        <v>18636.217499999999</v>
      </c>
    </row>
    <row r="189" spans="1:10" x14ac:dyDescent="0.3">
      <c r="A189" s="8">
        <v>187</v>
      </c>
      <c r="B189" s="2" t="s">
        <v>486</v>
      </c>
      <c r="C189" s="3" t="s">
        <v>9</v>
      </c>
      <c r="D189" s="9">
        <v>1</v>
      </c>
      <c r="E189" s="3" t="s">
        <v>7</v>
      </c>
      <c r="F189" s="74">
        <v>19300</v>
      </c>
      <c r="G189" s="74">
        <v>18547.3</v>
      </c>
      <c r="H189" s="76">
        <v>17241.654999999999</v>
      </c>
      <c r="I189" s="81">
        <f t="shared" si="4"/>
        <v>18547.3</v>
      </c>
      <c r="J189" s="81">
        <f t="shared" si="5"/>
        <v>17894.477500000001</v>
      </c>
    </row>
    <row r="190" spans="1:10" x14ac:dyDescent="0.3">
      <c r="A190" s="8">
        <v>188</v>
      </c>
      <c r="B190" s="4" t="s">
        <v>673</v>
      </c>
      <c r="C190" s="3" t="s">
        <v>9</v>
      </c>
      <c r="D190" s="9">
        <v>1</v>
      </c>
      <c r="E190" s="25">
        <v>1</v>
      </c>
      <c r="F190" s="74">
        <v>402200</v>
      </c>
      <c r="G190" s="74">
        <v>386514.2</v>
      </c>
      <c r="H190" s="76">
        <v>359305.37</v>
      </c>
      <c r="I190" s="81">
        <f t="shared" si="4"/>
        <v>386514.2</v>
      </c>
      <c r="J190" s="81">
        <f t="shared" si="5"/>
        <v>372909.78500000003</v>
      </c>
    </row>
    <row r="191" spans="1:10" x14ac:dyDescent="0.3">
      <c r="A191" s="8">
        <v>189</v>
      </c>
      <c r="B191" s="4" t="s">
        <v>589</v>
      </c>
      <c r="C191" s="3" t="s">
        <v>9</v>
      </c>
      <c r="D191" s="9">
        <v>1</v>
      </c>
      <c r="E191" s="25">
        <v>0.1</v>
      </c>
      <c r="F191" s="74">
        <v>21200</v>
      </c>
      <c r="G191" s="74">
        <v>20373.2</v>
      </c>
      <c r="H191" s="76">
        <v>18939.02</v>
      </c>
      <c r="I191" s="81">
        <f t="shared" si="4"/>
        <v>20373.2</v>
      </c>
      <c r="J191" s="81">
        <f t="shared" si="5"/>
        <v>19656.11</v>
      </c>
    </row>
    <row r="192" spans="1:10" x14ac:dyDescent="0.3">
      <c r="A192" s="8">
        <v>190</v>
      </c>
      <c r="B192" s="4" t="s">
        <v>590</v>
      </c>
      <c r="C192" s="3" t="s">
        <v>9</v>
      </c>
      <c r="D192" s="9">
        <v>1</v>
      </c>
      <c r="E192" s="25">
        <v>0.1</v>
      </c>
      <c r="F192" s="74">
        <v>20800</v>
      </c>
      <c r="G192" s="74">
        <v>19988.8</v>
      </c>
      <c r="H192" s="76">
        <v>18581.68</v>
      </c>
      <c r="I192" s="81">
        <f t="shared" si="4"/>
        <v>19988.8</v>
      </c>
      <c r="J192" s="81">
        <f t="shared" si="5"/>
        <v>19285.239999999998</v>
      </c>
    </row>
    <row r="193" spans="1:10" x14ac:dyDescent="0.3">
      <c r="A193" s="8">
        <v>191</v>
      </c>
      <c r="B193" s="4" t="s">
        <v>205</v>
      </c>
      <c r="C193" s="3" t="s">
        <v>9</v>
      </c>
      <c r="D193" s="9">
        <v>1</v>
      </c>
      <c r="E193" s="3">
        <v>0.1</v>
      </c>
      <c r="F193" s="74">
        <v>1440200</v>
      </c>
      <c r="G193" s="74">
        <v>1384032.2</v>
      </c>
      <c r="H193" s="76">
        <v>1286602.67</v>
      </c>
      <c r="I193" s="81">
        <f t="shared" si="4"/>
        <v>1384032.2</v>
      </c>
      <c r="J193" s="81">
        <f t="shared" si="5"/>
        <v>1335317.4350000001</v>
      </c>
    </row>
    <row r="194" spans="1:10" x14ac:dyDescent="0.3">
      <c r="A194" s="8">
        <v>192</v>
      </c>
      <c r="B194" s="2" t="s">
        <v>722</v>
      </c>
      <c r="C194" s="3" t="s">
        <v>9</v>
      </c>
      <c r="D194" s="9">
        <v>1</v>
      </c>
      <c r="E194" s="3" t="s">
        <v>7</v>
      </c>
      <c r="F194" s="74">
        <v>20700</v>
      </c>
      <c r="G194" s="74">
        <v>19892.7</v>
      </c>
      <c r="H194" s="76">
        <v>18492.344999999998</v>
      </c>
      <c r="I194" s="81">
        <f t="shared" si="4"/>
        <v>19892.7</v>
      </c>
      <c r="J194" s="81">
        <f t="shared" si="5"/>
        <v>19192.522499999999</v>
      </c>
    </row>
    <row r="195" spans="1:10" x14ac:dyDescent="0.3">
      <c r="A195" s="8">
        <v>193</v>
      </c>
      <c r="B195" s="4" t="s">
        <v>674</v>
      </c>
      <c r="C195" s="3" t="s">
        <v>9</v>
      </c>
      <c r="D195" s="9">
        <v>1</v>
      </c>
      <c r="E195" s="25">
        <v>1</v>
      </c>
      <c r="F195" s="74">
        <v>126500</v>
      </c>
      <c r="G195" s="74">
        <v>121566.5</v>
      </c>
      <c r="H195" s="76">
        <v>113008.77499999999</v>
      </c>
      <c r="I195" s="81">
        <f t="shared" si="4"/>
        <v>121566.5</v>
      </c>
      <c r="J195" s="81">
        <f t="shared" si="5"/>
        <v>117287.6375</v>
      </c>
    </row>
    <row r="196" spans="1:10" x14ac:dyDescent="0.3">
      <c r="A196" s="8">
        <v>194</v>
      </c>
      <c r="B196" s="4" t="s">
        <v>207</v>
      </c>
      <c r="C196" s="3" t="s">
        <v>9</v>
      </c>
      <c r="D196" s="9">
        <v>1</v>
      </c>
      <c r="E196" s="25">
        <v>0.4</v>
      </c>
      <c r="F196" s="74">
        <v>305700</v>
      </c>
      <c r="G196" s="74">
        <v>293777.7</v>
      </c>
      <c r="H196" s="76">
        <v>273097.09499999997</v>
      </c>
      <c r="I196" s="81">
        <f t="shared" ref="I196:I242" si="6">MIN(F196,G196)</f>
        <v>293777.7</v>
      </c>
      <c r="J196" s="81">
        <f t="shared" ref="J196:J242" si="7">AVERAGE(H196:I196)</f>
        <v>283437.39749999996</v>
      </c>
    </row>
    <row r="197" spans="1:10" x14ac:dyDescent="0.3">
      <c r="A197" s="8">
        <v>195</v>
      </c>
      <c r="B197" s="2" t="s">
        <v>723</v>
      </c>
      <c r="C197" s="3" t="s">
        <v>9</v>
      </c>
      <c r="D197" s="9">
        <v>1</v>
      </c>
      <c r="E197" s="3" t="s">
        <v>7</v>
      </c>
      <c r="F197" s="74">
        <v>22700</v>
      </c>
      <c r="G197" s="74">
        <v>21814.7</v>
      </c>
      <c r="H197" s="76">
        <v>20279.044999999998</v>
      </c>
      <c r="I197" s="81">
        <f t="shared" si="6"/>
        <v>21814.7</v>
      </c>
      <c r="J197" s="81">
        <f t="shared" si="7"/>
        <v>21046.872499999998</v>
      </c>
    </row>
    <row r="198" spans="1:10" x14ac:dyDescent="0.3">
      <c r="A198" s="8">
        <v>196</v>
      </c>
      <c r="B198" s="4" t="s">
        <v>209</v>
      </c>
      <c r="C198" s="3" t="s">
        <v>9</v>
      </c>
      <c r="D198" s="9">
        <v>1</v>
      </c>
      <c r="E198" s="25">
        <v>0.1</v>
      </c>
      <c r="F198" s="74">
        <v>7700</v>
      </c>
      <c r="G198" s="74">
        <v>7399.7</v>
      </c>
      <c r="H198" s="76">
        <v>6878.7949999999992</v>
      </c>
      <c r="I198" s="81">
        <f t="shared" si="6"/>
        <v>7399.7</v>
      </c>
      <c r="J198" s="81">
        <f t="shared" si="7"/>
        <v>7139.2474999999995</v>
      </c>
    </row>
    <row r="199" spans="1:10" x14ac:dyDescent="0.3">
      <c r="A199" s="8">
        <v>197</v>
      </c>
      <c r="B199" s="4" t="s">
        <v>210</v>
      </c>
      <c r="C199" s="3" t="s">
        <v>9</v>
      </c>
      <c r="D199" s="9">
        <v>1</v>
      </c>
      <c r="E199" s="3" t="s">
        <v>7</v>
      </c>
      <c r="F199" s="74">
        <v>12300</v>
      </c>
      <c r="G199" s="74">
        <v>11820.3</v>
      </c>
      <c r="H199" s="76">
        <v>10988.205</v>
      </c>
      <c r="I199" s="81">
        <f t="shared" si="6"/>
        <v>11820.3</v>
      </c>
      <c r="J199" s="81">
        <f t="shared" si="7"/>
        <v>11404.252499999999</v>
      </c>
    </row>
    <row r="200" spans="1:10" x14ac:dyDescent="0.3">
      <c r="A200" s="8">
        <v>198</v>
      </c>
      <c r="B200" s="4" t="s">
        <v>211</v>
      </c>
      <c r="C200" s="3" t="s">
        <v>9</v>
      </c>
      <c r="D200" s="9">
        <v>1</v>
      </c>
      <c r="E200" s="25" t="s">
        <v>7</v>
      </c>
      <c r="F200" s="74">
        <v>207400</v>
      </c>
      <c r="G200" s="74">
        <v>199311.4</v>
      </c>
      <c r="H200" s="76">
        <v>185280.78999999998</v>
      </c>
      <c r="I200" s="81">
        <f t="shared" si="6"/>
        <v>199311.4</v>
      </c>
      <c r="J200" s="81">
        <f t="shared" si="7"/>
        <v>192296.09499999997</v>
      </c>
    </row>
    <row r="201" spans="1:10" x14ac:dyDescent="0.3">
      <c r="A201" s="8">
        <v>199</v>
      </c>
      <c r="B201" s="4" t="s">
        <v>724</v>
      </c>
      <c r="C201" s="3" t="s">
        <v>9</v>
      </c>
      <c r="D201" s="9">
        <v>1</v>
      </c>
      <c r="E201" s="25">
        <v>0.5</v>
      </c>
      <c r="F201" s="74">
        <v>14100</v>
      </c>
      <c r="G201" s="74">
        <v>13550.1</v>
      </c>
      <c r="H201" s="76">
        <v>12596.234999999999</v>
      </c>
      <c r="I201" s="81">
        <f t="shared" si="6"/>
        <v>13550.1</v>
      </c>
      <c r="J201" s="81">
        <f t="shared" si="7"/>
        <v>13073.1675</v>
      </c>
    </row>
    <row r="202" spans="1:10" x14ac:dyDescent="0.3">
      <c r="A202" s="8">
        <v>200</v>
      </c>
      <c r="B202" s="2" t="s">
        <v>725</v>
      </c>
      <c r="C202" s="3" t="s">
        <v>9</v>
      </c>
      <c r="D202" s="9">
        <v>1</v>
      </c>
      <c r="E202" s="3" t="s">
        <v>7</v>
      </c>
      <c r="F202" s="74">
        <v>24700</v>
      </c>
      <c r="G202" s="74">
        <v>23736.7</v>
      </c>
      <c r="H202" s="76">
        <v>22065.744999999999</v>
      </c>
      <c r="I202" s="81">
        <f t="shared" si="6"/>
        <v>23736.7</v>
      </c>
      <c r="J202" s="81">
        <f t="shared" si="7"/>
        <v>22901.2225</v>
      </c>
    </row>
    <row r="203" spans="1:10" x14ac:dyDescent="0.3">
      <c r="A203" s="8">
        <v>201</v>
      </c>
      <c r="B203" s="2" t="s">
        <v>726</v>
      </c>
      <c r="C203" s="3" t="s">
        <v>9</v>
      </c>
      <c r="D203" s="9">
        <v>1</v>
      </c>
      <c r="E203" s="3" t="s">
        <v>7</v>
      </c>
      <c r="F203" s="74">
        <v>7500</v>
      </c>
      <c r="G203" s="74">
        <v>7207.5</v>
      </c>
      <c r="H203" s="76">
        <v>6700.125</v>
      </c>
      <c r="I203" s="81">
        <f t="shared" si="6"/>
        <v>7207.5</v>
      </c>
      <c r="J203" s="81">
        <f t="shared" si="7"/>
        <v>6953.8125</v>
      </c>
    </row>
    <row r="204" spans="1:10" x14ac:dyDescent="0.3">
      <c r="A204" s="8">
        <v>202</v>
      </c>
      <c r="B204" s="4" t="s">
        <v>675</v>
      </c>
      <c r="C204" s="3" t="s">
        <v>9</v>
      </c>
      <c r="D204" s="9">
        <v>1</v>
      </c>
      <c r="E204" s="3" t="s">
        <v>7</v>
      </c>
      <c r="F204" s="74">
        <v>6300</v>
      </c>
      <c r="G204" s="74">
        <v>6054.3</v>
      </c>
      <c r="H204" s="76">
        <v>5628.1049999999996</v>
      </c>
      <c r="I204" s="81">
        <f t="shared" si="6"/>
        <v>6054.3</v>
      </c>
      <c r="J204" s="81">
        <f t="shared" si="7"/>
        <v>5841.2024999999994</v>
      </c>
    </row>
    <row r="205" spans="1:10" x14ac:dyDescent="0.3">
      <c r="A205" s="8">
        <v>203</v>
      </c>
      <c r="B205" s="4" t="s">
        <v>217</v>
      </c>
      <c r="C205" s="3" t="s">
        <v>9</v>
      </c>
      <c r="D205" s="9">
        <v>1</v>
      </c>
      <c r="E205" s="3" t="s">
        <v>7</v>
      </c>
      <c r="F205" s="74">
        <v>6900</v>
      </c>
      <c r="G205" s="74">
        <v>6630.9</v>
      </c>
      <c r="H205" s="76">
        <v>6164.1149999999998</v>
      </c>
      <c r="I205" s="81">
        <f t="shared" si="6"/>
        <v>6630.9</v>
      </c>
      <c r="J205" s="81">
        <f t="shared" si="7"/>
        <v>6397.5074999999997</v>
      </c>
    </row>
    <row r="206" spans="1:10" x14ac:dyDescent="0.3">
      <c r="A206" s="8">
        <v>204</v>
      </c>
      <c r="B206" s="2" t="s">
        <v>727</v>
      </c>
      <c r="C206" s="3" t="s">
        <v>9</v>
      </c>
      <c r="D206" s="9">
        <v>1</v>
      </c>
      <c r="E206" s="3" t="s">
        <v>7</v>
      </c>
      <c r="F206" s="74">
        <v>7100</v>
      </c>
      <c r="G206" s="74">
        <v>6823.0999999999995</v>
      </c>
      <c r="H206" s="76">
        <v>6342.7849999999999</v>
      </c>
      <c r="I206" s="81">
        <f t="shared" si="6"/>
        <v>6823.0999999999995</v>
      </c>
      <c r="J206" s="81">
        <f t="shared" si="7"/>
        <v>6582.9424999999992</v>
      </c>
    </row>
    <row r="207" spans="1:10" x14ac:dyDescent="0.3">
      <c r="A207" s="8">
        <v>205</v>
      </c>
      <c r="B207" s="4" t="s">
        <v>676</v>
      </c>
      <c r="C207" s="3" t="s">
        <v>9</v>
      </c>
      <c r="D207" s="9">
        <v>1</v>
      </c>
      <c r="E207" s="3" t="s">
        <v>7</v>
      </c>
      <c r="F207" s="74">
        <v>7400</v>
      </c>
      <c r="G207" s="74">
        <v>7111.4</v>
      </c>
      <c r="H207" s="76">
        <v>6610.79</v>
      </c>
      <c r="I207" s="81">
        <f t="shared" si="6"/>
        <v>7111.4</v>
      </c>
      <c r="J207" s="81">
        <f t="shared" si="7"/>
        <v>6861.0949999999993</v>
      </c>
    </row>
    <row r="208" spans="1:10" x14ac:dyDescent="0.3">
      <c r="A208" s="8">
        <v>206</v>
      </c>
      <c r="B208" s="4" t="s">
        <v>677</v>
      </c>
      <c r="C208" s="3" t="s">
        <v>9</v>
      </c>
      <c r="D208" s="9">
        <v>1</v>
      </c>
      <c r="E208" s="25">
        <v>0.1</v>
      </c>
      <c r="F208" s="74">
        <v>8900</v>
      </c>
      <c r="G208" s="74">
        <v>8552.9</v>
      </c>
      <c r="H208" s="76">
        <v>7950.8149999999996</v>
      </c>
      <c r="I208" s="81">
        <f t="shared" si="6"/>
        <v>8552.9</v>
      </c>
      <c r="J208" s="81">
        <f t="shared" si="7"/>
        <v>8251.8575000000001</v>
      </c>
    </row>
    <row r="209" spans="1:10" x14ac:dyDescent="0.3">
      <c r="A209" s="8">
        <v>207</v>
      </c>
      <c r="B209" s="4" t="s">
        <v>218</v>
      </c>
      <c r="C209" s="3" t="s">
        <v>9</v>
      </c>
      <c r="D209" s="9">
        <v>1</v>
      </c>
      <c r="E209" s="25">
        <v>0.3</v>
      </c>
      <c r="F209" s="74">
        <v>8700</v>
      </c>
      <c r="G209" s="74">
        <v>8360.6999999999989</v>
      </c>
      <c r="H209" s="76">
        <v>7772.1449999999995</v>
      </c>
      <c r="I209" s="81">
        <f t="shared" si="6"/>
        <v>8360.6999999999989</v>
      </c>
      <c r="J209" s="81">
        <f t="shared" si="7"/>
        <v>8066.4224999999988</v>
      </c>
    </row>
    <row r="210" spans="1:10" x14ac:dyDescent="0.3">
      <c r="A210" s="8">
        <v>208</v>
      </c>
      <c r="B210" s="4" t="s">
        <v>728</v>
      </c>
      <c r="C210" s="3" t="s">
        <v>9</v>
      </c>
      <c r="D210" s="9">
        <v>1</v>
      </c>
      <c r="E210" s="3" t="s">
        <v>7</v>
      </c>
      <c r="F210" s="74">
        <v>8100</v>
      </c>
      <c r="G210" s="74">
        <v>7784.0999999999995</v>
      </c>
      <c r="H210" s="76">
        <v>7236.1349999999993</v>
      </c>
      <c r="I210" s="81">
        <f t="shared" si="6"/>
        <v>7784.0999999999995</v>
      </c>
      <c r="J210" s="81">
        <f t="shared" si="7"/>
        <v>7510.1174999999994</v>
      </c>
    </row>
    <row r="211" spans="1:10" x14ac:dyDescent="0.3">
      <c r="A211" s="8">
        <v>209</v>
      </c>
      <c r="B211" s="4" t="s">
        <v>679</v>
      </c>
      <c r="C211" s="3" t="s">
        <v>9</v>
      </c>
      <c r="D211" s="9">
        <v>1</v>
      </c>
      <c r="E211" s="3" t="s">
        <v>7</v>
      </c>
      <c r="F211" s="74">
        <v>6000</v>
      </c>
      <c r="G211" s="74">
        <v>5766</v>
      </c>
      <c r="H211" s="76">
        <v>5360.0999999999995</v>
      </c>
      <c r="I211" s="81">
        <f t="shared" si="6"/>
        <v>5766</v>
      </c>
      <c r="J211" s="81">
        <f t="shared" si="7"/>
        <v>5563.0499999999993</v>
      </c>
    </row>
    <row r="212" spans="1:10" x14ac:dyDescent="0.3">
      <c r="A212" s="8">
        <v>210</v>
      </c>
      <c r="B212" s="4" t="s">
        <v>729</v>
      </c>
      <c r="C212" s="3" t="s">
        <v>9</v>
      </c>
      <c r="D212" s="9">
        <v>1</v>
      </c>
      <c r="E212" s="25">
        <v>0.5</v>
      </c>
      <c r="F212" s="74">
        <v>547700</v>
      </c>
      <c r="G212" s="74">
        <v>526339.69999999995</v>
      </c>
      <c r="H212" s="76">
        <v>489287.79499999998</v>
      </c>
      <c r="I212" s="81">
        <f t="shared" si="6"/>
        <v>526339.69999999995</v>
      </c>
      <c r="J212" s="81">
        <f t="shared" si="7"/>
        <v>507813.74749999994</v>
      </c>
    </row>
    <row r="213" spans="1:10" x14ac:dyDescent="0.3">
      <c r="A213" s="8">
        <v>211</v>
      </c>
      <c r="B213" s="2" t="s">
        <v>730</v>
      </c>
      <c r="C213" s="3" t="s">
        <v>9</v>
      </c>
      <c r="D213" s="9">
        <v>1</v>
      </c>
      <c r="E213" s="3" t="s">
        <v>7</v>
      </c>
      <c r="F213" s="74">
        <v>5000</v>
      </c>
      <c r="G213" s="74">
        <v>4805</v>
      </c>
      <c r="H213" s="76">
        <v>4466.75</v>
      </c>
      <c r="I213" s="81">
        <f t="shared" si="6"/>
        <v>4805</v>
      </c>
      <c r="J213" s="81">
        <f t="shared" si="7"/>
        <v>4635.875</v>
      </c>
    </row>
    <row r="214" spans="1:10" x14ac:dyDescent="0.3">
      <c r="A214" s="8">
        <v>212</v>
      </c>
      <c r="B214" s="2" t="s">
        <v>731</v>
      </c>
      <c r="C214" s="3" t="s">
        <v>9</v>
      </c>
      <c r="D214" s="9">
        <v>1</v>
      </c>
      <c r="E214" s="3" t="s">
        <v>7</v>
      </c>
      <c r="F214" s="74">
        <v>5100</v>
      </c>
      <c r="G214" s="74">
        <v>4901.0999999999995</v>
      </c>
      <c r="H214" s="76">
        <v>4556.085</v>
      </c>
      <c r="I214" s="81">
        <f t="shared" si="6"/>
        <v>4901.0999999999995</v>
      </c>
      <c r="J214" s="81">
        <f t="shared" si="7"/>
        <v>4728.5924999999997</v>
      </c>
    </row>
    <row r="215" spans="1:10" x14ac:dyDescent="0.3">
      <c r="A215" s="8">
        <v>213</v>
      </c>
      <c r="B215" s="4" t="s">
        <v>680</v>
      </c>
      <c r="C215" s="3" t="s">
        <v>629</v>
      </c>
      <c r="D215" s="9">
        <v>1</v>
      </c>
      <c r="E215" s="25">
        <v>0.8</v>
      </c>
      <c r="F215" s="74">
        <v>131200</v>
      </c>
      <c r="G215" s="74">
        <v>126083.2</v>
      </c>
      <c r="H215" s="76">
        <v>117207.51999999999</v>
      </c>
      <c r="I215" s="81">
        <f t="shared" si="6"/>
        <v>126083.2</v>
      </c>
      <c r="J215" s="81">
        <f t="shared" si="7"/>
        <v>121645.35999999999</v>
      </c>
    </row>
    <row r="216" spans="1:10" x14ac:dyDescent="0.3">
      <c r="A216" s="8">
        <v>214</v>
      </c>
      <c r="B216" s="4" t="s">
        <v>681</v>
      </c>
      <c r="C216" s="3" t="s">
        <v>629</v>
      </c>
      <c r="D216" s="9">
        <v>1</v>
      </c>
      <c r="E216" s="25">
        <v>1</v>
      </c>
      <c r="F216" s="74">
        <v>149400</v>
      </c>
      <c r="G216" s="74">
        <v>143573.4</v>
      </c>
      <c r="H216" s="76">
        <v>133466.49</v>
      </c>
      <c r="I216" s="81">
        <f t="shared" si="6"/>
        <v>143573.4</v>
      </c>
      <c r="J216" s="81">
        <f t="shared" si="7"/>
        <v>138519.94500000001</v>
      </c>
    </row>
    <row r="217" spans="1:10" x14ac:dyDescent="0.3">
      <c r="A217" s="8">
        <v>215</v>
      </c>
      <c r="B217" s="4" t="s">
        <v>224</v>
      </c>
      <c r="C217" s="3" t="s">
        <v>9</v>
      </c>
      <c r="D217" s="9">
        <v>1</v>
      </c>
      <c r="E217" s="25">
        <v>0.4</v>
      </c>
      <c r="F217" s="74">
        <v>679100</v>
      </c>
      <c r="G217" s="74">
        <v>652615.1</v>
      </c>
      <c r="H217" s="76">
        <v>606673.98499999999</v>
      </c>
      <c r="I217" s="81">
        <f t="shared" si="6"/>
        <v>652615.1</v>
      </c>
      <c r="J217" s="81">
        <f t="shared" si="7"/>
        <v>629644.54249999998</v>
      </c>
    </row>
    <row r="218" spans="1:10" x14ac:dyDescent="0.3">
      <c r="A218" s="8">
        <v>216</v>
      </c>
      <c r="B218" s="4" t="s">
        <v>226</v>
      </c>
      <c r="C218" s="3" t="s">
        <v>11</v>
      </c>
      <c r="D218" s="9">
        <v>1</v>
      </c>
      <c r="E218" s="3" t="s">
        <v>7</v>
      </c>
      <c r="F218" s="74">
        <v>149800</v>
      </c>
      <c r="G218" s="74">
        <v>143957.79999999999</v>
      </c>
      <c r="H218" s="76">
        <v>133823.82999999999</v>
      </c>
      <c r="I218" s="81">
        <f t="shared" si="6"/>
        <v>143957.79999999999</v>
      </c>
      <c r="J218" s="81">
        <f t="shared" si="7"/>
        <v>138890.815</v>
      </c>
    </row>
    <row r="219" spans="1:10" x14ac:dyDescent="0.3">
      <c r="A219" s="8">
        <v>217</v>
      </c>
      <c r="B219" s="4" t="s">
        <v>225</v>
      </c>
      <c r="C219" s="3" t="s">
        <v>11</v>
      </c>
      <c r="D219" s="9">
        <v>1</v>
      </c>
      <c r="E219" s="3" t="s">
        <v>7</v>
      </c>
      <c r="F219" s="74">
        <v>52000</v>
      </c>
      <c r="G219" s="74">
        <v>49972</v>
      </c>
      <c r="H219" s="76">
        <v>46454.2</v>
      </c>
      <c r="I219" s="81">
        <f t="shared" si="6"/>
        <v>49972</v>
      </c>
      <c r="J219" s="81">
        <f t="shared" si="7"/>
        <v>48213.1</v>
      </c>
    </row>
    <row r="220" spans="1:10" x14ac:dyDescent="0.3">
      <c r="A220" s="8">
        <v>218</v>
      </c>
      <c r="B220" s="4" t="s">
        <v>17</v>
      </c>
      <c r="C220" s="3" t="s">
        <v>11</v>
      </c>
      <c r="D220" s="9">
        <v>1</v>
      </c>
      <c r="E220" s="3" t="s">
        <v>7</v>
      </c>
      <c r="F220" s="74">
        <v>58600</v>
      </c>
      <c r="G220" s="74">
        <v>56314.6</v>
      </c>
      <c r="H220" s="76">
        <v>52350.31</v>
      </c>
      <c r="I220" s="81">
        <f t="shared" si="6"/>
        <v>56314.6</v>
      </c>
      <c r="J220" s="81">
        <f t="shared" si="7"/>
        <v>54332.455000000002</v>
      </c>
    </row>
    <row r="221" spans="1:10" x14ac:dyDescent="0.3">
      <c r="A221" s="8">
        <v>219</v>
      </c>
      <c r="B221" s="4" t="s">
        <v>345</v>
      </c>
      <c r="C221" s="3" t="s">
        <v>11</v>
      </c>
      <c r="D221" s="9">
        <v>1</v>
      </c>
      <c r="E221" s="3" t="s">
        <v>7</v>
      </c>
      <c r="F221" s="74">
        <v>92700</v>
      </c>
      <c r="G221" s="74">
        <v>89084.7</v>
      </c>
      <c r="H221" s="76">
        <v>82813.544999999998</v>
      </c>
      <c r="I221" s="81">
        <f t="shared" si="6"/>
        <v>89084.7</v>
      </c>
      <c r="J221" s="81">
        <f t="shared" si="7"/>
        <v>85949.122499999998</v>
      </c>
    </row>
    <row r="222" spans="1:10" x14ac:dyDescent="0.3">
      <c r="A222" s="8">
        <v>220</v>
      </c>
      <c r="B222" s="4" t="s">
        <v>228</v>
      </c>
      <c r="C222" s="3" t="s">
        <v>11</v>
      </c>
      <c r="D222" s="9">
        <v>1</v>
      </c>
      <c r="E222" s="3" t="s">
        <v>7</v>
      </c>
      <c r="F222" s="74">
        <v>93300</v>
      </c>
      <c r="G222" s="74">
        <v>89661.3</v>
      </c>
      <c r="H222" s="76">
        <v>83349.554999999993</v>
      </c>
      <c r="I222" s="81">
        <f t="shared" si="6"/>
        <v>89661.3</v>
      </c>
      <c r="J222" s="81">
        <f t="shared" si="7"/>
        <v>86505.427499999991</v>
      </c>
    </row>
    <row r="223" spans="1:10" x14ac:dyDescent="0.3">
      <c r="A223" s="8">
        <v>221</v>
      </c>
      <c r="B223" s="4" t="s">
        <v>229</v>
      </c>
      <c r="C223" s="3" t="s">
        <v>11</v>
      </c>
      <c r="D223" s="9">
        <v>1</v>
      </c>
      <c r="E223" s="3" t="s">
        <v>7</v>
      </c>
      <c r="F223" s="74">
        <v>415400</v>
      </c>
      <c r="G223" s="74">
        <v>399199.39999999997</v>
      </c>
      <c r="H223" s="76">
        <v>371097.58999999997</v>
      </c>
      <c r="I223" s="81">
        <f t="shared" si="6"/>
        <v>399199.39999999997</v>
      </c>
      <c r="J223" s="81">
        <f t="shared" si="7"/>
        <v>385148.495</v>
      </c>
    </row>
    <row r="224" spans="1:10" ht="20.399999999999999" x14ac:dyDescent="0.3">
      <c r="A224" s="8">
        <v>222</v>
      </c>
      <c r="B224" s="38" t="s">
        <v>230</v>
      </c>
      <c r="C224" s="3" t="s">
        <v>11</v>
      </c>
      <c r="D224" s="9">
        <v>1</v>
      </c>
      <c r="E224" s="3" t="s">
        <v>7</v>
      </c>
      <c r="F224" s="74">
        <v>553000</v>
      </c>
      <c r="G224" s="74">
        <v>531433</v>
      </c>
      <c r="H224" s="76">
        <v>494022.55</v>
      </c>
      <c r="I224" s="81">
        <f t="shared" si="6"/>
        <v>531433</v>
      </c>
      <c r="J224" s="81">
        <f t="shared" si="7"/>
        <v>512727.77500000002</v>
      </c>
    </row>
    <row r="225" spans="1:10" x14ac:dyDescent="0.3">
      <c r="A225" s="8">
        <v>223</v>
      </c>
      <c r="B225" s="4" t="s">
        <v>231</v>
      </c>
      <c r="C225" s="3" t="s">
        <v>11</v>
      </c>
      <c r="D225" s="9">
        <v>1</v>
      </c>
      <c r="E225" s="3" t="s">
        <v>7</v>
      </c>
      <c r="F225" s="74">
        <v>82800</v>
      </c>
      <c r="G225" s="74">
        <v>79570.8</v>
      </c>
      <c r="H225" s="76">
        <v>73969.37999999999</v>
      </c>
      <c r="I225" s="81">
        <f t="shared" si="6"/>
        <v>79570.8</v>
      </c>
      <c r="J225" s="81">
        <f t="shared" si="7"/>
        <v>76770.09</v>
      </c>
    </row>
    <row r="226" spans="1:10" x14ac:dyDescent="0.3">
      <c r="A226" s="8">
        <v>224</v>
      </c>
      <c r="B226" s="4" t="s">
        <v>732</v>
      </c>
      <c r="C226" s="3" t="s">
        <v>11</v>
      </c>
      <c r="D226" s="9">
        <v>1</v>
      </c>
      <c r="E226" s="3" t="s">
        <v>7</v>
      </c>
      <c r="F226" s="74">
        <v>80200</v>
      </c>
      <c r="G226" s="74">
        <v>77072.2</v>
      </c>
      <c r="H226" s="76">
        <v>71646.67</v>
      </c>
      <c r="I226" s="81">
        <f t="shared" si="6"/>
        <v>77072.2</v>
      </c>
      <c r="J226" s="81">
        <f t="shared" si="7"/>
        <v>74359.434999999998</v>
      </c>
    </row>
    <row r="227" spans="1:10" x14ac:dyDescent="0.3">
      <c r="A227" s="8">
        <v>225</v>
      </c>
      <c r="B227" s="2" t="s">
        <v>733</v>
      </c>
      <c r="C227" s="3" t="s">
        <v>11</v>
      </c>
      <c r="D227" s="9">
        <v>1</v>
      </c>
      <c r="E227" s="3" t="s">
        <v>7</v>
      </c>
      <c r="F227" s="74">
        <v>70600</v>
      </c>
      <c r="G227" s="74">
        <v>67846.599999999991</v>
      </c>
      <c r="H227" s="76">
        <v>63070.509999999995</v>
      </c>
      <c r="I227" s="81">
        <f t="shared" si="6"/>
        <v>67846.599999999991</v>
      </c>
      <c r="J227" s="81">
        <f t="shared" si="7"/>
        <v>65458.554999999993</v>
      </c>
    </row>
    <row r="228" spans="1:10" x14ac:dyDescent="0.3">
      <c r="A228" s="8">
        <v>226</v>
      </c>
      <c r="B228" s="4" t="s">
        <v>232</v>
      </c>
      <c r="C228" s="3" t="s">
        <v>11</v>
      </c>
      <c r="D228" s="9">
        <v>1</v>
      </c>
      <c r="E228" s="3" t="s">
        <v>7</v>
      </c>
      <c r="F228" s="74">
        <v>97100</v>
      </c>
      <c r="G228" s="74">
        <v>93313.099999999991</v>
      </c>
      <c r="H228" s="76">
        <v>86744.284999999989</v>
      </c>
      <c r="I228" s="81">
        <f t="shared" si="6"/>
        <v>93313.099999999991</v>
      </c>
      <c r="J228" s="81">
        <f t="shared" si="7"/>
        <v>90028.69249999999</v>
      </c>
    </row>
    <row r="229" spans="1:10" x14ac:dyDescent="0.3">
      <c r="A229" s="8">
        <v>227</v>
      </c>
      <c r="B229" s="4" t="s">
        <v>683</v>
      </c>
      <c r="C229" s="3" t="s">
        <v>11</v>
      </c>
      <c r="D229" s="9">
        <v>1</v>
      </c>
      <c r="E229" s="3" t="s">
        <v>7</v>
      </c>
      <c r="F229" s="74">
        <v>150800</v>
      </c>
      <c r="G229" s="74">
        <v>144918.79999999999</v>
      </c>
      <c r="H229" s="76">
        <v>134717.18</v>
      </c>
      <c r="I229" s="81">
        <f t="shared" si="6"/>
        <v>144918.79999999999</v>
      </c>
      <c r="J229" s="81">
        <f t="shared" si="7"/>
        <v>139817.99</v>
      </c>
    </row>
    <row r="230" spans="1:10" x14ac:dyDescent="0.3">
      <c r="A230" s="8">
        <v>228</v>
      </c>
      <c r="B230" s="12" t="s">
        <v>611</v>
      </c>
      <c r="C230" s="3" t="s">
        <v>9</v>
      </c>
      <c r="D230" s="3">
        <v>1</v>
      </c>
      <c r="E230" s="5">
        <v>1</v>
      </c>
      <c r="F230" s="74">
        <v>1322700</v>
      </c>
      <c r="G230" s="74">
        <v>1271114.7</v>
      </c>
      <c r="H230" s="76">
        <v>1181634.0449999999</v>
      </c>
      <c r="I230" s="81">
        <f t="shared" si="6"/>
        <v>1271114.7</v>
      </c>
      <c r="J230" s="81">
        <f t="shared" si="7"/>
        <v>1226374.3725000001</v>
      </c>
    </row>
    <row r="231" spans="1:10" x14ac:dyDescent="0.3">
      <c r="A231" s="8">
        <v>229</v>
      </c>
      <c r="B231" s="4" t="s">
        <v>233</v>
      </c>
      <c r="C231" s="3" t="s">
        <v>9</v>
      </c>
      <c r="D231" s="9">
        <v>1</v>
      </c>
      <c r="E231" s="3">
        <v>2.5</v>
      </c>
      <c r="F231" s="74">
        <v>885200</v>
      </c>
      <c r="G231" s="74">
        <v>850677.2</v>
      </c>
      <c r="H231" s="76">
        <v>790793.41999999993</v>
      </c>
      <c r="I231" s="81">
        <f t="shared" si="6"/>
        <v>850677.2</v>
      </c>
      <c r="J231" s="81">
        <f t="shared" si="7"/>
        <v>820735.30999999994</v>
      </c>
    </row>
    <row r="232" spans="1:10" x14ac:dyDescent="0.3">
      <c r="A232" s="8">
        <v>230</v>
      </c>
      <c r="B232" s="6" t="s">
        <v>234</v>
      </c>
      <c r="C232" s="3" t="s">
        <v>9</v>
      </c>
      <c r="D232" s="9">
        <v>1</v>
      </c>
      <c r="E232" s="3">
        <v>0.5</v>
      </c>
      <c r="F232" s="74">
        <v>125300</v>
      </c>
      <c r="G232" s="74">
        <v>120413.3</v>
      </c>
      <c r="H232" s="76">
        <v>111936.75499999999</v>
      </c>
      <c r="I232" s="81">
        <f t="shared" si="6"/>
        <v>120413.3</v>
      </c>
      <c r="J232" s="81">
        <f t="shared" si="7"/>
        <v>116175.0275</v>
      </c>
    </row>
    <row r="233" spans="1:10" x14ac:dyDescent="0.3">
      <c r="A233" s="8">
        <v>231</v>
      </c>
      <c r="B233" s="6" t="s">
        <v>235</v>
      </c>
      <c r="C233" s="3" t="s">
        <v>9</v>
      </c>
      <c r="D233" s="9">
        <v>1</v>
      </c>
      <c r="E233" s="3">
        <v>0.5</v>
      </c>
      <c r="F233" s="74">
        <v>111900</v>
      </c>
      <c r="G233" s="74">
        <v>107535.9</v>
      </c>
      <c r="H233" s="76">
        <v>99965.864999999991</v>
      </c>
      <c r="I233" s="81">
        <f t="shared" si="6"/>
        <v>107535.9</v>
      </c>
      <c r="J233" s="81">
        <f t="shared" si="7"/>
        <v>103750.88249999999</v>
      </c>
    </row>
    <row r="234" spans="1:10" x14ac:dyDescent="0.3">
      <c r="A234" s="8">
        <v>232</v>
      </c>
      <c r="B234" s="4" t="s">
        <v>236</v>
      </c>
      <c r="C234" s="3" t="s">
        <v>9</v>
      </c>
      <c r="D234" s="9">
        <v>1</v>
      </c>
      <c r="E234" s="3">
        <v>1</v>
      </c>
      <c r="F234" s="74">
        <v>1277300</v>
      </c>
      <c r="G234" s="74">
        <v>1227485.3</v>
      </c>
      <c r="H234" s="76">
        <v>1141075.9549999998</v>
      </c>
      <c r="I234" s="81">
        <f t="shared" si="6"/>
        <v>1227485.3</v>
      </c>
      <c r="J234" s="81">
        <f t="shared" si="7"/>
        <v>1184280.6274999999</v>
      </c>
    </row>
    <row r="235" spans="1:10" x14ac:dyDescent="0.3">
      <c r="A235" s="8">
        <v>233</v>
      </c>
      <c r="B235" s="4" t="s">
        <v>453</v>
      </c>
      <c r="C235" s="3" t="s">
        <v>9</v>
      </c>
      <c r="D235" s="9">
        <v>1</v>
      </c>
      <c r="E235" s="3">
        <v>0.6</v>
      </c>
      <c r="F235" s="74">
        <v>136900</v>
      </c>
      <c r="G235" s="74">
        <v>131560.9</v>
      </c>
      <c r="H235" s="76">
        <v>122299.61499999999</v>
      </c>
      <c r="I235" s="81">
        <f t="shared" si="6"/>
        <v>131560.9</v>
      </c>
      <c r="J235" s="81">
        <f t="shared" si="7"/>
        <v>126930.25749999999</v>
      </c>
    </row>
    <row r="236" spans="1:10" x14ac:dyDescent="0.3">
      <c r="A236" s="8">
        <v>234</v>
      </c>
      <c r="B236" s="6" t="s">
        <v>239</v>
      </c>
      <c r="C236" s="3" t="s">
        <v>9</v>
      </c>
      <c r="D236" s="3">
        <v>1</v>
      </c>
      <c r="E236" s="3">
        <v>0.2</v>
      </c>
      <c r="F236" s="74">
        <v>264800</v>
      </c>
      <c r="G236" s="74">
        <v>254472.8</v>
      </c>
      <c r="H236" s="76">
        <v>236559.08</v>
      </c>
      <c r="I236" s="81">
        <f t="shared" si="6"/>
        <v>254472.8</v>
      </c>
      <c r="J236" s="81">
        <f t="shared" si="7"/>
        <v>245515.94</v>
      </c>
    </row>
    <row r="237" spans="1:10" x14ac:dyDescent="0.3">
      <c r="A237" s="8">
        <v>235</v>
      </c>
      <c r="B237" s="6" t="s">
        <v>240</v>
      </c>
      <c r="C237" s="3" t="s">
        <v>9</v>
      </c>
      <c r="D237" s="3">
        <v>1</v>
      </c>
      <c r="E237" s="3">
        <v>0.2</v>
      </c>
      <c r="F237" s="74">
        <v>290600</v>
      </c>
      <c r="G237" s="74">
        <v>279266.59999999998</v>
      </c>
      <c r="H237" s="76">
        <v>259607.50999999998</v>
      </c>
      <c r="I237" s="81">
        <f t="shared" si="6"/>
        <v>279266.59999999998</v>
      </c>
      <c r="J237" s="81">
        <f t="shared" si="7"/>
        <v>269437.05499999999</v>
      </c>
    </row>
    <row r="238" spans="1:10" x14ac:dyDescent="0.3">
      <c r="A238" s="8">
        <v>236</v>
      </c>
      <c r="B238" s="6" t="s">
        <v>241</v>
      </c>
      <c r="C238" s="3" t="s">
        <v>9</v>
      </c>
      <c r="D238" s="3">
        <v>1</v>
      </c>
      <c r="E238" s="3">
        <v>0.2</v>
      </c>
      <c r="F238" s="74">
        <v>295200</v>
      </c>
      <c r="G238" s="74">
        <v>283687.2</v>
      </c>
      <c r="H238" s="76">
        <v>263716.92</v>
      </c>
      <c r="I238" s="81">
        <f t="shared" si="6"/>
        <v>283687.2</v>
      </c>
      <c r="J238" s="81">
        <f t="shared" si="7"/>
        <v>273702.06</v>
      </c>
    </row>
    <row r="239" spans="1:10" x14ac:dyDescent="0.3">
      <c r="A239" s="8">
        <v>237</v>
      </c>
      <c r="B239" s="7" t="s">
        <v>242</v>
      </c>
      <c r="C239" s="5" t="s">
        <v>9</v>
      </c>
      <c r="D239" s="5">
        <v>1</v>
      </c>
      <c r="E239" s="5">
        <v>1</v>
      </c>
      <c r="F239" s="74">
        <v>1515100</v>
      </c>
      <c r="G239" s="74">
        <v>1456011.0999999999</v>
      </c>
      <c r="H239" s="76">
        <v>1353514.585</v>
      </c>
      <c r="I239" s="81">
        <f t="shared" si="6"/>
        <v>1456011.0999999999</v>
      </c>
      <c r="J239" s="81">
        <f t="shared" si="7"/>
        <v>1404762.8424999998</v>
      </c>
    </row>
    <row r="240" spans="1:10" x14ac:dyDescent="0.3">
      <c r="A240" s="8">
        <v>238</v>
      </c>
      <c r="B240" s="11" t="s">
        <v>244</v>
      </c>
      <c r="C240" s="27" t="s">
        <v>9</v>
      </c>
      <c r="D240" s="5">
        <v>1</v>
      </c>
      <c r="E240" s="5">
        <v>1</v>
      </c>
      <c r="F240" s="74">
        <v>1580900</v>
      </c>
      <c r="G240" s="74">
        <v>1519244.9</v>
      </c>
      <c r="H240" s="76">
        <v>1412297.0149999999</v>
      </c>
      <c r="I240" s="81">
        <f t="shared" si="6"/>
        <v>1519244.9</v>
      </c>
      <c r="J240" s="81">
        <f t="shared" si="7"/>
        <v>1465770.9575</v>
      </c>
    </row>
    <row r="241" spans="1:10" x14ac:dyDescent="0.3">
      <c r="A241" s="8">
        <v>239</v>
      </c>
      <c r="B241" s="2" t="s">
        <v>212</v>
      </c>
      <c r="C241" s="1" t="s">
        <v>9</v>
      </c>
      <c r="D241" s="1">
        <v>1</v>
      </c>
      <c r="E241" s="5" t="s">
        <v>7</v>
      </c>
      <c r="F241" s="74">
        <v>97400</v>
      </c>
      <c r="G241" s="74">
        <v>93601.4</v>
      </c>
      <c r="H241" s="76">
        <v>87012.29</v>
      </c>
      <c r="I241" s="81">
        <f t="shared" si="6"/>
        <v>93601.4</v>
      </c>
      <c r="J241" s="81">
        <f t="shared" si="7"/>
        <v>90306.845000000001</v>
      </c>
    </row>
    <row r="242" spans="1:10" x14ac:dyDescent="0.3">
      <c r="A242" s="8">
        <v>240</v>
      </c>
      <c r="B242" s="4" t="s">
        <v>245</v>
      </c>
      <c r="C242" s="39" t="s">
        <v>246</v>
      </c>
      <c r="D242" s="1">
        <v>1</v>
      </c>
      <c r="E242" s="1" t="s">
        <v>7</v>
      </c>
      <c r="F242" s="74">
        <v>81000</v>
      </c>
      <c r="G242" s="74">
        <v>72000</v>
      </c>
      <c r="H242" s="76">
        <v>72361.349999999991</v>
      </c>
      <c r="I242" s="81">
        <f t="shared" si="6"/>
        <v>72000</v>
      </c>
      <c r="J242" s="81">
        <f t="shared" si="7"/>
        <v>72180.674999999988</v>
      </c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AA49-239C-4913-9504-1735C7F4CD02}">
  <sheetPr codeName="Hoja14"/>
  <dimension ref="A1:J204"/>
  <sheetViews>
    <sheetView topLeftCell="B152" zoomScale="115" zoomScaleNormal="115" workbookViewId="0">
      <selection activeCell="J3" sqref="J3:J204"/>
    </sheetView>
  </sheetViews>
  <sheetFormatPr baseColWidth="10" defaultColWidth="11.44140625" defaultRowHeight="14.4" x14ac:dyDescent="0.3"/>
  <cols>
    <col min="1" max="1" width="11.44140625" style="41"/>
    <col min="2" max="2" width="49.5546875" style="4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3" style="41" bestFit="1" customWidth="1"/>
    <col min="7" max="10" width="14.5546875" style="41" bestFit="1" customWidth="1"/>
    <col min="11" max="16384" width="11.44140625" style="41"/>
  </cols>
  <sheetData>
    <row r="1" spans="1:10" x14ac:dyDescent="0.3">
      <c r="A1" s="96" t="s">
        <v>804</v>
      </c>
      <c r="B1" s="97"/>
      <c r="C1" s="97"/>
      <c r="D1" s="97"/>
      <c r="E1" s="97"/>
    </row>
    <row r="2" spans="1:10" ht="30.6" x14ac:dyDescent="0.3">
      <c r="A2" s="33" t="s">
        <v>0</v>
      </c>
      <c r="B2" s="33" t="s">
        <v>67</v>
      </c>
      <c r="C2" s="33" t="s">
        <v>2</v>
      </c>
      <c r="D2" s="33" t="s">
        <v>3</v>
      </c>
      <c r="E2" s="34" t="s">
        <v>68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3">
        <v>45900</v>
      </c>
      <c r="G3" s="73">
        <v>45000</v>
      </c>
      <c r="H3" s="79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3">
        <v>3465000</v>
      </c>
      <c r="G4" s="73">
        <v>2750000</v>
      </c>
      <c r="H4" s="79">
        <v>3095457.75</v>
      </c>
      <c r="I4" s="81">
        <f t="shared" ref="I4:I67" si="0">MIN(F4,G4)</f>
        <v>2750000</v>
      </c>
      <c r="J4" s="81">
        <f t="shared" ref="J4:J67" si="1">AVERAGE(H4:I4)</f>
        <v>2922728.875</v>
      </c>
    </row>
    <row r="5" spans="1:10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3">
        <v>193300</v>
      </c>
      <c r="G5" s="73">
        <v>191560.3</v>
      </c>
      <c r="H5" s="79">
        <v>172684.55499999999</v>
      </c>
      <c r="I5" s="81">
        <f t="shared" si="0"/>
        <v>191560.3</v>
      </c>
      <c r="J5" s="81">
        <f t="shared" si="1"/>
        <v>182122.42749999999</v>
      </c>
    </row>
    <row r="6" spans="1:10" x14ac:dyDescent="0.3">
      <c r="A6" s="8">
        <v>4</v>
      </c>
      <c r="B6" s="4" t="s">
        <v>74</v>
      </c>
      <c r="C6" s="3" t="s">
        <v>9</v>
      </c>
      <c r="D6" s="9">
        <v>1</v>
      </c>
      <c r="E6" s="10">
        <v>0.9</v>
      </c>
      <c r="F6" s="73">
        <v>1748000</v>
      </c>
      <c r="G6" s="73">
        <v>1100000</v>
      </c>
      <c r="H6" s="79">
        <v>1561575.7999999998</v>
      </c>
      <c r="I6" s="81">
        <f t="shared" si="0"/>
        <v>1100000</v>
      </c>
      <c r="J6" s="81">
        <f t="shared" si="1"/>
        <v>1330787.8999999999</v>
      </c>
    </row>
    <row r="7" spans="1:10" x14ac:dyDescent="0.3">
      <c r="A7" s="8">
        <v>5</v>
      </c>
      <c r="B7" s="2" t="s">
        <v>426</v>
      </c>
      <c r="C7" s="1" t="s">
        <v>9</v>
      </c>
      <c r="D7" s="9">
        <v>1</v>
      </c>
      <c r="E7" s="1">
        <v>0.5</v>
      </c>
      <c r="F7" s="73">
        <v>2552285</v>
      </c>
      <c r="G7" s="73">
        <v>867000</v>
      </c>
      <c r="H7" s="79">
        <v>2280083.8047499997</v>
      </c>
      <c r="I7" s="81">
        <f t="shared" si="0"/>
        <v>867000</v>
      </c>
      <c r="J7" s="81">
        <f t="shared" si="1"/>
        <v>1573541.9023749998</v>
      </c>
    </row>
    <row r="8" spans="1:10" x14ac:dyDescent="0.3">
      <c r="A8" s="8">
        <v>6</v>
      </c>
      <c r="B8" s="4" t="s">
        <v>253</v>
      </c>
      <c r="C8" s="3" t="s">
        <v>91</v>
      </c>
      <c r="D8" s="9">
        <v>1</v>
      </c>
      <c r="E8" s="10">
        <v>0.1</v>
      </c>
      <c r="F8" s="73">
        <v>465000</v>
      </c>
      <c r="G8" s="73">
        <v>210000</v>
      </c>
      <c r="H8" s="79">
        <v>415407.75</v>
      </c>
      <c r="I8" s="81">
        <f t="shared" si="0"/>
        <v>210000</v>
      </c>
      <c r="J8" s="81">
        <f t="shared" si="1"/>
        <v>312703.875</v>
      </c>
    </row>
    <row r="9" spans="1:10" x14ac:dyDescent="0.3">
      <c r="A9" s="8">
        <v>7</v>
      </c>
      <c r="B9" s="4" t="s">
        <v>427</v>
      </c>
      <c r="C9" s="3" t="s">
        <v>9</v>
      </c>
      <c r="D9" s="9">
        <v>1</v>
      </c>
      <c r="E9" s="10" t="s">
        <v>7</v>
      </c>
      <c r="F9" s="73">
        <v>308000</v>
      </c>
      <c r="G9" s="73">
        <v>283000</v>
      </c>
      <c r="H9" s="79">
        <v>275151.8</v>
      </c>
      <c r="I9" s="81">
        <f t="shared" si="0"/>
        <v>283000</v>
      </c>
      <c r="J9" s="81">
        <f t="shared" si="1"/>
        <v>279075.90000000002</v>
      </c>
    </row>
    <row r="10" spans="1:10" x14ac:dyDescent="0.3">
      <c r="A10" s="8">
        <v>8</v>
      </c>
      <c r="B10" s="4" t="s">
        <v>84</v>
      </c>
      <c r="C10" s="3" t="s">
        <v>9</v>
      </c>
      <c r="D10" s="9">
        <v>1</v>
      </c>
      <c r="E10" s="10">
        <v>0.7</v>
      </c>
      <c r="F10" s="73">
        <v>377400</v>
      </c>
      <c r="G10" s="73">
        <v>520052</v>
      </c>
      <c r="H10" s="79">
        <v>337150.29</v>
      </c>
      <c r="I10" s="81">
        <f t="shared" si="0"/>
        <v>377400</v>
      </c>
      <c r="J10" s="81">
        <f t="shared" si="1"/>
        <v>357275.14500000002</v>
      </c>
    </row>
    <row r="11" spans="1:10" x14ac:dyDescent="0.3">
      <c r="A11" s="8">
        <v>9</v>
      </c>
      <c r="B11" s="4" t="s">
        <v>255</v>
      </c>
      <c r="C11" s="3" t="s">
        <v>9</v>
      </c>
      <c r="D11" s="9">
        <v>1</v>
      </c>
      <c r="E11" s="9">
        <v>1</v>
      </c>
      <c r="F11" s="73">
        <v>565000</v>
      </c>
      <c r="G11" s="73">
        <v>559915</v>
      </c>
      <c r="H11" s="79">
        <v>504742.74999999994</v>
      </c>
      <c r="I11" s="81">
        <f t="shared" si="0"/>
        <v>559915</v>
      </c>
      <c r="J11" s="81">
        <f t="shared" si="1"/>
        <v>532328.875</v>
      </c>
    </row>
    <row r="12" spans="1:10" x14ac:dyDescent="0.3">
      <c r="A12" s="8">
        <v>10</v>
      </c>
      <c r="B12" s="4" t="s">
        <v>85</v>
      </c>
      <c r="C12" s="3" t="s">
        <v>9</v>
      </c>
      <c r="D12" s="9">
        <v>1</v>
      </c>
      <c r="E12" s="10">
        <v>1.5</v>
      </c>
      <c r="F12" s="73">
        <v>588900</v>
      </c>
      <c r="G12" s="73">
        <v>583599.9</v>
      </c>
      <c r="H12" s="79">
        <v>526093.81499999994</v>
      </c>
      <c r="I12" s="81">
        <f t="shared" si="0"/>
        <v>583599.9</v>
      </c>
      <c r="J12" s="81">
        <f t="shared" si="1"/>
        <v>554846.85749999993</v>
      </c>
    </row>
    <row r="13" spans="1:10" x14ac:dyDescent="0.3">
      <c r="A13" s="8">
        <v>11</v>
      </c>
      <c r="B13" s="4" t="s">
        <v>256</v>
      </c>
      <c r="C13" s="3" t="s">
        <v>9</v>
      </c>
      <c r="D13" s="9">
        <v>1</v>
      </c>
      <c r="E13" s="9">
        <v>1</v>
      </c>
      <c r="F13" s="73">
        <v>2008000</v>
      </c>
      <c r="G13" s="73">
        <v>2000000</v>
      </c>
      <c r="H13" s="79">
        <v>1793846.7999999998</v>
      </c>
      <c r="I13" s="81">
        <f t="shared" si="0"/>
        <v>2000000</v>
      </c>
      <c r="J13" s="81">
        <f t="shared" si="1"/>
        <v>1896923.4</v>
      </c>
    </row>
    <row r="14" spans="1:10" x14ac:dyDescent="0.3">
      <c r="A14" s="8">
        <v>12</v>
      </c>
      <c r="B14" s="4" t="s">
        <v>428</v>
      </c>
      <c r="C14" s="3" t="s">
        <v>9</v>
      </c>
      <c r="D14" s="9">
        <v>1</v>
      </c>
      <c r="E14" s="23">
        <v>1</v>
      </c>
      <c r="F14" s="73">
        <v>1231620</v>
      </c>
      <c r="G14" s="73">
        <v>635000</v>
      </c>
      <c r="H14" s="79">
        <v>1100267.727</v>
      </c>
      <c r="I14" s="81">
        <f t="shared" si="0"/>
        <v>635000</v>
      </c>
      <c r="J14" s="81">
        <f t="shared" si="1"/>
        <v>867633.86349999998</v>
      </c>
    </row>
    <row r="15" spans="1:10" x14ac:dyDescent="0.3">
      <c r="A15" s="8">
        <v>13</v>
      </c>
      <c r="B15" s="4" t="s">
        <v>86</v>
      </c>
      <c r="C15" s="3" t="s">
        <v>9</v>
      </c>
      <c r="D15" s="9">
        <v>1</v>
      </c>
      <c r="E15" s="10">
        <v>1</v>
      </c>
      <c r="F15" s="73">
        <v>1231620</v>
      </c>
      <c r="G15" s="73">
        <v>702000</v>
      </c>
      <c r="H15" s="79">
        <v>1100267.727</v>
      </c>
      <c r="I15" s="81">
        <f t="shared" si="0"/>
        <v>702000</v>
      </c>
      <c r="J15" s="81">
        <f t="shared" si="1"/>
        <v>901133.86349999998</v>
      </c>
    </row>
    <row r="16" spans="1:10" x14ac:dyDescent="0.3">
      <c r="A16" s="8">
        <v>14</v>
      </c>
      <c r="B16" s="4" t="s">
        <v>87</v>
      </c>
      <c r="C16" s="3" t="s">
        <v>9</v>
      </c>
      <c r="D16" s="9">
        <v>1</v>
      </c>
      <c r="E16" s="3" t="s">
        <v>7</v>
      </c>
      <c r="F16" s="73">
        <v>28730</v>
      </c>
      <c r="G16" s="73">
        <v>5000</v>
      </c>
      <c r="H16" s="79">
        <v>25665.945499999998</v>
      </c>
      <c r="I16" s="81">
        <f t="shared" si="0"/>
        <v>5000</v>
      </c>
      <c r="J16" s="81">
        <f t="shared" si="1"/>
        <v>15332.972749999999</v>
      </c>
    </row>
    <row r="17" spans="1:10" x14ac:dyDescent="0.3">
      <c r="A17" s="8">
        <v>15</v>
      </c>
      <c r="B17" s="4" t="s">
        <v>429</v>
      </c>
      <c r="C17" s="3" t="s">
        <v>9</v>
      </c>
      <c r="D17" s="9">
        <v>1</v>
      </c>
      <c r="E17" s="10">
        <v>0.1</v>
      </c>
      <c r="F17" s="73">
        <v>111800</v>
      </c>
      <c r="G17" s="73">
        <v>110000</v>
      </c>
      <c r="H17" s="79">
        <v>99876.53</v>
      </c>
      <c r="I17" s="81">
        <f t="shared" si="0"/>
        <v>110000</v>
      </c>
      <c r="J17" s="81">
        <f t="shared" si="1"/>
        <v>104938.265</v>
      </c>
    </row>
    <row r="18" spans="1:10" x14ac:dyDescent="0.3">
      <c r="A18" s="8">
        <v>16</v>
      </c>
      <c r="B18" s="2" t="s">
        <v>257</v>
      </c>
      <c r="C18" s="1" t="s">
        <v>9</v>
      </c>
      <c r="D18" s="9">
        <v>1</v>
      </c>
      <c r="E18" s="1" t="s">
        <v>7</v>
      </c>
      <c r="F18" s="73">
        <v>365000</v>
      </c>
      <c r="G18" s="73">
        <v>361715</v>
      </c>
      <c r="H18" s="79">
        <v>326072.75</v>
      </c>
      <c r="I18" s="81">
        <f t="shared" si="0"/>
        <v>361715</v>
      </c>
      <c r="J18" s="81">
        <f t="shared" si="1"/>
        <v>343893.875</v>
      </c>
    </row>
    <row r="19" spans="1:10" x14ac:dyDescent="0.3">
      <c r="A19" s="8">
        <v>17</v>
      </c>
      <c r="B19" s="2" t="s">
        <v>258</v>
      </c>
      <c r="C19" s="1" t="s">
        <v>9</v>
      </c>
      <c r="D19" s="9">
        <v>1</v>
      </c>
      <c r="E19" s="1" t="s">
        <v>7</v>
      </c>
      <c r="F19" s="73">
        <v>365000</v>
      </c>
      <c r="G19" s="73">
        <v>361715</v>
      </c>
      <c r="H19" s="79">
        <v>326072.75</v>
      </c>
      <c r="I19" s="81">
        <f t="shared" si="0"/>
        <v>361715</v>
      </c>
      <c r="J19" s="81">
        <f t="shared" si="1"/>
        <v>343893.875</v>
      </c>
    </row>
    <row r="20" spans="1:10" x14ac:dyDescent="0.3">
      <c r="A20" s="8">
        <v>18</v>
      </c>
      <c r="B20" s="4" t="s">
        <v>371</v>
      </c>
      <c r="C20" s="3" t="s">
        <v>91</v>
      </c>
      <c r="D20" s="9">
        <v>1</v>
      </c>
      <c r="E20" s="9">
        <v>1</v>
      </c>
      <c r="F20" s="73">
        <v>277600</v>
      </c>
      <c r="G20" s="73">
        <v>275101.59999999998</v>
      </c>
      <c r="H20" s="79">
        <v>247993.96</v>
      </c>
      <c r="I20" s="81">
        <f t="shared" si="0"/>
        <v>275101.59999999998</v>
      </c>
      <c r="J20" s="81">
        <f t="shared" si="1"/>
        <v>261547.77999999997</v>
      </c>
    </row>
    <row r="21" spans="1:10" x14ac:dyDescent="0.3">
      <c r="A21" s="8">
        <v>19</v>
      </c>
      <c r="B21" s="4" t="s">
        <v>261</v>
      </c>
      <c r="C21" s="3" t="s">
        <v>91</v>
      </c>
      <c r="D21" s="9">
        <v>1</v>
      </c>
      <c r="E21" s="9">
        <v>2</v>
      </c>
      <c r="F21" s="73">
        <v>344500</v>
      </c>
      <c r="G21" s="73">
        <v>341399.5</v>
      </c>
      <c r="H21" s="79">
        <v>307759.07499999995</v>
      </c>
      <c r="I21" s="81">
        <f t="shared" si="0"/>
        <v>341399.5</v>
      </c>
      <c r="J21" s="81">
        <f t="shared" si="1"/>
        <v>324579.28749999998</v>
      </c>
    </row>
    <row r="22" spans="1:10" x14ac:dyDescent="0.3">
      <c r="A22" s="8">
        <v>20</v>
      </c>
      <c r="B22" s="4" t="s">
        <v>92</v>
      </c>
      <c r="C22" s="3" t="s">
        <v>9</v>
      </c>
      <c r="D22" s="9">
        <v>1</v>
      </c>
      <c r="E22" s="10">
        <v>0.1</v>
      </c>
      <c r="F22" s="73">
        <v>250000</v>
      </c>
      <c r="G22" s="73">
        <v>247750</v>
      </c>
      <c r="H22" s="79">
        <v>223337.5</v>
      </c>
      <c r="I22" s="81">
        <f t="shared" si="0"/>
        <v>247750</v>
      </c>
      <c r="J22" s="81">
        <f t="shared" si="1"/>
        <v>235543.75</v>
      </c>
    </row>
    <row r="23" spans="1:10" x14ac:dyDescent="0.3">
      <c r="A23" s="8">
        <v>21</v>
      </c>
      <c r="B23" s="4" t="s">
        <v>94</v>
      </c>
      <c r="C23" s="3" t="s">
        <v>9</v>
      </c>
      <c r="D23" s="9">
        <v>1</v>
      </c>
      <c r="E23" s="9">
        <v>1</v>
      </c>
      <c r="F23" s="73">
        <v>173500</v>
      </c>
      <c r="G23" s="73">
        <v>171938.5</v>
      </c>
      <c r="H23" s="79">
        <v>154996.22499999998</v>
      </c>
      <c r="I23" s="81">
        <f t="shared" si="0"/>
        <v>171938.5</v>
      </c>
      <c r="J23" s="81">
        <f t="shared" si="1"/>
        <v>163467.36249999999</v>
      </c>
    </row>
    <row r="24" spans="1:10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3">
        <v>807000</v>
      </c>
      <c r="G24" s="73">
        <v>799737</v>
      </c>
      <c r="H24" s="79">
        <v>720933.45</v>
      </c>
      <c r="I24" s="81">
        <f t="shared" si="0"/>
        <v>799737</v>
      </c>
      <c r="J24" s="81">
        <f t="shared" si="1"/>
        <v>760335.22499999998</v>
      </c>
    </row>
    <row r="25" spans="1:10" x14ac:dyDescent="0.3">
      <c r="A25" s="8">
        <v>23</v>
      </c>
      <c r="B25" s="2" t="s">
        <v>350</v>
      </c>
      <c r="C25" s="1" t="s">
        <v>9</v>
      </c>
      <c r="D25" s="9">
        <v>1</v>
      </c>
      <c r="E25" s="1">
        <v>1</v>
      </c>
      <c r="F25" s="73">
        <v>635900</v>
      </c>
      <c r="G25" s="73">
        <v>630176.9</v>
      </c>
      <c r="H25" s="79">
        <v>568081.26500000001</v>
      </c>
      <c r="I25" s="81">
        <f t="shared" si="0"/>
        <v>630176.9</v>
      </c>
      <c r="J25" s="81">
        <f t="shared" si="1"/>
        <v>599129.08250000002</v>
      </c>
    </row>
    <row r="26" spans="1:10" x14ac:dyDescent="0.3">
      <c r="A26" s="8">
        <v>24</v>
      </c>
      <c r="B26" s="2" t="s">
        <v>430</v>
      </c>
      <c r="C26" s="1" t="s">
        <v>9</v>
      </c>
      <c r="D26" s="9">
        <v>1</v>
      </c>
      <c r="E26" s="1">
        <v>0.5</v>
      </c>
      <c r="F26" s="73">
        <v>175500</v>
      </c>
      <c r="G26" s="73">
        <v>173920.5</v>
      </c>
      <c r="H26" s="79">
        <v>156782.92499999999</v>
      </c>
      <c r="I26" s="81">
        <f t="shared" si="0"/>
        <v>173920.5</v>
      </c>
      <c r="J26" s="81">
        <f t="shared" si="1"/>
        <v>165351.71249999999</v>
      </c>
    </row>
    <row r="27" spans="1:10" x14ac:dyDescent="0.3">
      <c r="A27" s="8">
        <v>25</v>
      </c>
      <c r="B27" s="2" t="s">
        <v>99</v>
      </c>
      <c r="C27" s="1" t="s">
        <v>9</v>
      </c>
      <c r="D27" s="9">
        <v>1</v>
      </c>
      <c r="E27" s="1">
        <v>0.1</v>
      </c>
      <c r="F27" s="73">
        <v>42900</v>
      </c>
      <c r="G27" s="73">
        <v>42513.9</v>
      </c>
      <c r="H27" s="79">
        <v>38324.714999999997</v>
      </c>
      <c r="I27" s="81">
        <f t="shared" si="0"/>
        <v>42513.9</v>
      </c>
      <c r="J27" s="81">
        <f t="shared" si="1"/>
        <v>40419.307499999995</v>
      </c>
    </row>
    <row r="28" spans="1:10" x14ac:dyDescent="0.3">
      <c r="A28" s="8">
        <v>26</v>
      </c>
      <c r="B28" s="2" t="s">
        <v>241</v>
      </c>
      <c r="C28" s="1" t="s">
        <v>9</v>
      </c>
      <c r="D28" s="9">
        <v>1</v>
      </c>
      <c r="E28" s="1">
        <v>0.2</v>
      </c>
      <c r="F28" s="73">
        <v>596200</v>
      </c>
      <c r="G28" s="73">
        <v>590834.19999999995</v>
      </c>
      <c r="H28" s="79">
        <v>532615.27</v>
      </c>
      <c r="I28" s="81">
        <f t="shared" si="0"/>
        <v>590834.19999999995</v>
      </c>
      <c r="J28" s="81">
        <f t="shared" si="1"/>
        <v>561724.73499999999</v>
      </c>
    </row>
    <row r="29" spans="1:10" x14ac:dyDescent="0.3">
      <c r="A29" s="8">
        <v>27</v>
      </c>
      <c r="B29" s="2" t="s">
        <v>100</v>
      </c>
      <c r="C29" s="1" t="s">
        <v>9</v>
      </c>
      <c r="D29" s="9">
        <v>1</v>
      </c>
      <c r="E29" s="1">
        <v>0.4</v>
      </c>
      <c r="F29" s="73">
        <v>100000</v>
      </c>
      <c r="G29" s="73">
        <v>99100</v>
      </c>
      <c r="H29" s="79">
        <v>89335</v>
      </c>
      <c r="I29" s="81">
        <f t="shared" si="0"/>
        <v>99100</v>
      </c>
      <c r="J29" s="81">
        <f t="shared" si="1"/>
        <v>94217.5</v>
      </c>
    </row>
    <row r="30" spans="1:10" x14ac:dyDescent="0.3">
      <c r="A30" s="8">
        <v>28</v>
      </c>
      <c r="B30" s="2" t="s">
        <v>431</v>
      </c>
      <c r="C30" s="1" t="s">
        <v>73</v>
      </c>
      <c r="D30" s="9">
        <v>1</v>
      </c>
      <c r="E30" s="1">
        <v>0.2</v>
      </c>
      <c r="F30" s="73">
        <v>93100</v>
      </c>
      <c r="G30" s="73">
        <v>92262.1</v>
      </c>
      <c r="H30" s="79">
        <v>83170.884999999995</v>
      </c>
      <c r="I30" s="81">
        <f t="shared" si="0"/>
        <v>92262.1</v>
      </c>
      <c r="J30" s="81">
        <f t="shared" si="1"/>
        <v>87716.492499999993</v>
      </c>
    </row>
    <row r="31" spans="1:10" x14ac:dyDescent="0.3">
      <c r="A31" s="8">
        <v>29</v>
      </c>
      <c r="B31" s="2" t="s">
        <v>373</v>
      </c>
      <c r="C31" s="1" t="s">
        <v>35</v>
      </c>
      <c r="D31" s="9">
        <v>1</v>
      </c>
      <c r="E31" s="1">
        <v>0.6</v>
      </c>
      <c r="F31" s="73">
        <v>167700</v>
      </c>
      <c r="G31" s="73">
        <v>166190.70000000001</v>
      </c>
      <c r="H31" s="79">
        <v>149814.79499999998</v>
      </c>
      <c r="I31" s="81">
        <f t="shared" si="0"/>
        <v>166190.70000000001</v>
      </c>
      <c r="J31" s="81">
        <f t="shared" si="1"/>
        <v>158002.7475</v>
      </c>
    </row>
    <row r="32" spans="1:10" x14ac:dyDescent="0.3">
      <c r="A32" s="8">
        <v>30</v>
      </c>
      <c r="B32" s="2" t="s">
        <v>432</v>
      </c>
      <c r="C32" s="1" t="s">
        <v>73</v>
      </c>
      <c r="D32" s="9">
        <v>1</v>
      </c>
      <c r="E32" s="1">
        <v>0.4</v>
      </c>
      <c r="F32" s="73">
        <v>52700</v>
      </c>
      <c r="G32" s="73">
        <v>52225.7</v>
      </c>
      <c r="H32" s="79">
        <v>47079.544999999998</v>
      </c>
      <c r="I32" s="81">
        <f t="shared" si="0"/>
        <v>52225.7</v>
      </c>
      <c r="J32" s="81">
        <f t="shared" si="1"/>
        <v>49652.622499999998</v>
      </c>
    </row>
    <row r="33" spans="1:10" x14ac:dyDescent="0.3">
      <c r="A33" s="8">
        <v>31</v>
      </c>
      <c r="B33" s="2" t="s">
        <v>433</v>
      </c>
      <c r="C33" s="1" t="s">
        <v>73</v>
      </c>
      <c r="D33" s="9">
        <v>1</v>
      </c>
      <c r="E33" s="1">
        <v>0.4</v>
      </c>
      <c r="F33" s="73">
        <v>54500</v>
      </c>
      <c r="G33" s="73">
        <v>54009.5</v>
      </c>
      <c r="H33" s="79">
        <v>48687.574999999997</v>
      </c>
      <c r="I33" s="81">
        <f t="shared" si="0"/>
        <v>54009.5</v>
      </c>
      <c r="J33" s="81">
        <f t="shared" si="1"/>
        <v>51348.537499999999</v>
      </c>
    </row>
    <row r="34" spans="1:10" x14ac:dyDescent="0.3">
      <c r="A34" s="8">
        <v>32</v>
      </c>
      <c r="B34" s="4" t="s">
        <v>108</v>
      </c>
      <c r="C34" s="3" t="s">
        <v>9</v>
      </c>
      <c r="D34" s="9">
        <v>1</v>
      </c>
      <c r="E34" s="3" t="s">
        <v>7</v>
      </c>
      <c r="F34" s="73">
        <v>3601300</v>
      </c>
      <c r="G34" s="73">
        <v>3568888.3</v>
      </c>
      <c r="H34" s="79">
        <v>3217221.355</v>
      </c>
      <c r="I34" s="81">
        <f t="shared" si="0"/>
        <v>3568888.3</v>
      </c>
      <c r="J34" s="81">
        <f t="shared" si="1"/>
        <v>3393054.8274999997</v>
      </c>
    </row>
    <row r="35" spans="1:10" x14ac:dyDescent="0.3">
      <c r="A35" s="8">
        <v>33</v>
      </c>
      <c r="B35" s="4" t="s">
        <v>109</v>
      </c>
      <c r="C35" s="3" t="s">
        <v>9</v>
      </c>
      <c r="D35" s="9">
        <v>1</v>
      </c>
      <c r="E35" s="3">
        <v>1.5</v>
      </c>
      <c r="F35" s="73">
        <v>1405000</v>
      </c>
      <c r="G35" s="73">
        <v>1392355</v>
      </c>
      <c r="H35" s="79">
        <v>1255156.75</v>
      </c>
      <c r="I35" s="81">
        <f t="shared" si="0"/>
        <v>1392355</v>
      </c>
      <c r="J35" s="81">
        <f t="shared" si="1"/>
        <v>1323755.875</v>
      </c>
    </row>
    <row r="36" spans="1:10" x14ac:dyDescent="0.3">
      <c r="A36" s="8">
        <v>34</v>
      </c>
      <c r="B36" s="2" t="s">
        <v>434</v>
      </c>
      <c r="C36" s="1" t="s">
        <v>9</v>
      </c>
      <c r="D36" s="9">
        <v>1</v>
      </c>
      <c r="E36" s="1">
        <v>0.5</v>
      </c>
      <c r="F36" s="73">
        <v>645800</v>
      </c>
      <c r="G36" s="73">
        <v>639987.80000000005</v>
      </c>
      <c r="H36" s="79">
        <v>576925.42999999993</v>
      </c>
      <c r="I36" s="81">
        <f t="shared" si="0"/>
        <v>639987.80000000005</v>
      </c>
      <c r="J36" s="81">
        <f t="shared" si="1"/>
        <v>608456.61499999999</v>
      </c>
    </row>
    <row r="37" spans="1:10" x14ac:dyDescent="0.3">
      <c r="A37" s="8">
        <v>35</v>
      </c>
      <c r="B37" s="4" t="s">
        <v>268</v>
      </c>
      <c r="C37" s="3" t="s">
        <v>9</v>
      </c>
      <c r="D37" s="9">
        <v>1</v>
      </c>
      <c r="E37" s="3" t="s">
        <v>7</v>
      </c>
      <c r="F37" s="73">
        <v>105600</v>
      </c>
      <c r="G37" s="73">
        <v>104649.60000000001</v>
      </c>
      <c r="H37" s="79">
        <v>94337.76</v>
      </c>
      <c r="I37" s="81">
        <f t="shared" si="0"/>
        <v>104649.60000000001</v>
      </c>
      <c r="J37" s="81">
        <f t="shared" si="1"/>
        <v>99493.68</v>
      </c>
    </row>
    <row r="38" spans="1:10" x14ac:dyDescent="0.3">
      <c r="A38" s="8">
        <v>36</v>
      </c>
      <c r="B38" s="2" t="s">
        <v>269</v>
      </c>
      <c r="C38" s="1" t="s">
        <v>9</v>
      </c>
      <c r="D38" s="9">
        <v>1</v>
      </c>
      <c r="E38" s="1">
        <v>1</v>
      </c>
      <c r="F38" s="73">
        <v>1859600</v>
      </c>
      <c r="G38" s="73">
        <v>1842863.6</v>
      </c>
      <c r="H38" s="79">
        <v>1661273.66</v>
      </c>
      <c r="I38" s="81">
        <f t="shared" si="0"/>
        <v>1842863.6</v>
      </c>
      <c r="J38" s="81">
        <f t="shared" si="1"/>
        <v>1752068.63</v>
      </c>
    </row>
    <row r="39" spans="1:10" x14ac:dyDescent="0.3">
      <c r="A39" s="8">
        <v>37</v>
      </c>
      <c r="B39" s="2" t="s">
        <v>435</v>
      </c>
      <c r="C39" s="1" t="s">
        <v>9</v>
      </c>
      <c r="D39" s="9">
        <v>1</v>
      </c>
      <c r="E39" s="1">
        <v>0.2</v>
      </c>
      <c r="F39" s="73">
        <v>441900</v>
      </c>
      <c r="G39" s="73">
        <v>437922.9</v>
      </c>
      <c r="H39" s="79">
        <v>394771.36499999999</v>
      </c>
      <c r="I39" s="81">
        <f t="shared" si="0"/>
        <v>437922.9</v>
      </c>
      <c r="J39" s="81">
        <f t="shared" si="1"/>
        <v>416347.13250000001</v>
      </c>
    </row>
    <row r="40" spans="1:10" x14ac:dyDescent="0.3">
      <c r="A40" s="8">
        <v>38</v>
      </c>
      <c r="B40" s="2" t="s">
        <v>436</v>
      </c>
      <c r="C40" s="1" t="s">
        <v>9</v>
      </c>
      <c r="D40" s="9">
        <v>1</v>
      </c>
      <c r="E40" s="1">
        <v>0.2</v>
      </c>
      <c r="F40" s="73">
        <v>456200</v>
      </c>
      <c r="G40" s="73">
        <v>452094.2</v>
      </c>
      <c r="H40" s="79">
        <v>407546.26999999996</v>
      </c>
      <c r="I40" s="81">
        <f t="shared" si="0"/>
        <v>452094.2</v>
      </c>
      <c r="J40" s="81">
        <f t="shared" si="1"/>
        <v>429820.23499999999</v>
      </c>
    </row>
    <row r="41" spans="1:10" x14ac:dyDescent="0.3">
      <c r="A41" s="8">
        <v>39</v>
      </c>
      <c r="B41" s="2" t="s">
        <v>437</v>
      </c>
      <c r="C41" s="1" t="s">
        <v>9</v>
      </c>
      <c r="D41" s="9">
        <v>1</v>
      </c>
      <c r="E41" s="1" t="s">
        <v>7</v>
      </c>
      <c r="F41" s="73">
        <v>451000</v>
      </c>
      <c r="G41" s="73">
        <v>446941</v>
      </c>
      <c r="H41" s="79">
        <v>402900.85</v>
      </c>
      <c r="I41" s="81">
        <f t="shared" si="0"/>
        <v>446941</v>
      </c>
      <c r="J41" s="81">
        <f t="shared" si="1"/>
        <v>424920.92499999999</v>
      </c>
    </row>
    <row r="42" spans="1:10" x14ac:dyDescent="0.3">
      <c r="A42" s="8">
        <v>40</v>
      </c>
      <c r="B42" s="2" t="s">
        <v>438</v>
      </c>
      <c r="C42" s="1" t="s">
        <v>9</v>
      </c>
      <c r="D42" s="9">
        <v>1</v>
      </c>
      <c r="E42" s="1" t="s">
        <v>7</v>
      </c>
      <c r="F42" s="73">
        <v>431800</v>
      </c>
      <c r="G42" s="73">
        <v>427913.8</v>
      </c>
      <c r="H42" s="79">
        <v>385748.52999999997</v>
      </c>
      <c r="I42" s="81">
        <f t="shared" si="0"/>
        <v>427913.8</v>
      </c>
      <c r="J42" s="81">
        <f t="shared" si="1"/>
        <v>406831.16499999998</v>
      </c>
    </row>
    <row r="43" spans="1:10" x14ac:dyDescent="0.3">
      <c r="A43" s="8">
        <v>41</v>
      </c>
      <c r="B43" s="2" t="s">
        <v>439</v>
      </c>
      <c r="C43" s="1" t="s">
        <v>9</v>
      </c>
      <c r="D43" s="9">
        <v>1</v>
      </c>
      <c r="E43" s="1" t="s">
        <v>7</v>
      </c>
      <c r="F43" s="73">
        <v>432300</v>
      </c>
      <c r="G43" s="73">
        <v>428409.3</v>
      </c>
      <c r="H43" s="79">
        <v>386195.20499999996</v>
      </c>
      <c r="I43" s="81">
        <f t="shared" si="0"/>
        <v>428409.3</v>
      </c>
      <c r="J43" s="81">
        <f t="shared" si="1"/>
        <v>407302.25249999994</v>
      </c>
    </row>
    <row r="44" spans="1:10" x14ac:dyDescent="0.3">
      <c r="A44" s="8">
        <v>42</v>
      </c>
      <c r="B44" s="2" t="s">
        <v>440</v>
      </c>
      <c r="C44" s="1" t="s">
        <v>9</v>
      </c>
      <c r="D44" s="9">
        <v>1</v>
      </c>
      <c r="E44" s="1" t="s">
        <v>7</v>
      </c>
      <c r="F44" s="73">
        <v>477300</v>
      </c>
      <c r="G44" s="73">
        <v>473004.3</v>
      </c>
      <c r="H44" s="79">
        <v>426395.95499999996</v>
      </c>
      <c r="I44" s="81">
        <f t="shared" si="0"/>
        <v>473004.3</v>
      </c>
      <c r="J44" s="81">
        <f t="shared" si="1"/>
        <v>449700.12749999994</v>
      </c>
    </row>
    <row r="45" spans="1:10" x14ac:dyDescent="0.3">
      <c r="A45" s="8">
        <v>43</v>
      </c>
      <c r="B45" s="2" t="s">
        <v>270</v>
      </c>
      <c r="C45" s="1" t="s">
        <v>9</v>
      </c>
      <c r="D45" s="9">
        <v>1</v>
      </c>
      <c r="E45" s="1">
        <v>1</v>
      </c>
      <c r="F45" s="73">
        <v>696700</v>
      </c>
      <c r="G45" s="73">
        <v>690429.7</v>
      </c>
      <c r="H45" s="79">
        <v>622396.94499999995</v>
      </c>
      <c r="I45" s="81">
        <f t="shared" si="0"/>
        <v>690429.7</v>
      </c>
      <c r="J45" s="81">
        <f t="shared" si="1"/>
        <v>656413.32250000001</v>
      </c>
    </row>
    <row r="46" spans="1:10" x14ac:dyDescent="0.3">
      <c r="A46" s="8">
        <v>44</v>
      </c>
      <c r="B46" s="4" t="s">
        <v>352</v>
      </c>
      <c r="C46" s="3" t="s">
        <v>9</v>
      </c>
      <c r="D46" s="9">
        <v>1</v>
      </c>
      <c r="E46" s="10">
        <v>1</v>
      </c>
      <c r="F46" s="73">
        <v>700700</v>
      </c>
      <c r="G46" s="73">
        <v>694393.7</v>
      </c>
      <c r="H46" s="79">
        <v>625970.34499999997</v>
      </c>
      <c r="I46" s="81">
        <f t="shared" si="0"/>
        <v>694393.7</v>
      </c>
      <c r="J46" s="81">
        <f t="shared" si="1"/>
        <v>660182.02249999996</v>
      </c>
    </row>
    <row r="47" spans="1:10" x14ac:dyDescent="0.3">
      <c r="A47" s="8">
        <v>45</v>
      </c>
      <c r="B47" s="4" t="s">
        <v>376</v>
      </c>
      <c r="C47" s="3" t="s">
        <v>9</v>
      </c>
      <c r="D47" s="9">
        <v>1</v>
      </c>
      <c r="E47" s="9">
        <v>1</v>
      </c>
      <c r="F47" s="73">
        <v>1668400</v>
      </c>
      <c r="G47" s="73">
        <v>1653384.4</v>
      </c>
      <c r="H47" s="79">
        <v>1490465.14</v>
      </c>
      <c r="I47" s="81">
        <f t="shared" si="0"/>
        <v>1653384.4</v>
      </c>
      <c r="J47" s="81">
        <f t="shared" si="1"/>
        <v>1571924.77</v>
      </c>
    </row>
    <row r="48" spans="1:10" x14ac:dyDescent="0.3">
      <c r="A48" s="8">
        <v>46</v>
      </c>
      <c r="B48" s="4" t="s">
        <v>113</v>
      </c>
      <c r="C48" s="3" t="s">
        <v>9</v>
      </c>
      <c r="D48" s="9">
        <v>1</v>
      </c>
      <c r="E48" s="3">
        <v>2</v>
      </c>
      <c r="F48" s="73">
        <v>3186000</v>
      </c>
      <c r="G48" s="73">
        <v>3200000</v>
      </c>
      <c r="H48" s="79">
        <v>2846213.0999999996</v>
      </c>
      <c r="I48" s="81">
        <f t="shared" si="0"/>
        <v>3186000</v>
      </c>
      <c r="J48" s="81">
        <f t="shared" si="1"/>
        <v>3016106.55</v>
      </c>
    </row>
    <row r="49" spans="1:10" x14ac:dyDescent="0.3">
      <c r="A49" s="8">
        <v>47</v>
      </c>
      <c r="B49" s="4" t="s">
        <v>114</v>
      </c>
      <c r="C49" s="3" t="s">
        <v>91</v>
      </c>
      <c r="D49" s="9">
        <v>1</v>
      </c>
      <c r="E49" s="10">
        <v>1.7</v>
      </c>
      <c r="F49" s="73">
        <v>323800</v>
      </c>
      <c r="G49" s="73">
        <v>286000</v>
      </c>
      <c r="H49" s="79">
        <v>289266.73</v>
      </c>
      <c r="I49" s="81">
        <f t="shared" si="0"/>
        <v>286000</v>
      </c>
      <c r="J49" s="81">
        <f t="shared" si="1"/>
        <v>287633.36499999999</v>
      </c>
    </row>
    <row r="50" spans="1:10" x14ac:dyDescent="0.3">
      <c r="A50" s="8">
        <v>48</v>
      </c>
      <c r="B50" s="4" t="s">
        <v>441</v>
      </c>
      <c r="C50" s="3" t="s">
        <v>9</v>
      </c>
      <c r="D50" s="9">
        <v>1</v>
      </c>
      <c r="E50" s="10">
        <v>0.6</v>
      </c>
      <c r="F50" s="73">
        <v>328500</v>
      </c>
      <c r="G50" s="73">
        <v>219000</v>
      </c>
      <c r="H50" s="79">
        <v>293465.47499999998</v>
      </c>
      <c r="I50" s="81">
        <f t="shared" si="0"/>
        <v>219000</v>
      </c>
      <c r="J50" s="81">
        <f t="shared" si="1"/>
        <v>256232.73749999999</v>
      </c>
    </row>
    <row r="51" spans="1:10" x14ac:dyDescent="0.3">
      <c r="A51" s="8">
        <v>49</v>
      </c>
      <c r="B51" s="4" t="s">
        <v>544</v>
      </c>
      <c r="C51" s="3" t="s">
        <v>820</v>
      </c>
      <c r="D51" s="9">
        <v>1</v>
      </c>
      <c r="E51" s="10">
        <v>0.3</v>
      </c>
      <c r="F51" s="73">
        <v>237000</v>
      </c>
      <c r="G51" s="73">
        <v>234867</v>
      </c>
      <c r="H51" s="79">
        <v>211723.94999999998</v>
      </c>
      <c r="I51" s="81">
        <f t="shared" si="0"/>
        <v>234867</v>
      </c>
      <c r="J51" s="81">
        <f t="shared" si="1"/>
        <v>223295.47499999998</v>
      </c>
    </row>
    <row r="52" spans="1:10" x14ac:dyDescent="0.3">
      <c r="A52" s="8">
        <v>50</v>
      </c>
      <c r="B52" s="4" t="s">
        <v>734</v>
      </c>
      <c r="C52" s="3" t="s">
        <v>73</v>
      </c>
      <c r="D52" s="9">
        <v>1</v>
      </c>
      <c r="E52" s="10" t="s">
        <v>7</v>
      </c>
      <c r="F52" s="73">
        <v>172800</v>
      </c>
      <c r="G52" s="73">
        <v>85000</v>
      </c>
      <c r="H52" s="79">
        <v>154370.88</v>
      </c>
      <c r="I52" s="81">
        <f t="shared" si="0"/>
        <v>85000</v>
      </c>
      <c r="J52" s="81">
        <f t="shared" si="1"/>
        <v>119685.44</v>
      </c>
    </row>
    <row r="53" spans="1:10" ht="20.399999999999999" x14ac:dyDescent="0.3">
      <c r="A53" s="8">
        <v>51</v>
      </c>
      <c r="B53" s="40" t="s">
        <v>442</v>
      </c>
      <c r="C53" s="3" t="s">
        <v>73</v>
      </c>
      <c r="D53" s="9">
        <v>1</v>
      </c>
      <c r="E53" s="3">
        <v>1.5</v>
      </c>
      <c r="F53" s="73">
        <v>481300</v>
      </c>
      <c r="G53" s="73">
        <v>389000</v>
      </c>
      <c r="H53" s="79">
        <v>429969.35499999998</v>
      </c>
      <c r="I53" s="81">
        <f t="shared" si="0"/>
        <v>389000</v>
      </c>
      <c r="J53" s="81">
        <f t="shared" si="1"/>
        <v>409484.67749999999</v>
      </c>
    </row>
    <row r="54" spans="1:10" x14ac:dyDescent="0.3">
      <c r="A54" s="8">
        <v>52</v>
      </c>
      <c r="B54" s="4" t="s">
        <v>118</v>
      </c>
      <c r="C54" s="3" t="s">
        <v>9</v>
      </c>
      <c r="D54" s="9">
        <v>1</v>
      </c>
      <c r="E54" s="10">
        <v>0.9</v>
      </c>
      <c r="F54" s="73">
        <v>501600</v>
      </c>
      <c r="G54" s="73">
        <v>410000</v>
      </c>
      <c r="H54" s="79">
        <v>448104.36</v>
      </c>
      <c r="I54" s="81">
        <f t="shared" si="0"/>
        <v>410000</v>
      </c>
      <c r="J54" s="81">
        <f t="shared" si="1"/>
        <v>429052.18</v>
      </c>
    </row>
    <row r="55" spans="1:10" x14ac:dyDescent="0.3">
      <c r="A55" s="8">
        <v>53</v>
      </c>
      <c r="B55" s="2" t="s">
        <v>353</v>
      </c>
      <c r="C55" s="3" t="s">
        <v>9</v>
      </c>
      <c r="D55" s="9">
        <v>1</v>
      </c>
      <c r="E55" s="3">
        <v>1</v>
      </c>
      <c r="F55" s="73">
        <v>687700</v>
      </c>
      <c r="G55" s="73">
        <v>398000</v>
      </c>
      <c r="H55" s="79">
        <v>614356.79499999993</v>
      </c>
      <c r="I55" s="81">
        <f t="shared" si="0"/>
        <v>398000</v>
      </c>
      <c r="J55" s="81">
        <f t="shared" si="1"/>
        <v>506178.39749999996</v>
      </c>
    </row>
    <row r="56" spans="1:10" x14ac:dyDescent="0.3">
      <c r="A56" s="8">
        <v>54</v>
      </c>
      <c r="B56" s="4" t="s">
        <v>198</v>
      </c>
      <c r="C56" s="1" t="s">
        <v>73</v>
      </c>
      <c r="D56" s="9">
        <v>1</v>
      </c>
      <c r="E56" s="1" t="s">
        <v>7</v>
      </c>
      <c r="F56" s="73">
        <v>257800</v>
      </c>
      <c r="G56" s="73">
        <v>245000</v>
      </c>
      <c r="H56" s="79">
        <v>230305.62999999998</v>
      </c>
      <c r="I56" s="81">
        <f t="shared" si="0"/>
        <v>245000</v>
      </c>
      <c r="J56" s="81">
        <f t="shared" si="1"/>
        <v>237652.815</v>
      </c>
    </row>
    <row r="57" spans="1:10" x14ac:dyDescent="0.3">
      <c r="A57" s="8">
        <v>55</v>
      </c>
      <c r="B57" s="4" t="s">
        <v>735</v>
      </c>
      <c r="C57" s="1" t="s">
        <v>9</v>
      </c>
      <c r="D57" s="9">
        <v>1</v>
      </c>
      <c r="E57" s="1" t="s">
        <v>7</v>
      </c>
      <c r="F57" s="73">
        <v>1294100</v>
      </c>
      <c r="G57" s="73">
        <v>380000</v>
      </c>
      <c r="H57" s="79">
        <v>1156084.2349999999</v>
      </c>
      <c r="I57" s="81">
        <f t="shared" si="0"/>
        <v>380000</v>
      </c>
      <c r="J57" s="81">
        <f t="shared" si="1"/>
        <v>768042.11749999993</v>
      </c>
    </row>
    <row r="58" spans="1:10" x14ac:dyDescent="0.3">
      <c r="A58" s="8">
        <v>56</v>
      </c>
      <c r="B58" s="4" t="s">
        <v>119</v>
      </c>
      <c r="C58" s="3" t="s">
        <v>9</v>
      </c>
      <c r="D58" s="9">
        <v>1</v>
      </c>
      <c r="E58" s="9" t="s">
        <v>7</v>
      </c>
      <c r="F58" s="73">
        <v>128700</v>
      </c>
      <c r="G58" s="73">
        <v>142000</v>
      </c>
      <c r="H58" s="79">
        <v>114974.14499999999</v>
      </c>
      <c r="I58" s="81">
        <f t="shared" si="0"/>
        <v>128700</v>
      </c>
      <c r="J58" s="81">
        <f t="shared" si="1"/>
        <v>121837.07249999999</v>
      </c>
    </row>
    <row r="59" spans="1:10" x14ac:dyDescent="0.3">
      <c r="A59" s="8">
        <v>57</v>
      </c>
      <c r="B59" s="4" t="s">
        <v>736</v>
      </c>
      <c r="C59" s="3" t="s">
        <v>9</v>
      </c>
      <c r="D59" s="9">
        <v>1</v>
      </c>
      <c r="E59" s="9">
        <v>1</v>
      </c>
      <c r="F59" s="73">
        <v>467700</v>
      </c>
      <c r="G59" s="73">
        <v>362000</v>
      </c>
      <c r="H59" s="79">
        <v>417819.79499999998</v>
      </c>
      <c r="I59" s="81">
        <f t="shared" si="0"/>
        <v>362000</v>
      </c>
      <c r="J59" s="81">
        <f t="shared" si="1"/>
        <v>389909.89749999996</v>
      </c>
    </row>
    <row r="60" spans="1:10" x14ac:dyDescent="0.3">
      <c r="A60" s="8">
        <v>58</v>
      </c>
      <c r="B60" s="4" t="s">
        <v>737</v>
      </c>
      <c r="C60" s="3" t="s">
        <v>9</v>
      </c>
      <c r="D60" s="9">
        <v>1</v>
      </c>
      <c r="E60" s="9">
        <v>1</v>
      </c>
      <c r="F60" s="73">
        <v>457600</v>
      </c>
      <c r="G60" s="73">
        <v>387000</v>
      </c>
      <c r="H60" s="79">
        <v>408796.95999999996</v>
      </c>
      <c r="I60" s="81">
        <f t="shared" si="0"/>
        <v>387000</v>
      </c>
      <c r="J60" s="81">
        <f t="shared" si="1"/>
        <v>397898.48</v>
      </c>
    </row>
    <row r="61" spans="1:10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3">
        <v>346800</v>
      </c>
      <c r="G61" s="73">
        <v>315000</v>
      </c>
      <c r="H61" s="79">
        <v>309813.77999999997</v>
      </c>
      <c r="I61" s="81">
        <f t="shared" si="0"/>
        <v>315000</v>
      </c>
      <c r="J61" s="81">
        <f t="shared" si="1"/>
        <v>312406.89</v>
      </c>
    </row>
    <row r="62" spans="1:10" x14ac:dyDescent="0.3">
      <c r="A62" s="8">
        <v>60</v>
      </c>
      <c r="B62" s="4" t="s">
        <v>738</v>
      </c>
      <c r="C62" s="3" t="s">
        <v>9</v>
      </c>
      <c r="D62" s="9">
        <v>1</v>
      </c>
      <c r="E62" s="10">
        <v>1</v>
      </c>
      <c r="F62" s="73">
        <v>69100</v>
      </c>
      <c r="G62" s="73">
        <v>65000</v>
      </c>
      <c r="H62" s="79">
        <v>61730.484999999993</v>
      </c>
      <c r="I62" s="81">
        <f t="shared" si="0"/>
        <v>65000</v>
      </c>
      <c r="J62" s="81">
        <f t="shared" si="1"/>
        <v>63365.242499999993</v>
      </c>
    </row>
    <row r="63" spans="1:10" x14ac:dyDescent="0.3">
      <c r="A63" s="8">
        <v>61</v>
      </c>
      <c r="B63" s="4" t="s">
        <v>739</v>
      </c>
      <c r="C63" s="3" t="s">
        <v>9</v>
      </c>
      <c r="D63" s="9">
        <v>1</v>
      </c>
      <c r="E63" s="10">
        <v>1</v>
      </c>
      <c r="F63" s="73">
        <v>328100</v>
      </c>
      <c r="G63" s="73">
        <v>86000</v>
      </c>
      <c r="H63" s="79">
        <v>293108.13500000001</v>
      </c>
      <c r="I63" s="81">
        <f t="shared" si="0"/>
        <v>86000</v>
      </c>
      <c r="J63" s="81">
        <f t="shared" si="1"/>
        <v>189554.0675</v>
      </c>
    </row>
    <row r="64" spans="1:10" x14ac:dyDescent="0.3">
      <c r="A64" s="8">
        <v>62</v>
      </c>
      <c r="B64" s="2" t="s">
        <v>443</v>
      </c>
      <c r="C64" s="1" t="s">
        <v>9</v>
      </c>
      <c r="D64" s="9">
        <v>1</v>
      </c>
      <c r="E64" s="1">
        <v>0.5</v>
      </c>
      <c r="F64" s="73">
        <v>64200</v>
      </c>
      <c r="G64" s="73">
        <v>63622.2</v>
      </c>
      <c r="H64" s="79">
        <v>57353.07</v>
      </c>
      <c r="I64" s="81">
        <f t="shared" si="0"/>
        <v>63622.2</v>
      </c>
      <c r="J64" s="81">
        <f t="shared" si="1"/>
        <v>60487.634999999995</v>
      </c>
    </row>
    <row r="65" spans="1:10" x14ac:dyDescent="0.3">
      <c r="A65" s="8">
        <v>63</v>
      </c>
      <c r="B65" s="2" t="s">
        <v>123</v>
      </c>
      <c r="C65" s="1" t="s">
        <v>9</v>
      </c>
      <c r="D65" s="9">
        <v>1</v>
      </c>
      <c r="E65" s="1" t="s">
        <v>7</v>
      </c>
      <c r="F65" s="73">
        <v>86700</v>
      </c>
      <c r="G65" s="73">
        <v>85919.7</v>
      </c>
      <c r="H65" s="79">
        <v>77453.444999999992</v>
      </c>
      <c r="I65" s="81">
        <f t="shared" si="0"/>
        <v>85919.7</v>
      </c>
      <c r="J65" s="81">
        <f t="shared" si="1"/>
        <v>81686.572499999995</v>
      </c>
    </row>
    <row r="66" spans="1:10" x14ac:dyDescent="0.3">
      <c r="A66" s="8">
        <v>64</v>
      </c>
      <c r="B66" s="2" t="s">
        <v>444</v>
      </c>
      <c r="C66" s="1" t="s">
        <v>9</v>
      </c>
      <c r="D66" s="9">
        <v>1</v>
      </c>
      <c r="E66" s="1" t="s">
        <v>7</v>
      </c>
      <c r="F66" s="73">
        <v>86900</v>
      </c>
      <c r="G66" s="73">
        <v>86117.9</v>
      </c>
      <c r="H66" s="79">
        <v>77632.114999999991</v>
      </c>
      <c r="I66" s="81">
        <f t="shared" si="0"/>
        <v>86117.9</v>
      </c>
      <c r="J66" s="81">
        <f t="shared" si="1"/>
        <v>81875.007499999992</v>
      </c>
    </row>
    <row r="67" spans="1:10" x14ac:dyDescent="0.3">
      <c r="A67" s="8">
        <v>65</v>
      </c>
      <c r="B67" s="2" t="s">
        <v>445</v>
      </c>
      <c r="C67" s="1" t="s">
        <v>9</v>
      </c>
      <c r="D67" s="9">
        <v>1</v>
      </c>
      <c r="E67" s="1">
        <v>0.3</v>
      </c>
      <c r="F67" s="73">
        <v>64000</v>
      </c>
      <c r="G67" s="73">
        <v>63424</v>
      </c>
      <c r="H67" s="79">
        <v>57174.399999999994</v>
      </c>
      <c r="I67" s="81">
        <f t="shared" si="0"/>
        <v>63424</v>
      </c>
      <c r="J67" s="81">
        <f t="shared" si="1"/>
        <v>60299.199999999997</v>
      </c>
    </row>
    <row r="68" spans="1:10" x14ac:dyDescent="0.3">
      <c r="A68" s="8">
        <v>66</v>
      </c>
      <c r="B68" s="2" t="s">
        <v>125</v>
      </c>
      <c r="C68" s="1" t="s">
        <v>9</v>
      </c>
      <c r="D68" s="9">
        <v>1</v>
      </c>
      <c r="E68" s="1">
        <v>0.2</v>
      </c>
      <c r="F68" s="73">
        <v>66500</v>
      </c>
      <c r="G68" s="73">
        <v>65901.5</v>
      </c>
      <c r="H68" s="79">
        <v>59407.774999999994</v>
      </c>
      <c r="I68" s="81">
        <f t="shared" ref="I68:I131" si="2">MIN(F68,G68)</f>
        <v>65901.5</v>
      </c>
      <c r="J68" s="81">
        <f t="shared" ref="J68:J131" si="3">AVERAGE(H68:I68)</f>
        <v>62654.637499999997</v>
      </c>
    </row>
    <row r="69" spans="1:10" x14ac:dyDescent="0.3">
      <c r="A69" s="8">
        <v>67</v>
      </c>
      <c r="B69" s="2" t="s">
        <v>446</v>
      </c>
      <c r="C69" s="1" t="s">
        <v>9</v>
      </c>
      <c r="D69" s="9">
        <v>1</v>
      </c>
      <c r="E69" s="1">
        <v>0.2</v>
      </c>
      <c r="F69" s="73">
        <v>57600</v>
      </c>
      <c r="G69" s="73">
        <v>57081.599999999999</v>
      </c>
      <c r="H69" s="79">
        <v>51456.959999999999</v>
      </c>
      <c r="I69" s="81">
        <f t="shared" si="2"/>
        <v>57081.599999999999</v>
      </c>
      <c r="J69" s="81">
        <f t="shared" si="3"/>
        <v>54269.279999999999</v>
      </c>
    </row>
    <row r="70" spans="1:10" x14ac:dyDescent="0.3">
      <c r="A70" s="8">
        <v>68</v>
      </c>
      <c r="B70" s="2" t="s">
        <v>284</v>
      </c>
      <c r="C70" s="1" t="s">
        <v>9</v>
      </c>
      <c r="D70" s="9">
        <v>1</v>
      </c>
      <c r="E70" s="1">
        <v>0.3</v>
      </c>
      <c r="F70" s="73">
        <v>63100</v>
      </c>
      <c r="G70" s="73">
        <v>62532.1</v>
      </c>
      <c r="H70" s="79">
        <v>56370.384999999995</v>
      </c>
      <c r="I70" s="81">
        <f t="shared" si="2"/>
        <v>62532.1</v>
      </c>
      <c r="J70" s="81">
        <f t="shared" si="3"/>
        <v>59451.242499999993</v>
      </c>
    </row>
    <row r="71" spans="1:10" x14ac:dyDescent="0.3">
      <c r="A71" s="8">
        <v>69</v>
      </c>
      <c r="B71" s="4" t="s">
        <v>447</v>
      </c>
      <c r="C71" s="3" t="s">
        <v>9</v>
      </c>
      <c r="D71" s="9">
        <v>1</v>
      </c>
      <c r="E71" s="10">
        <v>0.2</v>
      </c>
      <c r="F71" s="73">
        <v>65900</v>
      </c>
      <c r="G71" s="73">
        <v>65306.9</v>
      </c>
      <c r="H71" s="79">
        <v>58871.764999999999</v>
      </c>
      <c r="I71" s="81">
        <f t="shared" si="2"/>
        <v>65306.9</v>
      </c>
      <c r="J71" s="81">
        <f t="shared" si="3"/>
        <v>62089.332500000004</v>
      </c>
    </row>
    <row r="72" spans="1:10" x14ac:dyDescent="0.3">
      <c r="A72" s="8">
        <v>70</v>
      </c>
      <c r="B72" s="2" t="s">
        <v>129</v>
      </c>
      <c r="C72" s="1" t="s">
        <v>9</v>
      </c>
      <c r="D72" s="9">
        <v>1</v>
      </c>
      <c r="E72" s="1">
        <v>0.3</v>
      </c>
      <c r="F72" s="73">
        <v>56000</v>
      </c>
      <c r="G72" s="73">
        <v>55496</v>
      </c>
      <c r="H72" s="79">
        <v>50027.6</v>
      </c>
      <c r="I72" s="81">
        <f t="shared" si="2"/>
        <v>55496</v>
      </c>
      <c r="J72" s="81">
        <f t="shared" si="3"/>
        <v>52761.8</v>
      </c>
    </row>
    <row r="73" spans="1:10" x14ac:dyDescent="0.3">
      <c r="A73" s="8">
        <v>71</v>
      </c>
      <c r="B73" s="4" t="s">
        <v>286</v>
      </c>
      <c r="C73" s="3" t="s">
        <v>9</v>
      </c>
      <c r="D73" s="9">
        <v>1</v>
      </c>
      <c r="E73" s="10">
        <v>0.2</v>
      </c>
      <c r="F73" s="73">
        <v>5500</v>
      </c>
      <c r="G73" s="73">
        <v>5450.5</v>
      </c>
      <c r="H73" s="79">
        <v>4913.4249999999993</v>
      </c>
      <c r="I73" s="81">
        <f t="shared" si="2"/>
        <v>5450.5</v>
      </c>
      <c r="J73" s="81">
        <f t="shared" si="3"/>
        <v>5181.9624999999996</v>
      </c>
    </row>
    <row r="74" spans="1:10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3">
        <v>323600</v>
      </c>
      <c r="G74" s="73">
        <v>320687.59999999998</v>
      </c>
      <c r="H74" s="79">
        <v>289088.06</v>
      </c>
      <c r="I74" s="81">
        <f t="shared" si="2"/>
        <v>320687.59999999998</v>
      </c>
      <c r="J74" s="81">
        <f t="shared" si="3"/>
        <v>304887.82999999996</v>
      </c>
    </row>
    <row r="75" spans="1:10" x14ac:dyDescent="0.3">
      <c r="A75" s="8">
        <v>73</v>
      </c>
      <c r="B75" s="4" t="s">
        <v>133</v>
      </c>
      <c r="C75" s="3" t="s">
        <v>9</v>
      </c>
      <c r="D75" s="9">
        <v>1</v>
      </c>
      <c r="E75" s="10">
        <v>1.2</v>
      </c>
      <c r="F75" s="73">
        <v>295500</v>
      </c>
      <c r="G75" s="73">
        <v>292840.5</v>
      </c>
      <c r="H75" s="79">
        <v>263984.92499999999</v>
      </c>
      <c r="I75" s="81">
        <f t="shared" si="2"/>
        <v>292840.5</v>
      </c>
      <c r="J75" s="81">
        <f t="shared" si="3"/>
        <v>278412.71250000002</v>
      </c>
    </row>
    <row r="76" spans="1:10" x14ac:dyDescent="0.3">
      <c r="A76" s="8">
        <v>74</v>
      </c>
      <c r="B76" s="4" t="s">
        <v>134</v>
      </c>
      <c r="C76" s="3" t="s">
        <v>73</v>
      </c>
      <c r="D76" s="9">
        <v>1</v>
      </c>
      <c r="E76" s="9">
        <v>1</v>
      </c>
      <c r="F76" s="73">
        <v>84700</v>
      </c>
      <c r="G76" s="73">
        <v>83937.7</v>
      </c>
      <c r="H76" s="79">
        <v>75666.744999999995</v>
      </c>
      <c r="I76" s="81">
        <f t="shared" si="2"/>
        <v>83937.7</v>
      </c>
      <c r="J76" s="81">
        <f t="shared" si="3"/>
        <v>79802.222500000003</v>
      </c>
    </row>
    <row r="77" spans="1:10" x14ac:dyDescent="0.3">
      <c r="A77" s="8">
        <v>75</v>
      </c>
      <c r="B77" s="4" t="s">
        <v>385</v>
      </c>
      <c r="C77" s="1" t="s">
        <v>9</v>
      </c>
      <c r="D77" s="9">
        <v>1</v>
      </c>
      <c r="E77" s="1">
        <v>0.6</v>
      </c>
      <c r="F77" s="73">
        <v>100300</v>
      </c>
      <c r="G77" s="73">
        <v>99397.3</v>
      </c>
      <c r="H77" s="79">
        <v>89603.00499999999</v>
      </c>
      <c r="I77" s="81">
        <f t="shared" si="2"/>
        <v>99397.3</v>
      </c>
      <c r="J77" s="81">
        <f t="shared" si="3"/>
        <v>94500.152499999997</v>
      </c>
    </row>
    <row r="78" spans="1:10" x14ac:dyDescent="0.3">
      <c r="A78" s="8">
        <v>76</v>
      </c>
      <c r="B78" s="2" t="s">
        <v>448</v>
      </c>
      <c r="C78" s="1" t="s">
        <v>9</v>
      </c>
      <c r="D78" s="9">
        <v>1</v>
      </c>
      <c r="E78" s="1" t="s">
        <v>7</v>
      </c>
      <c r="F78" s="73">
        <v>235200</v>
      </c>
      <c r="G78" s="73">
        <v>233083.2</v>
      </c>
      <c r="H78" s="79">
        <v>210115.91999999998</v>
      </c>
      <c r="I78" s="81">
        <f t="shared" si="2"/>
        <v>233083.2</v>
      </c>
      <c r="J78" s="81">
        <f t="shared" si="3"/>
        <v>221599.56</v>
      </c>
    </row>
    <row r="79" spans="1:10" x14ac:dyDescent="0.3">
      <c r="A79" s="8">
        <v>77</v>
      </c>
      <c r="B79" s="2" t="s">
        <v>289</v>
      </c>
      <c r="C79" s="1" t="s">
        <v>9</v>
      </c>
      <c r="D79" s="9">
        <v>1</v>
      </c>
      <c r="E79" s="1" t="s">
        <v>7</v>
      </c>
      <c r="F79" s="73">
        <v>229900</v>
      </c>
      <c r="G79" s="73">
        <v>227830.9</v>
      </c>
      <c r="H79" s="79">
        <v>205381.16499999998</v>
      </c>
      <c r="I79" s="81">
        <f t="shared" si="2"/>
        <v>227830.9</v>
      </c>
      <c r="J79" s="81">
        <f t="shared" si="3"/>
        <v>216606.03249999997</v>
      </c>
    </row>
    <row r="80" spans="1:10" x14ac:dyDescent="0.3">
      <c r="A80" s="8">
        <v>78</v>
      </c>
      <c r="B80" s="4" t="s">
        <v>136</v>
      </c>
      <c r="C80" s="3" t="s">
        <v>9</v>
      </c>
      <c r="D80" s="9">
        <v>1</v>
      </c>
      <c r="E80" s="10">
        <v>0.4</v>
      </c>
      <c r="F80" s="73">
        <v>1942400</v>
      </c>
      <c r="G80" s="73">
        <v>1800000</v>
      </c>
      <c r="H80" s="79">
        <v>1735243.0399999998</v>
      </c>
      <c r="I80" s="81">
        <f t="shared" si="2"/>
        <v>1800000</v>
      </c>
      <c r="J80" s="81">
        <f t="shared" si="3"/>
        <v>1767621.52</v>
      </c>
    </row>
    <row r="81" spans="1:10" x14ac:dyDescent="0.3">
      <c r="A81" s="8">
        <v>79</v>
      </c>
      <c r="B81" s="4" t="s">
        <v>386</v>
      </c>
      <c r="C81" s="3" t="s">
        <v>9</v>
      </c>
      <c r="D81" s="9">
        <v>1</v>
      </c>
      <c r="E81" s="10">
        <v>0.4</v>
      </c>
      <c r="F81" s="73">
        <v>71500</v>
      </c>
      <c r="G81" s="73">
        <v>54000</v>
      </c>
      <c r="H81" s="79">
        <v>63874.524999999994</v>
      </c>
      <c r="I81" s="81">
        <f t="shared" si="2"/>
        <v>54000</v>
      </c>
      <c r="J81" s="81">
        <f t="shared" si="3"/>
        <v>58937.262499999997</v>
      </c>
    </row>
    <row r="82" spans="1:10" x14ac:dyDescent="0.3">
      <c r="A82" s="8">
        <v>80</v>
      </c>
      <c r="B82" s="4" t="s">
        <v>387</v>
      </c>
      <c r="C82" s="3" t="s">
        <v>9</v>
      </c>
      <c r="D82" s="9">
        <v>1</v>
      </c>
      <c r="E82" s="10">
        <v>0.6</v>
      </c>
      <c r="F82" s="73">
        <v>272000</v>
      </c>
      <c r="G82" s="73">
        <v>214000</v>
      </c>
      <c r="H82" s="79">
        <v>242991.19999999998</v>
      </c>
      <c r="I82" s="81">
        <f t="shared" si="2"/>
        <v>214000</v>
      </c>
      <c r="J82" s="81">
        <f t="shared" si="3"/>
        <v>228495.59999999998</v>
      </c>
    </row>
    <row r="83" spans="1:10" x14ac:dyDescent="0.3">
      <c r="A83" s="8">
        <v>81</v>
      </c>
      <c r="B83" s="4" t="s">
        <v>449</v>
      </c>
      <c r="C83" s="3" t="s">
        <v>9</v>
      </c>
      <c r="D83" s="9">
        <v>1</v>
      </c>
      <c r="E83" s="3" t="s">
        <v>7</v>
      </c>
      <c r="F83" s="73">
        <v>108600</v>
      </c>
      <c r="G83" s="73">
        <v>107600</v>
      </c>
      <c r="H83" s="79">
        <v>97017.81</v>
      </c>
      <c r="I83" s="81">
        <f t="shared" si="2"/>
        <v>107600</v>
      </c>
      <c r="J83" s="81">
        <f t="shared" si="3"/>
        <v>102308.905</v>
      </c>
    </row>
    <row r="84" spans="1:10" x14ac:dyDescent="0.3">
      <c r="A84" s="8">
        <v>82</v>
      </c>
      <c r="B84" s="4" t="s">
        <v>139</v>
      </c>
      <c r="C84" s="3" t="s">
        <v>9</v>
      </c>
      <c r="D84" s="9">
        <v>1</v>
      </c>
      <c r="E84" s="10">
        <v>0.2</v>
      </c>
      <c r="F84" s="73">
        <v>93600</v>
      </c>
      <c r="G84" s="73">
        <v>92000</v>
      </c>
      <c r="H84" s="79">
        <v>83617.56</v>
      </c>
      <c r="I84" s="81">
        <f t="shared" si="2"/>
        <v>92000</v>
      </c>
      <c r="J84" s="81">
        <f t="shared" si="3"/>
        <v>87808.78</v>
      </c>
    </row>
    <row r="85" spans="1:10" x14ac:dyDescent="0.3">
      <c r="A85" s="8">
        <v>83</v>
      </c>
      <c r="B85" s="2" t="s">
        <v>450</v>
      </c>
      <c r="C85" s="1" t="s">
        <v>9</v>
      </c>
      <c r="D85" s="9">
        <v>1</v>
      </c>
      <c r="E85" s="1">
        <v>0.2</v>
      </c>
      <c r="F85" s="73">
        <v>313700</v>
      </c>
      <c r="G85" s="73">
        <v>315000</v>
      </c>
      <c r="H85" s="79">
        <v>280243.89499999996</v>
      </c>
      <c r="I85" s="81">
        <f t="shared" si="2"/>
        <v>313700</v>
      </c>
      <c r="J85" s="81">
        <f t="shared" si="3"/>
        <v>296971.94750000001</v>
      </c>
    </row>
    <row r="86" spans="1:10" x14ac:dyDescent="0.3">
      <c r="A86" s="8">
        <v>84</v>
      </c>
      <c r="B86" s="4" t="s">
        <v>141</v>
      </c>
      <c r="C86" s="3" t="s">
        <v>9</v>
      </c>
      <c r="D86" s="9">
        <v>1</v>
      </c>
      <c r="E86" s="10">
        <v>0.5</v>
      </c>
      <c r="F86" s="73">
        <v>123000</v>
      </c>
      <c r="G86" s="73">
        <v>121893</v>
      </c>
      <c r="H86" s="79">
        <v>109882.04999999999</v>
      </c>
      <c r="I86" s="81">
        <f t="shared" si="2"/>
        <v>121893</v>
      </c>
      <c r="J86" s="81">
        <f t="shared" si="3"/>
        <v>115887.52499999999</v>
      </c>
    </row>
    <row r="87" spans="1:10" x14ac:dyDescent="0.3">
      <c r="A87" s="8">
        <v>85</v>
      </c>
      <c r="B87" s="2" t="s">
        <v>142</v>
      </c>
      <c r="C87" s="1" t="s">
        <v>9</v>
      </c>
      <c r="D87" s="9">
        <v>1</v>
      </c>
      <c r="E87" s="1">
        <v>0.3</v>
      </c>
      <c r="F87" s="73">
        <v>185000</v>
      </c>
      <c r="G87" s="73">
        <v>183335</v>
      </c>
      <c r="H87" s="79">
        <v>165269.75</v>
      </c>
      <c r="I87" s="81">
        <f t="shared" si="2"/>
        <v>183335</v>
      </c>
      <c r="J87" s="81">
        <f t="shared" si="3"/>
        <v>174302.375</v>
      </c>
    </row>
    <row r="88" spans="1:10" x14ac:dyDescent="0.3">
      <c r="A88" s="8">
        <v>86</v>
      </c>
      <c r="B88" s="4" t="s">
        <v>144</v>
      </c>
      <c r="C88" s="3" t="s">
        <v>9</v>
      </c>
      <c r="D88" s="9">
        <v>1</v>
      </c>
      <c r="E88" s="3">
        <v>1</v>
      </c>
      <c r="F88" s="73">
        <v>410000</v>
      </c>
      <c r="G88" s="73">
        <v>406310</v>
      </c>
      <c r="H88" s="79">
        <v>366273.5</v>
      </c>
      <c r="I88" s="81">
        <f t="shared" si="2"/>
        <v>406310</v>
      </c>
      <c r="J88" s="81">
        <f t="shared" si="3"/>
        <v>386291.75</v>
      </c>
    </row>
    <row r="89" spans="1:10" x14ac:dyDescent="0.3">
      <c r="A89" s="8">
        <v>87</v>
      </c>
      <c r="B89" s="4" t="s">
        <v>145</v>
      </c>
      <c r="C89" s="3" t="s">
        <v>9</v>
      </c>
      <c r="D89" s="9">
        <v>1</v>
      </c>
      <c r="E89" s="3" t="s">
        <v>7</v>
      </c>
      <c r="F89" s="73">
        <v>149500</v>
      </c>
      <c r="G89" s="73">
        <v>148154.5</v>
      </c>
      <c r="H89" s="79">
        <v>133555.82499999998</v>
      </c>
      <c r="I89" s="81">
        <f t="shared" si="2"/>
        <v>148154.5</v>
      </c>
      <c r="J89" s="81">
        <f t="shared" si="3"/>
        <v>140855.16249999998</v>
      </c>
    </row>
    <row r="90" spans="1:10" x14ac:dyDescent="0.3">
      <c r="A90" s="8">
        <v>88</v>
      </c>
      <c r="B90" s="2" t="s">
        <v>389</v>
      </c>
      <c r="C90" s="1" t="s">
        <v>9</v>
      </c>
      <c r="D90" s="9">
        <v>1</v>
      </c>
      <c r="E90" s="1">
        <v>1</v>
      </c>
      <c r="F90" s="73">
        <v>484000</v>
      </c>
      <c r="G90" s="73">
        <v>479644</v>
      </c>
      <c r="H90" s="79">
        <v>432381.39999999997</v>
      </c>
      <c r="I90" s="81">
        <f t="shared" si="2"/>
        <v>479644</v>
      </c>
      <c r="J90" s="81">
        <f t="shared" si="3"/>
        <v>456012.69999999995</v>
      </c>
    </row>
    <row r="91" spans="1:10" x14ac:dyDescent="0.3">
      <c r="A91" s="8">
        <v>89</v>
      </c>
      <c r="B91" s="4" t="s">
        <v>147</v>
      </c>
      <c r="C91" s="3" t="s">
        <v>9</v>
      </c>
      <c r="D91" s="9">
        <v>1</v>
      </c>
      <c r="E91" s="10">
        <v>2.2000000000000002</v>
      </c>
      <c r="F91" s="73">
        <v>1265600</v>
      </c>
      <c r="G91" s="73">
        <v>1254209.6000000001</v>
      </c>
      <c r="H91" s="79">
        <v>1130623.76</v>
      </c>
      <c r="I91" s="81">
        <f t="shared" si="2"/>
        <v>1254209.6000000001</v>
      </c>
      <c r="J91" s="81">
        <f t="shared" si="3"/>
        <v>1192416.6800000002</v>
      </c>
    </row>
    <row r="92" spans="1:10" x14ac:dyDescent="0.3">
      <c r="A92" s="8">
        <v>90</v>
      </c>
      <c r="B92" s="4" t="s">
        <v>148</v>
      </c>
      <c r="C92" s="3" t="s">
        <v>9</v>
      </c>
      <c r="D92" s="9">
        <v>1</v>
      </c>
      <c r="E92" s="10">
        <v>0.4</v>
      </c>
      <c r="F92" s="73">
        <v>211500</v>
      </c>
      <c r="G92" s="73">
        <v>209596.5</v>
      </c>
      <c r="H92" s="79">
        <v>188943.52499999999</v>
      </c>
      <c r="I92" s="81">
        <f t="shared" si="2"/>
        <v>209596.5</v>
      </c>
      <c r="J92" s="81">
        <f t="shared" si="3"/>
        <v>199270.01250000001</v>
      </c>
    </row>
    <row r="93" spans="1:10" x14ac:dyDescent="0.3">
      <c r="A93" s="8">
        <v>91</v>
      </c>
      <c r="B93" s="4" t="s">
        <v>391</v>
      </c>
      <c r="C93" s="1" t="s">
        <v>9</v>
      </c>
      <c r="D93" s="9">
        <v>1</v>
      </c>
      <c r="E93" s="1">
        <v>0.5</v>
      </c>
      <c r="F93" s="73">
        <v>156800</v>
      </c>
      <c r="G93" s="73">
        <v>155388.79999999999</v>
      </c>
      <c r="H93" s="79">
        <v>140077.28</v>
      </c>
      <c r="I93" s="81">
        <f t="shared" si="2"/>
        <v>155388.79999999999</v>
      </c>
      <c r="J93" s="81">
        <f t="shared" si="3"/>
        <v>147733.03999999998</v>
      </c>
    </row>
    <row r="94" spans="1:10" x14ac:dyDescent="0.3">
      <c r="A94" s="8">
        <v>92</v>
      </c>
      <c r="B94" s="4" t="s">
        <v>392</v>
      </c>
      <c r="C94" s="3" t="s">
        <v>9</v>
      </c>
      <c r="D94" s="9">
        <v>1</v>
      </c>
      <c r="E94" s="10">
        <v>0.6</v>
      </c>
      <c r="F94" s="73">
        <v>2315000</v>
      </c>
      <c r="G94" s="73">
        <v>2010000</v>
      </c>
      <c r="H94" s="79">
        <v>2068105.2499999998</v>
      </c>
      <c r="I94" s="81">
        <f t="shared" si="2"/>
        <v>2010000</v>
      </c>
      <c r="J94" s="81">
        <f t="shared" si="3"/>
        <v>2039052.625</v>
      </c>
    </row>
    <row r="95" spans="1:10" x14ac:dyDescent="0.3">
      <c r="A95" s="8">
        <v>93</v>
      </c>
      <c r="B95" s="4" t="s">
        <v>150</v>
      </c>
      <c r="C95" s="3" t="s">
        <v>91</v>
      </c>
      <c r="D95" s="9">
        <v>1</v>
      </c>
      <c r="E95" s="3" t="s">
        <v>7</v>
      </c>
      <c r="F95" s="73">
        <v>128900</v>
      </c>
      <c r="G95" s="73">
        <v>120000</v>
      </c>
      <c r="H95" s="79">
        <v>115152.81499999999</v>
      </c>
      <c r="I95" s="81">
        <f t="shared" si="2"/>
        <v>120000</v>
      </c>
      <c r="J95" s="81">
        <f t="shared" si="3"/>
        <v>117576.4075</v>
      </c>
    </row>
    <row r="96" spans="1:10" x14ac:dyDescent="0.3">
      <c r="A96" s="8">
        <v>94</v>
      </c>
      <c r="B96" s="4" t="s">
        <v>153</v>
      </c>
      <c r="C96" s="3" t="s">
        <v>91</v>
      </c>
      <c r="D96" s="9">
        <v>1</v>
      </c>
      <c r="E96" s="10">
        <v>1</v>
      </c>
      <c r="F96" s="73">
        <v>809000</v>
      </c>
      <c r="G96" s="73">
        <v>602000</v>
      </c>
      <c r="H96" s="79">
        <v>722720.14999999991</v>
      </c>
      <c r="I96" s="81">
        <f t="shared" si="2"/>
        <v>602000</v>
      </c>
      <c r="J96" s="81">
        <f t="shared" si="3"/>
        <v>662360.07499999995</v>
      </c>
    </row>
    <row r="97" spans="1:10" x14ac:dyDescent="0.3">
      <c r="A97" s="8">
        <v>95</v>
      </c>
      <c r="B97" s="4" t="s">
        <v>355</v>
      </c>
      <c r="C97" s="3" t="s">
        <v>91</v>
      </c>
      <c r="D97" s="9">
        <v>1</v>
      </c>
      <c r="E97" s="3" t="s">
        <v>7</v>
      </c>
      <c r="F97" s="73">
        <v>505000</v>
      </c>
      <c r="G97" s="73">
        <v>470000</v>
      </c>
      <c r="H97" s="79">
        <v>451141.75</v>
      </c>
      <c r="I97" s="81">
        <f t="shared" si="2"/>
        <v>470000</v>
      </c>
      <c r="J97" s="81">
        <f t="shared" si="3"/>
        <v>460570.875</v>
      </c>
    </row>
    <row r="98" spans="1:10" x14ac:dyDescent="0.3">
      <c r="A98" s="8">
        <v>96</v>
      </c>
      <c r="B98" s="4" t="s">
        <v>156</v>
      </c>
      <c r="C98" s="3" t="s">
        <v>9</v>
      </c>
      <c r="D98" s="9">
        <v>1</v>
      </c>
      <c r="E98" s="10">
        <v>0.4</v>
      </c>
      <c r="F98" s="73">
        <v>365200</v>
      </c>
      <c r="G98" s="73">
        <v>361913.2</v>
      </c>
      <c r="H98" s="79">
        <v>326251.42</v>
      </c>
      <c r="I98" s="81">
        <f t="shared" si="2"/>
        <v>361913.2</v>
      </c>
      <c r="J98" s="81">
        <f t="shared" si="3"/>
        <v>344082.31</v>
      </c>
    </row>
    <row r="99" spans="1:10" x14ac:dyDescent="0.3">
      <c r="A99" s="8">
        <v>97</v>
      </c>
      <c r="B99" s="4" t="s">
        <v>158</v>
      </c>
      <c r="C99" s="3" t="s">
        <v>9</v>
      </c>
      <c r="D99" s="9">
        <v>1</v>
      </c>
      <c r="E99" s="10">
        <v>0.2</v>
      </c>
      <c r="F99" s="73">
        <v>209700</v>
      </c>
      <c r="G99" s="73">
        <v>207812.7</v>
      </c>
      <c r="H99" s="79">
        <v>187335.495</v>
      </c>
      <c r="I99" s="81">
        <f t="shared" si="2"/>
        <v>207812.7</v>
      </c>
      <c r="J99" s="81">
        <f t="shared" si="3"/>
        <v>197574.0975</v>
      </c>
    </row>
    <row r="100" spans="1:10" x14ac:dyDescent="0.3">
      <c r="A100" s="8">
        <v>98</v>
      </c>
      <c r="B100" s="4" t="s">
        <v>297</v>
      </c>
      <c r="C100" s="1" t="s">
        <v>9</v>
      </c>
      <c r="D100" s="9">
        <v>1</v>
      </c>
      <c r="E100" s="1">
        <v>0.5</v>
      </c>
      <c r="F100" s="73">
        <v>359300</v>
      </c>
      <c r="G100" s="73">
        <v>356066.3</v>
      </c>
      <c r="H100" s="79">
        <v>320980.65499999997</v>
      </c>
      <c r="I100" s="81">
        <f t="shared" si="2"/>
        <v>356066.3</v>
      </c>
      <c r="J100" s="81">
        <f t="shared" si="3"/>
        <v>338523.47749999998</v>
      </c>
    </row>
    <row r="101" spans="1:10" x14ac:dyDescent="0.3">
      <c r="A101" s="8">
        <v>99</v>
      </c>
      <c r="B101" s="4" t="s">
        <v>298</v>
      </c>
      <c r="C101" s="1" t="s">
        <v>9</v>
      </c>
      <c r="D101" s="9">
        <v>1</v>
      </c>
      <c r="E101" s="1">
        <v>0.5</v>
      </c>
      <c r="F101" s="73">
        <v>352600</v>
      </c>
      <c r="G101" s="73">
        <v>349426.6</v>
      </c>
      <c r="H101" s="79">
        <v>314995.20999999996</v>
      </c>
      <c r="I101" s="81">
        <f t="shared" si="2"/>
        <v>349426.6</v>
      </c>
      <c r="J101" s="81">
        <f t="shared" si="3"/>
        <v>332210.90499999997</v>
      </c>
    </row>
    <row r="102" spans="1:10" x14ac:dyDescent="0.3">
      <c r="A102" s="8">
        <v>100</v>
      </c>
      <c r="B102" s="4" t="s">
        <v>451</v>
      </c>
      <c r="C102" s="1" t="s">
        <v>9</v>
      </c>
      <c r="D102" s="9">
        <v>1</v>
      </c>
      <c r="E102" s="1">
        <v>0.2</v>
      </c>
      <c r="F102" s="73">
        <v>74500</v>
      </c>
      <c r="G102" s="73">
        <v>73829.5</v>
      </c>
      <c r="H102" s="79">
        <v>66554.574999999997</v>
      </c>
      <c r="I102" s="81">
        <f t="shared" si="2"/>
        <v>73829.5</v>
      </c>
      <c r="J102" s="81">
        <f t="shared" si="3"/>
        <v>70192.037500000006</v>
      </c>
    </row>
    <row r="103" spans="1:10" x14ac:dyDescent="0.3">
      <c r="A103" s="8">
        <v>101</v>
      </c>
      <c r="B103" s="4" t="s">
        <v>740</v>
      </c>
      <c r="C103" s="1" t="s">
        <v>9</v>
      </c>
      <c r="D103" s="9">
        <v>1</v>
      </c>
      <c r="E103" s="1">
        <v>0.5</v>
      </c>
      <c r="F103" s="73">
        <v>350500</v>
      </c>
      <c r="G103" s="73">
        <v>347345.5</v>
      </c>
      <c r="H103" s="79">
        <v>313119.17499999999</v>
      </c>
      <c r="I103" s="81">
        <f t="shared" si="2"/>
        <v>347345.5</v>
      </c>
      <c r="J103" s="81">
        <f t="shared" si="3"/>
        <v>330232.33750000002</v>
      </c>
    </row>
    <row r="104" spans="1:10" x14ac:dyDescent="0.3">
      <c r="A104" s="8">
        <v>102</v>
      </c>
      <c r="B104" s="4" t="s">
        <v>741</v>
      </c>
      <c r="C104" s="1" t="s">
        <v>9</v>
      </c>
      <c r="D104" s="9">
        <v>1</v>
      </c>
      <c r="E104" s="1">
        <v>0.5</v>
      </c>
      <c r="F104" s="73">
        <v>434200</v>
      </c>
      <c r="G104" s="73">
        <v>430292.2</v>
      </c>
      <c r="H104" s="79">
        <v>387892.56999999995</v>
      </c>
      <c r="I104" s="81">
        <f t="shared" si="2"/>
        <v>430292.2</v>
      </c>
      <c r="J104" s="81">
        <f t="shared" si="3"/>
        <v>409092.38500000001</v>
      </c>
    </row>
    <row r="105" spans="1:10" x14ac:dyDescent="0.3">
      <c r="A105" s="8">
        <v>103</v>
      </c>
      <c r="B105" s="4" t="s">
        <v>159</v>
      </c>
      <c r="C105" s="3" t="s">
        <v>9</v>
      </c>
      <c r="D105" s="9">
        <v>1</v>
      </c>
      <c r="E105" s="10">
        <v>0.1</v>
      </c>
      <c r="F105" s="73">
        <v>47900</v>
      </c>
      <c r="G105" s="73">
        <v>47468.9</v>
      </c>
      <c r="H105" s="79">
        <v>42791.464999999997</v>
      </c>
      <c r="I105" s="81">
        <f t="shared" si="2"/>
        <v>47468.9</v>
      </c>
      <c r="J105" s="81">
        <f t="shared" si="3"/>
        <v>45130.182499999995</v>
      </c>
    </row>
    <row r="106" spans="1:10" x14ac:dyDescent="0.3">
      <c r="A106" s="8">
        <v>104</v>
      </c>
      <c r="B106" s="4" t="s">
        <v>164</v>
      </c>
      <c r="C106" s="3" t="s">
        <v>9</v>
      </c>
      <c r="D106" s="9">
        <v>1</v>
      </c>
      <c r="E106" s="3" t="s">
        <v>7</v>
      </c>
      <c r="F106" s="73">
        <v>276800</v>
      </c>
      <c r="G106" s="73">
        <v>274308.8</v>
      </c>
      <c r="H106" s="79">
        <v>247279.28</v>
      </c>
      <c r="I106" s="81">
        <f t="shared" si="2"/>
        <v>274308.8</v>
      </c>
      <c r="J106" s="81">
        <f t="shared" si="3"/>
        <v>260794.03999999998</v>
      </c>
    </row>
    <row r="107" spans="1:10" x14ac:dyDescent="0.3">
      <c r="A107" s="8">
        <v>105</v>
      </c>
      <c r="B107" s="4" t="s">
        <v>400</v>
      </c>
      <c r="C107" s="1" t="s">
        <v>9</v>
      </c>
      <c r="D107" s="9">
        <v>1</v>
      </c>
      <c r="E107" s="1" t="s">
        <v>7</v>
      </c>
      <c r="F107" s="73">
        <v>166800</v>
      </c>
      <c r="G107" s="73">
        <v>165298.79999999999</v>
      </c>
      <c r="H107" s="79">
        <v>149010.78</v>
      </c>
      <c r="I107" s="81">
        <f t="shared" si="2"/>
        <v>165298.79999999999</v>
      </c>
      <c r="J107" s="81">
        <f t="shared" si="3"/>
        <v>157154.78999999998</v>
      </c>
    </row>
    <row r="108" spans="1:10" x14ac:dyDescent="0.3">
      <c r="A108" s="8">
        <v>106</v>
      </c>
      <c r="B108" s="4" t="s">
        <v>300</v>
      </c>
      <c r="C108" s="1" t="s">
        <v>9</v>
      </c>
      <c r="D108" s="9">
        <v>1</v>
      </c>
      <c r="E108" s="1">
        <v>0.3</v>
      </c>
      <c r="F108" s="73">
        <v>154500</v>
      </c>
      <c r="G108" s="73">
        <v>153109.5</v>
      </c>
      <c r="H108" s="79">
        <v>138022.57499999998</v>
      </c>
      <c r="I108" s="81">
        <f t="shared" si="2"/>
        <v>153109.5</v>
      </c>
      <c r="J108" s="81">
        <f t="shared" si="3"/>
        <v>145566.03749999998</v>
      </c>
    </row>
    <row r="109" spans="1:10" x14ac:dyDescent="0.3">
      <c r="A109" s="8">
        <v>107</v>
      </c>
      <c r="B109" s="4" t="s">
        <v>452</v>
      </c>
      <c r="C109" s="1" t="s">
        <v>9</v>
      </c>
      <c r="D109" s="9">
        <v>1</v>
      </c>
      <c r="E109" s="1" t="s">
        <v>7</v>
      </c>
      <c r="F109" s="73">
        <v>91900</v>
      </c>
      <c r="G109" s="73">
        <v>91072.9</v>
      </c>
      <c r="H109" s="79">
        <v>82098.864999999991</v>
      </c>
      <c r="I109" s="81">
        <f t="shared" si="2"/>
        <v>91072.9</v>
      </c>
      <c r="J109" s="81">
        <f t="shared" si="3"/>
        <v>86585.882499999992</v>
      </c>
    </row>
    <row r="110" spans="1:10" x14ac:dyDescent="0.3">
      <c r="A110" s="8">
        <v>108</v>
      </c>
      <c r="B110" s="4" t="s">
        <v>303</v>
      </c>
      <c r="C110" s="1" t="s">
        <v>9</v>
      </c>
      <c r="D110" s="9">
        <v>1</v>
      </c>
      <c r="E110" s="1" t="s">
        <v>7</v>
      </c>
      <c r="F110" s="73">
        <v>100200</v>
      </c>
      <c r="G110" s="73">
        <v>99298.2</v>
      </c>
      <c r="H110" s="79">
        <v>89513.67</v>
      </c>
      <c r="I110" s="81">
        <f t="shared" si="2"/>
        <v>99298.2</v>
      </c>
      <c r="J110" s="81">
        <f t="shared" si="3"/>
        <v>94405.934999999998</v>
      </c>
    </row>
    <row r="111" spans="1:10" x14ac:dyDescent="0.3">
      <c r="A111" s="8">
        <v>109</v>
      </c>
      <c r="B111" s="4" t="s">
        <v>168</v>
      </c>
      <c r="C111" s="3" t="s">
        <v>9</v>
      </c>
      <c r="D111" s="9">
        <v>1</v>
      </c>
      <c r="E111" s="10">
        <v>0.2</v>
      </c>
      <c r="F111" s="73">
        <v>85100</v>
      </c>
      <c r="G111" s="73">
        <v>84334.1</v>
      </c>
      <c r="H111" s="79">
        <v>76024.084999999992</v>
      </c>
      <c r="I111" s="81">
        <f t="shared" si="2"/>
        <v>84334.1</v>
      </c>
      <c r="J111" s="81">
        <f t="shared" si="3"/>
        <v>80179.092499999999</v>
      </c>
    </row>
    <row r="112" spans="1:10" x14ac:dyDescent="0.3">
      <c r="A112" s="8">
        <v>110</v>
      </c>
      <c r="B112" s="4" t="s">
        <v>305</v>
      </c>
      <c r="C112" s="3" t="s">
        <v>9</v>
      </c>
      <c r="D112" s="9">
        <v>1</v>
      </c>
      <c r="E112" s="10">
        <v>0.5</v>
      </c>
      <c r="F112" s="73">
        <v>234100</v>
      </c>
      <c r="G112" s="73">
        <v>231993.1</v>
      </c>
      <c r="H112" s="79">
        <v>209133.23499999999</v>
      </c>
      <c r="I112" s="81">
        <f t="shared" si="2"/>
        <v>231993.1</v>
      </c>
      <c r="J112" s="81">
        <f t="shared" si="3"/>
        <v>220563.16749999998</v>
      </c>
    </row>
    <row r="113" spans="1:10" x14ac:dyDescent="0.3">
      <c r="A113" s="8">
        <v>111</v>
      </c>
      <c r="B113" s="4" t="s">
        <v>403</v>
      </c>
      <c r="C113" s="3" t="s">
        <v>9</v>
      </c>
      <c r="D113" s="9">
        <v>1</v>
      </c>
      <c r="E113" s="10">
        <v>0.2</v>
      </c>
      <c r="F113" s="73">
        <v>314415</v>
      </c>
      <c r="G113" s="73">
        <v>190000</v>
      </c>
      <c r="H113" s="79">
        <v>280882.64025</v>
      </c>
      <c r="I113" s="81">
        <f t="shared" si="2"/>
        <v>190000</v>
      </c>
      <c r="J113" s="81">
        <f t="shared" si="3"/>
        <v>235441.320125</v>
      </c>
    </row>
    <row r="114" spans="1:10" x14ac:dyDescent="0.3">
      <c r="A114" s="8">
        <v>112</v>
      </c>
      <c r="B114" s="4" t="s">
        <v>404</v>
      </c>
      <c r="C114" s="3" t="s">
        <v>9</v>
      </c>
      <c r="D114" s="9">
        <v>1</v>
      </c>
      <c r="E114" s="10">
        <v>0.2</v>
      </c>
      <c r="F114" s="73">
        <v>230000</v>
      </c>
      <c r="G114" s="73">
        <v>175000</v>
      </c>
      <c r="H114" s="79">
        <v>205470.5</v>
      </c>
      <c r="I114" s="81">
        <f t="shared" si="2"/>
        <v>175000</v>
      </c>
      <c r="J114" s="81">
        <f t="shared" si="3"/>
        <v>190235.25</v>
      </c>
    </row>
    <row r="115" spans="1:10" x14ac:dyDescent="0.3">
      <c r="A115" s="8">
        <v>113</v>
      </c>
      <c r="B115" s="4" t="s">
        <v>171</v>
      </c>
      <c r="C115" s="3" t="s">
        <v>9</v>
      </c>
      <c r="D115" s="9">
        <v>1</v>
      </c>
      <c r="E115" s="10">
        <v>0.2</v>
      </c>
      <c r="F115" s="73">
        <v>52400</v>
      </c>
      <c r="G115" s="73">
        <v>51928.4</v>
      </c>
      <c r="H115" s="79">
        <v>46811.539999999994</v>
      </c>
      <c r="I115" s="81">
        <f t="shared" si="2"/>
        <v>51928.4</v>
      </c>
      <c r="J115" s="81">
        <f t="shared" si="3"/>
        <v>49369.97</v>
      </c>
    </row>
    <row r="116" spans="1:10" x14ac:dyDescent="0.3">
      <c r="A116" s="8">
        <v>114</v>
      </c>
      <c r="B116" s="4" t="s">
        <v>172</v>
      </c>
      <c r="C116" s="3" t="s">
        <v>9</v>
      </c>
      <c r="D116" s="9">
        <v>1</v>
      </c>
      <c r="E116" s="10">
        <v>0.2</v>
      </c>
      <c r="F116" s="73">
        <v>59500</v>
      </c>
      <c r="G116" s="73">
        <v>58964.5</v>
      </c>
      <c r="H116" s="79">
        <v>53154.324999999997</v>
      </c>
      <c r="I116" s="81">
        <f t="shared" si="2"/>
        <v>58964.5</v>
      </c>
      <c r="J116" s="81">
        <f t="shared" si="3"/>
        <v>56059.412499999999</v>
      </c>
    </row>
    <row r="117" spans="1:10" x14ac:dyDescent="0.3">
      <c r="A117" s="8">
        <v>115</v>
      </c>
      <c r="B117" s="4" t="s">
        <v>173</v>
      </c>
      <c r="C117" s="3" t="s">
        <v>9</v>
      </c>
      <c r="D117" s="9">
        <v>1</v>
      </c>
      <c r="E117" s="10">
        <v>0.2</v>
      </c>
      <c r="F117" s="73">
        <v>25100</v>
      </c>
      <c r="G117" s="73">
        <v>24874.1</v>
      </c>
      <c r="H117" s="79">
        <v>22423.084999999999</v>
      </c>
      <c r="I117" s="81">
        <f t="shared" si="2"/>
        <v>24874.1</v>
      </c>
      <c r="J117" s="81">
        <f t="shared" si="3"/>
        <v>23648.592499999999</v>
      </c>
    </row>
    <row r="118" spans="1:10" x14ac:dyDescent="0.3">
      <c r="A118" s="8">
        <v>116</v>
      </c>
      <c r="B118" s="4" t="s">
        <v>742</v>
      </c>
      <c r="C118" s="3" t="s">
        <v>9</v>
      </c>
      <c r="D118" s="9">
        <v>1</v>
      </c>
      <c r="E118" s="10">
        <v>0.2</v>
      </c>
      <c r="F118" s="73">
        <v>247100</v>
      </c>
      <c r="G118" s="73">
        <v>244000</v>
      </c>
      <c r="H118" s="79">
        <v>220746.78499999997</v>
      </c>
      <c r="I118" s="81">
        <f t="shared" si="2"/>
        <v>244000</v>
      </c>
      <c r="J118" s="81">
        <f t="shared" si="3"/>
        <v>232373.39249999999</v>
      </c>
    </row>
    <row r="119" spans="1:10" x14ac:dyDescent="0.3">
      <c r="A119" s="8">
        <v>117</v>
      </c>
      <c r="B119" s="4" t="s">
        <v>175</v>
      </c>
      <c r="C119" s="3" t="s">
        <v>9</v>
      </c>
      <c r="D119" s="9">
        <v>1</v>
      </c>
      <c r="E119" s="3" t="s">
        <v>7</v>
      </c>
      <c r="F119" s="73">
        <v>167600</v>
      </c>
      <c r="G119" s="73">
        <v>166091.6</v>
      </c>
      <c r="H119" s="79">
        <v>149725.46</v>
      </c>
      <c r="I119" s="81">
        <f t="shared" si="2"/>
        <v>166091.6</v>
      </c>
      <c r="J119" s="81">
        <f t="shared" si="3"/>
        <v>157908.53</v>
      </c>
    </row>
    <row r="120" spans="1:10" x14ac:dyDescent="0.3">
      <c r="A120" s="8">
        <v>118</v>
      </c>
      <c r="B120" s="4" t="s">
        <v>176</v>
      </c>
      <c r="C120" s="3" t="s">
        <v>9</v>
      </c>
      <c r="D120" s="9">
        <v>1</v>
      </c>
      <c r="E120" s="3" t="s">
        <v>7</v>
      </c>
      <c r="F120" s="73">
        <v>416800</v>
      </c>
      <c r="G120" s="73">
        <v>413048.8</v>
      </c>
      <c r="H120" s="79">
        <v>372348.27999999997</v>
      </c>
      <c r="I120" s="81">
        <f t="shared" si="2"/>
        <v>413048.8</v>
      </c>
      <c r="J120" s="81">
        <f t="shared" si="3"/>
        <v>392698.54</v>
      </c>
    </row>
    <row r="121" spans="1:10" x14ac:dyDescent="0.3">
      <c r="A121" s="8">
        <v>119</v>
      </c>
      <c r="B121" s="4" t="s">
        <v>177</v>
      </c>
      <c r="C121" s="3" t="s">
        <v>9</v>
      </c>
      <c r="D121" s="9">
        <v>1</v>
      </c>
      <c r="E121" s="3" t="s">
        <v>7</v>
      </c>
      <c r="F121" s="73">
        <v>189700</v>
      </c>
      <c r="G121" s="73">
        <v>187992.7</v>
      </c>
      <c r="H121" s="79">
        <v>169468.495</v>
      </c>
      <c r="I121" s="81">
        <f t="shared" si="2"/>
        <v>187992.7</v>
      </c>
      <c r="J121" s="81">
        <f t="shared" si="3"/>
        <v>178730.5975</v>
      </c>
    </row>
    <row r="122" spans="1:10" x14ac:dyDescent="0.3">
      <c r="A122" s="8">
        <v>120</v>
      </c>
      <c r="B122" s="4" t="s">
        <v>178</v>
      </c>
      <c r="C122" s="3" t="s">
        <v>9</v>
      </c>
      <c r="D122" s="9">
        <v>1</v>
      </c>
      <c r="E122" s="3" t="s">
        <v>7</v>
      </c>
      <c r="F122" s="73">
        <v>167900</v>
      </c>
      <c r="G122" s="73">
        <v>166388.9</v>
      </c>
      <c r="H122" s="79">
        <v>149993.465</v>
      </c>
      <c r="I122" s="81">
        <f t="shared" si="2"/>
        <v>166388.9</v>
      </c>
      <c r="J122" s="81">
        <f t="shared" si="3"/>
        <v>158191.1825</v>
      </c>
    </row>
    <row r="123" spans="1:10" x14ac:dyDescent="0.3">
      <c r="A123" s="8">
        <v>121</v>
      </c>
      <c r="B123" s="4" t="s">
        <v>179</v>
      </c>
      <c r="C123" s="3" t="s">
        <v>9</v>
      </c>
      <c r="D123" s="9">
        <v>1</v>
      </c>
      <c r="E123" s="3" t="s">
        <v>7</v>
      </c>
      <c r="F123" s="73">
        <v>160500</v>
      </c>
      <c r="G123" s="73">
        <v>159055.5</v>
      </c>
      <c r="H123" s="79">
        <v>143382.67499999999</v>
      </c>
      <c r="I123" s="81">
        <f t="shared" si="2"/>
        <v>159055.5</v>
      </c>
      <c r="J123" s="81">
        <f t="shared" si="3"/>
        <v>151219.08749999999</v>
      </c>
    </row>
    <row r="124" spans="1:10" x14ac:dyDescent="0.3">
      <c r="A124" s="8">
        <v>122</v>
      </c>
      <c r="B124" s="4" t="s">
        <v>180</v>
      </c>
      <c r="C124" s="3" t="s">
        <v>9</v>
      </c>
      <c r="D124" s="9">
        <v>1</v>
      </c>
      <c r="E124" s="10">
        <v>0.2</v>
      </c>
      <c r="F124" s="73">
        <v>119000</v>
      </c>
      <c r="G124" s="73">
        <v>117929</v>
      </c>
      <c r="H124" s="79">
        <v>106308.65</v>
      </c>
      <c r="I124" s="81">
        <f t="shared" si="2"/>
        <v>117929</v>
      </c>
      <c r="J124" s="81">
        <f t="shared" si="3"/>
        <v>112118.825</v>
      </c>
    </row>
    <row r="125" spans="1:10" x14ac:dyDescent="0.3">
      <c r="A125" s="8">
        <v>123</v>
      </c>
      <c r="B125" s="4" t="s">
        <v>405</v>
      </c>
      <c r="C125" s="1" t="s">
        <v>9</v>
      </c>
      <c r="D125" s="9">
        <v>1</v>
      </c>
      <c r="E125" s="1" t="s">
        <v>7</v>
      </c>
      <c r="F125" s="73">
        <v>374200</v>
      </c>
      <c r="G125" s="73">
        <v>370832.2</v>
      </c>
      <c r="H125" s="79">
        <v>334291.57</v>
      </c>
      <c r="I125" s="81">
        <f t="shared" si="2"/>
        <v>370832.2</v>
      </c>
      <c r="J125" s="81">
        <f t="shared" si="3"/>
        <v>352561.88500000001</v>
      </c>
    </row>
    <row r="126" spans="1:10" x14ac:dyDescent="0.3">
      <c r="A126" s="8">
        <v>124</v>
      </c>
      <c r="B126" s="4" t="s">
        <v>453</v>
      </c>
      <c r="C126" s="1" t="s">
        <v>9</v>
      </c>
      <c r="D126" s="9">
        <v>1</v>
      </c>
      <c r="E126" s="1">
        <v>0.5</v>
      </c>
      <c r="F126" s="73">
        <v>198500</v>
      </c>
      <c r="G126" s="73">
        <v>196713.5</v>
      </c>
      <c r="H126" s="79">
        <v>177329.97499999998</v>
      </c>
      <c r="I126" s="81">
        <f t="shared" si="2"/>
        <v>196713.5</v>
      </c>
      <c r="J126" s="81">
        <f t="shared" si="3"/>
        <v>187021.73749999999</v>
      </c>
    </row>
    <row r="127" spans="1:10" x14ac:dyDescent="0.3">
      <c r="A127" s="8">
        <v>125</v>
      </c>
      <c r="B127" s="4" t="s">
        <v>183</v>
      </c>
      <c r="C127" s="3" t="s">
        <v>9</v>
      </c>
      <c r="D127" s="9">
        <v>1</v>
      </c>
      <c r="E127" s="3">
        <v>1.5</v>
      </c>
      <c r="F127" s="73">
        <v>729700</v>
      </c>
      <c r="G127" s="73">
        <v>723132.7</v>
      </c>
      <c r="H127" s="79">
        <v>651877.495</v>
      </c>
      <c r="I127" s="81">
        <f t="shared" si="2"/>
        <v>723132.7</v>
      </c>
      <c r="J127" s="81">
        <f t="shared" si="3"/>
        <v>687505.09749999992</v>
      </c>
    </row>
    <row r="128" spans="1:10" x14ac:dyDescent="0.3">
      <c r="A128" s="8">
        <v>126</v>
      </c>
      <c r="B128" s="2" t="s">
        <v>454</v>
      </c>
      <c r="C128" s="1" t="s">
        <v>9</v>
      </c>
      <c r="D128" s="9">
        <v>1</v>
      </c>
      <c r="E128" s="1">
        <v>1</v>
      </c>
      <c r="F128" s="73">
        <v>896200</v>
      </c>
      <c r="G128" s="73">
        <v>888134.2</v>
      </c>
      <c r="H128" s="79">
        <v>800620.2699999999</v>
      </c>
      <c r="I128" s="81">
        <f t="shared" si="2"/>
        <v>888134.2</v>
      </c>
      <c r="J128" s="81">
        <f t="shared" si="3"/>
        <v>844377.23499999987</v>
      </c>
    </row>
    <row r="129" spans="1:10" x14ac:dyDescent="0.3">
      <c r="A129" s="8">
        <v>127</v>
      </c>
      <c r="B129" s="4" t="s">
        <v>316</v>
      </c>
      <c r="C129" s="3" t="s">
        <v>9</v>
      </c>
      <c r="D129" s="9">
        <v>1</v>
      </c>
      <c r="E129" s="10">
        <v>0.3</v>
      </c>
      <c r="F129" s="73">
        <v>492700</v>
      </c>
      <c r="G129" s="73">
        <v>470000</v>
      </c>
      <c r="H129" s="79">
        <v>440153.54499999998</v>
      </c>
      <c r="I129" s="81">
        <f t="shared" si="2"/>
        <v>470000</v>
      </c>
      <c r="J129" s="81">
        <f t="shared" si="3"/>
        <v>455076.77249999996</v>
      </c>
    </row>
    <row r="130" spans="1:10" x14ac:dyDescent="0.3">
      <c r="A130" s="8">
        <v>128</v>
      </c>
      <c r="B130" s="4" t="s">
        <v>317</v>
      </c>
      <c r="C130" s="1" t="s">
        <v>9</v>
      </c>
      <c r="D130" s="9">
        <v>1</v>
      </c>
      <c r="E130" s="1">
        <v>0.4</v>
      </c>
      <c r="F130" s="73">
        <v>412500</v>
      </c>
      <c r="G130" s="73">
        <v>408787.5</v>
      </c>
      <c r="H130" s="79">
        <v>368506.875</v>
      </c>
      <c r="I130" s="81">
        <f t="shared" si="2"/>
        <v>408787.5</v>
      </c>
      <c r="J130" s="81">
        <f t="shared" si="3"/>
        <v>388647.1875</v>
      </c>
    </row>
    <row r="131" spans="1:10" x14ac:dyDescent="0.3">
      <c r="A131" s="8">
        <v>129</v>
      </c>
      <c r="B131" s="2" t="s">
        <v>455</v>
      </c>
      <c r="C131" s="3" t="s">
        <v>9</v>
      </c>
      <c r="D131" s="9">
        <v>1</v>
      </c>
      <c r="E131" s="3" t="s">
        <v>7</v>
      </c>
      <c r="F131" s="73">
        <v>27200</v>
      </c>
      <c r="G131" s="73">
        <v>26955.200000000001</v>
      </c>
      <c r="H131" s="79">
        <v>24299.119999999999</v>
      </c>
      <c r="I131" s="81">
        <f t="shared" si="2"/>
        <v>26955.200000000001</v>
      </c>
      <c r="J131" s="81">
        <f t="shared" si="3"/>
        <v>25627.16</v>
      </c>
    </row>
    <row r="132" spans="1:10" x14ac:dyDescent="0.3">
      <c r="A132" s="8">
        <v>130</v>
      </c>
      <c r="B132" s="4" t="s">
        <v>186</v>
      </c>
      <c r="C132" s="3" t="s">
        <v>9</v>
      </c>
      <c r="D132" s="9">
        <v>1</v>
      </c>
      <c r="E132" s="10">
        <v>0.3</v>
      </c>
      <c r="F132" s="73">
        <v>26900</v>
      </c>
      <c r="G132" s="73">
        <v>26657.9</v>
      </c>
      <c r="H132" s="79">
        <v>24031.114999999998</v>
      </c>
      <c r="I132" s="81">
        <f t="shared" ref="I132:I195" si="4">MIN(F132,G132)</f>
        <v>26657.9</v>
      </c>
      <c r="J132" s="81">
        <f t="shared" ref="J132:J195" si="5">AVERAGE(H132:I132)</f>
        <v>25344.5075</v>
      </c>
    </row>
    <row r="133" spans="1:10" x14ac:dyDescent="0.3">
      <c r="A133" s="8">
        <v>131</v>
      </c>
      <c r="B133" s="4" t="s">
        <v>187</v>
      </c>
      <c r="C133" s="3" t="s">
        <v>9</v>
      </c>
      <c r="D133" s="9">
        <v>1</v>
      </c>
      <c r="E133" s="10">
        <v>0.3</v>
      </c>
      <c r="F133" s="73">
        <v>17900</v>
      </c>
      <c r="G133" s="73">
        <v>17738.900000000001</v>
      </c>
      <c r="H133" s="79">
        <v>15990.964999999998</v>
      </c>
      <c r="I133" s="81">
        <f t="shared" si="4"/>
        <v>17738.900000000001</v>
      </c>
      <c r="J133" s="81">
        <f t="shared" si="5"/>
        <v>16864.932499999999</v>
      </c>
    </row>
    <row r="134" spans="1:10" x14ac:dyDescent="0.3">
      <c r="A134" s="8">
        <v>132</v>
      </c>
      <c r="B134" s="4" t="s">
        <v>188</v>
      </c>
      <c r="C134" s="3" t="s">
        <v>73</v>
      </c>
      <c r="D134" s="9">
        <v>1</v>
      </c>
      <c r="E134" s="10">
        <v>1.2</v>
      </c>
      <c r="F134" s="73">
        <v>111700</v>
      </c>
      <c r="G134" s="73">
        <v>110694.7</v>
      </c>
      <c r="H134" s="79">
        <v>99787.194999999992</v>
      </c>
      <c r="I134" s="81">
        <f t="shared" si="4"/>
        <v>110694.7</v>
      </c>
      <c r="J134" s="81">
        <f t="shared" si="5"/>
        <v>105240.94749999999</v>
      </c>
    </row>
    <row r="135" spans="1:10" x14ac:dyDescent="0.3">
      <c r="A135" s="8">
        <v>133</v>
      </c>
      <c r="B135" s="2" t="s">
        <v>189</v>
      </c>
      <c r="C135" s="1" t="s">
        <v>9</v>
      </c>
      <c r="D135" s="9">
        <v>1</v>
      </c>
      <c r="E135" s="1">
        <v>0.5</v>
      </c>
      <c r="F135" s="73">
        <v>685900</v>
      </c>
      <c r="G135" s="73">
        <v>679726.9</v>
      </c>
      <c r="H135" s="79">
        <v>612748.76500000001</v>
      </c>
      <c r="I135" s="81">
        <f t="shared" si="4"/>
        <v>679726.9</v>
      </c>
      <c r="J135" s="81">
        <f t="shared" si="5"/>
        <v>646237.83250000002</v>
      </c>
    </row>
    <row r="136" spans="1:10" x14ac:dyDescent="0.3">
      <c r="A136" s="8">
        <v>134</v>
      </c>
      <c r="B136" s="2" t="s">
        <v>190</v>
      </c>
      <c r="C136" s="1" t="s">
        <v>9</v>
      </c>
      <c r="D136" s="9">
        <v>1</v>
      </c>
      <c r="E136" s="1">
        <v>0.8</v>
      </c>
      <c r="F136" s="73">
        <v>601300</v>
      </c>
      <c r="G136" s="73">
        <v>595888.30000000005</v>
      </c>
      <c r="H136" s="79">
        <v>537171.35499999998</v>
      </c>
      <c r="I136" s="81">
        <f t="shared" si="4"/>
        <v>595888.30000000005</v>
      </c>
      <c r="J136" s="81">
        <f t="shared" si="5"/>
        <v>566529.82750000001</v>
      </c>
    </row>
    <row r="137" spans="1:10" x14ac:dyDescent="0.3">
      <c r="A137" s="8">
        <v>135</v>
      </c>
      <c r="B137" s="4" t="s">
        <v>191</v>
      </c>
      <c r="C137" s="3" t="s">
        <v>73</v>
      </c>
      <c r="D137" s="9">
        <v>1</v>
      </c>
      <c r="E137" s="10">
        <v>0.4</v>
      </c>
      <c r="F137" s="73">
        <v>77000</v>
      </c>
      <c r="G137" s="73">
        <v>75000</v>
      </c>
      <c r="H137" s="79">
        <v>68787.95</v>
      </c>
      <c r="I137" s="81">
        <f t="shared" si="4"/>
        <v>75000</v>
      </c>
      <c r="J137" s="81">
        <f t="shared" si="5"/>
        <v>71893.975000000006</v>
      </c>
    </row>
    <row r="138" spans="1:10" x14ac:dyDescent="0.3">
      <c r="A138" s="8">
        <v>136</v>
      </c>
      <c r="B138" s="4" t="s">
        <v>192</v>
      </c>
      <c r="C138" s="3" t="s">
        <v>73</v>
      </c>
      <c r="D138" s="9">
        <v>1</v>
      </c>
      <c r="E138" s="10">
        <v>0.8</v>
      </c>
      <c r="F138" s="73">
        <v>84100</v>
      </c>
      <c r="G138" s="73">
        <v>75000</v>
      </c>
      <c r="H138" s="79">
        <v>75130.735000000001</v>
      </c>
      <c r="I138" s="81">
        <f t="shared" si="4"/>
        <v>75000</v>
      </c>
      <c r="J138" s="81">
        <f t="shared" si="5"/>
        <v>75065.367499999993</v>
      </c>
    </row>
    <row r="139" spans="1:10" x14ac:dyDescent="0.3">
      <c r="A139" s="8">
        <v>137</v>
      </c>
      <c r="B139" s="4" t="s">
        <v>321</v>
      </c>
      <c r="C139" s="1" t="s">
        <v>9</v>
      </c>
      <c r="D139" s="9">
        <v>1</v>
      </c>
      <c r="E139" s="1" t="s">
        <v>7</v>
      </c>
      <c r="F139" s="73">
        <v>144200</v>
      </c>
      <c r="G139" s="73">
        <v>142902.20000000001</v>
      </c>
      <c r="H139" s="79">
        <v>128821.06999999999</v>
      </c>
      <c r="I139" s="81">
        <f t="shared" si="4"/>
        <v>142902.20000000001</v>
      </c>
      <c r="J139" s="81">
        <f t="shared" si="5"/>
        <v>135861.63500000001</v>
      </c>
    </row>
    <row r="140" spans="1:10" x14ac:dyDescent="0.3">
      <c r="A140" s="8">
        <v>138</v>
      </c>
      <c r="B140" s="4" t="s">
        <v>195</v>
      </c>
      <c r="C140" s="3" t="s">
        <v>9</v>
      </c>
      <c r="D140" s="9">
        <v>1</v>
      </c>
      <c r="E140" s="3" t="s">
        <v>7</v>
      </c>
      <c r="F140" s="73">
        <v>260500</v>
      </c>
      <c r="G140" s="73">
        <v>258155.5</v>
      </c>
      <c r="H140" s="79">
        <v>232717.67499999999</v>
      </c>
      <c r="I140" s="81">
        <f t="shared" si="4"/>
        <v>258155.5</v>
      </c>
      <c r="J140" s="81">
        <f t="shared" si="5"/>
        <v>245436.58749999999</v>
      </c>
    </row>
    <row r="141" spans="1:10" x14ac:dyDescent="0.3">
      <c r="A141" s="8">
        <v>139</v>
      </c>
      <c r="B141" s="4" t="s">
        <v>411</v>
      </c>
      <c r="C141" s="1" t="s">
        <v>9</v>
      </c>
      <c r="D141" s="9">
        <v>1</v>
      </c>
      <c r="E141" s="1" t="s">
        <v>7</v>
      </c>
      <c r="F141" s="73">
        <v>202800</v>
      </c>
      <c r="G141" s="73">
        <v>200974.8</v>
      </c>
      <c r="H141" s="79">
        <v>181171.37999999998</v>
      </c>
      <c r="I141" s="81">
        <f t="shared" si="4"/>
        <v>200974.8</v>
      </c>
      <c r="J141" s="81">
        <f t="shared" si="5"/>
        <v>191073.08999999997</v>
      </c>
    </row>
    <row r="142" spans="1:10" x14ac:dyDescent="0.3">
      <c r="A142" s="8">
        <v>140</v>
      </c>
      <c r="B142" s="4" t="s">
        <v>196</v>
      </c>
      <c r="C142" s="3" t="s">
        <v>9</v>
      </c>
      <c r="D142" s="9">
        <v>1</v>
      </c>
      <c r="E142" s="3">
        <v>0.6</v>
      </c>
      <c r="F142" s="73">
        <v>21000</v>
      </c>
      <c r="G142" s="73">
        <v>20811</v>
      </c>
      <c r="H142" s="79">
        <v>18760.349999999999</v>
      </c>
      <c r="I142" s="81">
        <f t="shared" si="4"/>
        <v>20811</v>
      </c>
      <c r="J142" s="81">
        <f t="shared" si="5"/>
        <v>19785.674999999999</v>
      </c>
    </row>
    <row r="143" spans="1:10" x14ac:dyDescent="0.3">
      <c r="A143" s="8">
        <v>141</v>
      </c>
      <c r="B143" s="4" t="s">
        <v>197</v>
      </c>
      <c r="C143" s="3" t="s">
        <v>9</v>
      </c>
      <c r="D143" s="9">
        <v>1</v>
      </c>
      <c r="E143" s="10">
        <v>0.2</v>
      </c>
      <c r="F143" s="73">
        <v>650000</v>
      </c>
      <c r="G143" s="73">
        <v>644150</v>
      </c>
      <c r="H143" s="79">
        <v>580677.5</v>
      </c>
      <c r="I143" s="81">
        <f t="shared" si="4"/>
        <v>644150</v>
      </c>
      <c r="J143" s="81">
        <f t="shared" si="5"/>
        <v>612413.75</v>
      </c>
    </row>
    <row r="144" spans="1:10" x14ac:dyDescent="0.3">
      <c r="A144" s="8">
        <v>142</v>
      </c>
      <c r="B144" s="4" t="s">
        <v>328</v>
      </c>
      <c r="C144" s="3" t="s">
        <v>9</v>
      </c>
      <c r="D144" s="9">
        <v>1</v>
      </c>
      <c r="E144" s="10">
        <v>0.3</v>
      </c>
      <c r="F144" s="73">
        <v>511900</v>
      </c>
      <c r="G144" s="73">
        <v>507292.9</v>
      </c>
      <c r="H144" s="79">
        <v>457305.86499999999</v>
      </c>
      <c r="I144" s="81">
        <f t="shared" si="4"/>
        <v>507292.9</v>
      </c>
      <c r="J144" s="81">
        <f t="shared" si="5"/>
        <v>482299.38250000001</v>
      </c>
    </row>
    <row r="145" spans="1:10" x14ac:dyDescent="0.3">
      <c r="A145" s="8">
        <v>143</v>
      </c>
      <c r="B145" s="4" t="s">
        <v>329</v>
      </c>
      <c r="C145" s="3" t="s">
        <v>9</v>
      </c>
      <c r="D145" s="9">
        <v>1</v>
      </c>
      <c r="E145" s="10">
        <v>0.5</v>
      </c>
      <c r="F145" s="73">
        <v>846800</v>
      </c>
      <c r="G145" s="73">
        <v>610000</v>
      </c>
      <c r="H145" s="79">
        <v>756488.77999999991</v>
      </c>
      <c r="I145" s="81">
        <f t="shared" si="4"/>
        <v>610000</v>
      </c>
      <c r="J145" s="81">
        <f t="shared" si="5"/>
        <v>683244.3899999999</v>
      </c>
    </row>
    <row r="146" spans="1:10" x14ac:dyDescent="0.3">
      <c r="A146" s="8">
        <v>144</v>
      </c>
      <c r="B146" s="2" t="s">
        <v>456</v>
      </c>
      <c r="C146" s="3" t="s">
        <v>9</v>
      </c>
      <c r="D146" s="9">
        <v>1</v>
      </c>
      <c r="E146" s="3">
        <v>0.3</v>
      </c>
      <c r="F146" s="73">
        <v>725000</v>
      </c>
      <c r="G146" s="73">
        <v>524000</v>
      </c>
      <c r="H146" s="79">
        <v>647678.75</v>
      </c>
      <c r="I146" s="81">
        <f t="shared" si="4"/>
        <v>524000</v>
      </c>
      <c r="J146" s="81">
        <f t="shared" si="5"/>
        <v>585839.375</v>
      </c>
    </row>
    <row r="147" spans="1:10" x14ac:dyDescent="0.3">
      <c r="A147" s="8">
        <v>145</v>
      </c>
      <c r="B147" s="4" t="s">
        <v>201</v>
      </c>
      <c r="C147" s="3" t="s">
        <v>9</v>
      </c>
      <c r="D147" s="9">
        <v>1</v>
      </c>
      <c r="E147" s="10">
        <v>0.5</v>
      </c>
      <c r="F147" s="73">
        <v>238800</v>
      </c>
      <c r="G147" s="73">
        <v>236650.8</v>
      </c>
      <c r="H147" s="79">
        <v>213331.97999999998</v>
      </c>
      <c r="I147" s="81">
        <f t="shared" si="4"/>
        <v>236650.8</v>
      </c>
      <c r="J147" s="81">
        <f t="shared" si="5"/>
        <v>224991.38999999998</v>
      </c>
    </row>
    <row r="148" spans="1:10" x14ac:dyDescent="0.3">
      <c r="A148" s="8">
        <v>146</v>
      </c>
      <c r="B148" s="4" t="s">
        <v>204</v>
      </c>
      <c r="C148" s="3" t="s">
        <v>9</v>
      </c>
      <c r="D148" s="9">
        <v>1</v>
      </c>
      <c r="E148" s="10">
        <v>0.4</v>
      </c>
      <c r="F148" s="73">
        <v>550800</v>
      </c>
      <c r="G148" s="73">
        <v>545842.80000000005</v>
      </c>
      <c r="H148" s="79">
        <v>492057.18</v>
      </c>
      <c r="I148" s="81">
        <f t="shared" si="4"/>
        <v>545842.80000000005</v>
      </c>
      <c r="J148" s="81">
        <f t="shared" si="5"/>
        <v>518949.99</v>
      </c>
    </row>
    <row r="149" spans="1:10" x14ac:dyDescent="0.3">
      <c r="A149" s="8">
        <v>147</v>
      </c>
      <c r="B149" s="4" t="s">
        <v>424</v>
      </c>
      <c r="C149" s="1" t="s">
        <v>9</v>
      </c>
      <c r="D149" s="9">
        <v>1</v>
      </c>
      <c r="E149" s="1">
        <v>0.1</v>
      </c>
      <c r="F149" s="73">
        <v>254100</v>
      </c>
      <c r="G149" s="73">
        <v>251813.1</v>
      </c>
      <c r="H149" s="79">
        <v>227000.23499999999</v>
      </c>
      <c r="I149" s="81">
        <f t="shared" si="4"/>
        <v>251813.1</v>
      </c>
      <c r="J149" s="81">
        <f t="shared" si="5"/>
        <v>239406.66749999998</v>
      </c>
    </row>
    <row r="150" spans="1:10" x14ac:dyDescent="0.3">
      <c r="A150" s="8">
        <v>148</v>
      </c>
      <c r="B150" s="2" t="s">
        <v>743</v>
      </c>
      <c r="C150" s="3" t="s">
        <v>9</v>
      </c>
      <c r="D150" s="9">
        <v>1</v>
      </c>
      <c r="E150" s="3" t="s">
        <v>7</v>
      </c>
      <c r="F150" s="73">
        <v>38900</v>
      </c>
      <c r="G150" s="73">
        <v>38549.9</v>
      </c>
      <c r="H150" s="79">
        <v>34751.314999999995</v>
      </c>
      <c r="I150" s="81">
        <f t="shared" si="4"/>
        <v>38549.9</v>
      </c>
      <c r="J150" s="81">
        <f t="shared" si="5"/>
        <v>36650.607499999998</v>
      </c>
    </row>
    <row r="151" spans="1:10" x14ac:dyDescent="0.3">
      <c r="A151" s="8">
        <v>149</v>
      </c>
      <c r="B151" s="4" t="s">
        <v>744</v>
      </c>
      <c r="C151" s="3" t="s">
        <v>9</v>
      </c>
      <c r="D151" s="9">
        <v>1</v>
      </c>
      <c r="E151" s="3" t="s">
        <v>7</v>
      </c>
      <c r="F151" s="73">
        <v>104400</v>
      </c>
      <c r="G151" s="73">
        <v>103460.4</v>
      </c>
      <c r="H151" s="79">
        <v>93265.739999999991</v>
      </c>
      <c r="I151" s="81">
        <f t="shared" si="4"/>
        <v>103460.4</v>
      </c>
      <c r="J151" s="81">
        <f t="shared" si="5"/>
        <v>98363.069999999992</v>
      </c>
    </row>
    <row r="152" spans="1:10" x14ac:dyDescent="0.3">
      <c r="A152" s="8">
        <v>150</v>
      </c>
      <c r="B152" s="2" t="s">
        <v>745</v>
      </c>
      <c r="C152" s="3" t="s">
        <v>9</v>
      </c>
      <c r="D152" s="9">
        <v>1</v>
      </c>
      <c r="E152" s="3">
        <v>0.5</v>
      </c>
      <c r="F152" s="73">
        <v>51800</v>
      </c>
      <c r="G152" s="73">
        <v>51333.8</v>
      </c>
      <c r="H152" s="79">
        <v>46275.53</v>
      </c>
      <c r="I152" s="81">
        <f t="shared" si="4"/>
        <v>51333.8</v>
      </c>
      <c r="J152" s="81">
        <f t="shared" si="5"/>
        <v>48804.665000000001</v>
      </c>
    </row>
    <row r="153" spans="1:10" x14ac:dyDescent="0.3">
      <c r="A153" s="8">
        <v>151</v>
      </c>
      <c r="B153" s="4" t="s">
        <v>211</v>
      </c>
      <c r="C153" s="3" t="s">
        <v>9</v>
      </c>
      <c r="D153" s="9">
        <v>1</v>
      </c>
      <c r="E153" s="10">
        <v>0.3</v>
      </c>
      <c r="F153" s="73">
        <v>261900</v>
      </c>
      <c r="G153" s="73">
        <v>259542.9</v>
      </c>
      <c r="H153" s="79">
        <v>233968.36499999999</v>
      </c>
      <c r="I153" s="81">
        <f t="shared" si="4"/>
        <v>259542.9</v>
      </c>
      <c r="J153" s="81">
        <f t="shared" si="5"/>
        <v>246755.63250000001</v>
      </c>
    </row>
    <row r="154" spans="1:10" x14ac:dyDescent="0.3">
      <c r="A154" s="8">
        <v>152</v>
      </c>
      <c r="B154" s="4" t="s">
        <v>417</v>
      </c>
      <c r="C154" s="1" t="s">
        <v>9</v>
      </c>
      <c r="D154" s="9">
        <v>1</v>
      </c>
      <c r="E154" s="1">
        <v>0.8</v>
      </c>
      <c r="F154" s="73">
        <v>321900</v>
      </c>
      <c r="G154" s="73">
        <v>319002.90000000002</v>
      </c>
      <c r="H154" s="79">
        <v>287569.36499999999</v>
      </c>
      <c r="I154" s="81">
        <f t="shared" si="4"/>
        <v>319002.90000000002</v>
      </c>
      <c r="J154" s="81">
        <f t="shared" si="5"/>
        <v>303286.13250000001</v>
      </c>
    </row>
    <row r="155" spans="1:10" x14ac:dyDescent="0.3">
      <c r="A155" s="8">
        <v>153</v>
      </c>
      <c r="B155" s="4" t="s">
        <v>219</v>
      </c>
      <c r="C155" s="3" t="s">
        <v>9</v>
      </c>
      <c r="D155" s="9">
        <v>1</v>
      </c>
      <c r="E155" s="10">
        <v>0.1</v>
      </c>
      <c r="F155" s="73">
        <v>18800</v>
      </c>
      <c r="G155" s="73">
        <v>18630.8</v>
      </c>
      <c r="H155" s="79">
        <v>16794.98</v>
      </c>
      <c r="I155" s="81">
        <f t="shared" si="4"/>
        <v>18630.8</v>
      </c>
      <c r="J155" s="81">
        <f t="shared" si="5"/>
        <v>17712.89</v>
      </c>
    </row>
    <row r="156" spans="1:10" x14ac:dyDescent="0.3">
      <c r="A156" s="8">
        <v>154</v>
      </c>
      <c r="B156" s="4" t="s">
        <v>458</v>
      </c>
      <c r="C156" s="1" t="s">
        <v>9</v>
      </c>
      <c r="D156" s="9">
        <v>1</v>
      </c>
      <c r="E156" s="1" t="s">
        <v>7</v>
      </c>
      <c r="F156" s="73">
        <v>15800</v>
      </c>
      <c r="G156" s="73">
        <v>15657.8</v>
      </c>
      <c r="H156" s="79">
        <v>14114.929999999998</v>
      </c>
      <c r="I156" s="81">
        <f t="shared" si="4"/>
        <v>15657.8</v>
      </c>
      <c r="J156" s="81">
        <f t="shared" si="5"/>
        <v>14886.364999999998</v>
      </c>
    </row>
    <row r="157" spans="1:10" x14ac:dyDescent="0.3">
      <c r="A157" s="8">
        <v>155</v>
      </c>
      <c r="B157" s="2" t="s">
        <v>341</v>
      </c>
      <c r="C157" s="3" t="s">
        <v>9</v>
      </c>
      <c r="D157" s="9">
        <v>1</v>
      </c>
      <c r="E157" s="3" t="s">
        <v>7</v>
      </c>
      <c r="F157" s="73">
        <v>11000</v>
      </c>
      <c r="G157" s="73">
        <v>10901</v>
      </c>
      <c r="H157" s="79">
        <v>9826.8499999999985</v>
      </c>
      <c r="I157" s="81">
        <f t="shared" si="4"/>
        <v>10901</v>
      </c>
      <c r="J157" s="81">
        <f t="shared" si="5"/>
        <v>10363.924999999999</v>
      </c>
    </row>
    <row r="158" spans="1:10" x14ac:dyDescent="0.3">
      <c r="A158" s="8">
        <v>156</v>
      </c>
      <c r="B158" s="2" t="s">
        <v>746</v>
      </c>
      <c r="C158" s="3" t="s">
        <v>9</v>
      </c>
      <c r="D158" s="9">
        <v>1</v>
      </c>
      <c r="E158" s="3" t="s">
        <v>7</v>
      </c>
      <c r="F158" s="73">
        <v>4400</v>
      </c>
      <c r="G158" s="73">
        <v>4360.3999999999996</v>
      </c>
      <c r="H158" s="79">
        <v>3930.74</v>
      </c>
      <c r="I158" s="81">
        <f t="shared" si="4"/>
        <v>4360.3999999999996</v>
      </c>
      <c r="J158" s="81">
        <f t="shared" si="5"/>
        <v>4145.57</v>
      </c>
    </row>
    <row r="159" spans="1:10" x14ac:dyDescent="0.3">
      <c r="A159" s="8">
        <v>157</v>
      </c>
      <c r="B159" s="4" t="s">
        <v>747</v>
      </c>
      <c r="C159" s="3" t="s">
        <v>9</v>
      </c>
      <c r="D159" s="9">
        <v>1</v>
      </c>
      <c r="E159" s="10">
        <v>0.5</v>
      </c>
      <c r="F159" s="73">
        <v>815000</v>
      </c>
      <c r="G159" s="73">
        <v>807665</v>
      </c>
      <c r="H159" s="79">
        <v>728080.25</v>
      </c>
      <c r="I159" s="81">
        <f t="shared" si="4"/>
        <v>807665</v>
      </c>
      <c r="J159" s="81">
        <f t="shared" si="5"/>
        <v>767872.625</v>
      </c>
    </row>
    <row r="160" spans="1:10" x14ac:dyDescent="0.3">
      <c r="A160" s="8">
        <v>158</v>
      </c>
      <c r="B160" s="4" t="s">
        <v>459</v>
      </c>
      <c r="C160" s="3" t="s">
        <v>9</v>
      </c>
      <c r="D160" s="9">
        <v>1</v>
      </c>
      <c r="E160" s="10">
        <v>0.5</v>
      </c>
      <c r="F160" s="73">
        <v>2079700</v>
      </c>
      <c r="G160" s="73">
        <v>2015000</v>
      </c>
      <c r="H160" s="79">
        <v>1857899.9949999999</v>
      </c>
      <c r="I160" s="81">
        <f t="shared" si="4"/>
        <v>2015000</v>
      </c>
      <c r="J160" s="81">
        <f t="shared" si="5"/>
        <v>1936449.9975000001</v>
      </c>
    </row>
    <row r="161" spans="1:10" x14ac:dyDescent="0.3">
      <c r="A161" s="8">
        <v>159</v>
      </c>
      <c r="B161" s="4" t="s">
        <v>222</v>
      </c>
      <c r="C161" s="3" t="s">
        <v>9</v>
      </c>
      <c r="D161" s="9">
        <v>1</v>
      </c>
      <c r="E161" s="10">
        <v>1</v>
      </c>
      <c r="F161" s="73">
        <v>135000</v>
      </c>
      <c r="G161" s="73">
        <v>133785</v>
      </c>
      <c r="H161" s="79">
        <v>120602.24999999999</v>
      </c>
      <c r="I161" s="81">
        <f t="shared" si="4"/>
        <v>133785</v>
      </c>
      <c r="J161" s="81">
        <f t="shared" si="5"/>
        <v>127193.625</v>
      </c>
    </row>
    <row r="162" spans="1:10" x14ac:dyDescent="0.3">
      <c r="A162" s="8">
        <v>160</v>
      </c>
      <c r="B162" s="4" t="s">
        <v>223</v>
      </c>
      <c r="C162" s="3" t="s">
        <v>9</v>
      </c>
      <c r="D162" s="9">
        <v>1</v>
      </c>
      <c r="E162" s="10">
        <v>1</v>
      </c>
      <c r="F162" s="73">
        <v>175000</v>
      </c>
      <c r="G162" s="73">
        <v>173425</v>
      </c>
      <c r="H162" s="79">
        <v>156336.25</v>
      </c>
      <c r="I162" s="81">
        <f t="shared" si="4"/>
        <v>173425</v>
      </c>
      <c r="J162" s="81">
        <f t="shared" si="5"/>
        <v>164880.625</v>
      </c>
    </row>
    <row r="163" spans="1:10" x14ac:dyDescent="0.3">
      <c r="A163" s="8">
        <v>161</v>
      </c>
      <c r="B163" s="4" t="s">
        <v>224</v>
      </c>
      <c r="C163" s="3" t="s">
        <v>9</v>
      </c>
      <c r="D163" s="9">
        <v>1</v>
      </c>
      <c r="E163" s="10">
        <v>0.7</v>
      </c>
      <c r="F163" s="73">
        <v>3279000</v>
      </c>
      <c r="G163" s="73">
        <v>2200000</v>
      </c>
      <c r="H163" s="79">
        <v>2929294.65</v>
      </c>
      <c r="I163" s="81">
        <f t="shared" si="4"/>
        <v>2200000</v>
      </c>
      <c r="J163" s="81">
        <f t="shared" si="5"/>
        <v>2564647.3250000002</v>
      </c>
    </row>
    <row r="164" spans="1:10" x14ac:dyDescent="0.3">
      <c r="A164" s="101" t="s">
        <v>748</v>
      </c>
      <c r="B164" s="101"/>
      <c r="C164" s="101"/>
      <c r="D164" s="101"/>
      <c r="E164" s="101"/>
      <c r="F164" s="69"/>
      <c r="G164" s="69"/>
      <c r="H164" s="79">
        <v>0</v>
      </c>
      <c r="I164" s="81">
        <f t="shared" si="4"/>
        <v>0</v>
      </c>
      <c r="J164" s="81">
        <f t="shared" si="5"/>
        <v>0</v>
      </c>
    </row>
    <row r="165" spans="1:10" ht="30.6" x14ac:dyDescent="0.3">
      <c r="A165" s="33" t="s">
        <v>0</v>
      </c>
      <c r="B165" s="33" t="s">
        <v>67</v>
      </c>
      <c r="C165" s="33" t="s">
        <v>2</v>
      </c>
      <c r="D165" s="33" t="s">
        <v>3</v>
      </c>
      <c r="E165" s="34" t="s">
        <v>68</v>
      </c>
      <c r="F165" s="69"/>
      <c r="G165" s="69"/>
      <c r="H165" s="79">
        <v>0</v>
      </c>
      <c r="I165" s="81">
        <f t="shared" si="4"/>
        <v>0</v>
      </c>
      <c r="J165" s="81">
        <f t="shared" si="5"/>
        <v>0</v>
      </c>
    </row>
    <row r="166" spans="1:10" x14ac:dyDescent="0.3">
      <c r="A166" s="8">
        <v>162</v>
      </c>
      <c r="B166" s="4" t="s">
        <v>241</v>
      </c>
      <c r="C166" s="3" t="s">
        <v>9</v>
      </c>
      <c r="D166" s="3">
        <v>1</v>
      </c>
      <c r="E166" s="3" t="s">
        <v>7</v>
      </c>
      <c r="F166" s="73">
        <v>550100</v>
      </c>
      <c r="G166" s="73">
        <v>545149.1</v>
      </c>
      <c r="H166" s="79">
        <v>491431.83499999996</v>
      </c>
      <c r="I166" s="81">
        <f t="shared" si="4"/>
        <v>545149.1</v>
      </c>
      <c r="J166" s="81">
        <f t="shared" si="5"/>
        <v>518290.46749999997</v>
      </c>
    </row>
    <row r="167" spans="1:10" x14ac:dyDescent="0.3">
      <c r="A167" s="8">
        <v>163</v>
      </c>
      <c r="B167" s="2" t="s">
        <v>749</v>
      </c>
      <c r="C167" s="1" t="s">
        <v>9</v>
      </c>
      <c r="D167" s="1">
        <v>1</v>
      </c>
      <c r="E167" s="1" t="s">
        <v>7</v>
      </c>
      <c r="F167" s="73">
        <v>431600</v>
      </c>
      <c r="G167" s="73">
        <v>427715.6</v>
      </c>
      <c r="H167" s="79">
        <v>385569.86</v>
      </c>
      <c r="I167" s="81">
        <f t="shared" si="4"/>
        <v>427715.6</v>
      </c>
      <c r="J167" s="81">
        <f t="shared" si="5"/>
        <v>406642.73</v>
      </c>
    </row>
    <row r="168" spans="1:10" x14ac:dyDescent="0.3">
      <c r="A168" s="8">
        <v>164</v>
      </c>
      <c r="B168" s="2" t="s">
        <v>750</v>
      </c>
      <c r="C168" s="1" t="s">
        <v>9</v>
      </c>
      <c r="D168" s="1">
        <v>1</v>
      </c>
      <c r="E168" s="1" t="s">
        <v>7</v>
      </c>
      <c r="F168" s="73">
        <v>469600</v>
      </c>
      <c r="G168" s="73">
        <v>465373.6</v>
      </c>
      <c r="H168" s="79">
        <v>419517.16</v>
      </c>
      <c r="I168" s="81">
        <f t="shared" si="4"/>
        <v>465373.6</v>
      </c>
      <c r="J168" s="81">
        <f t="shared" si="5"/>
        <v>442445.38</v>
      </c>
    </row>
    <row r="169" spans="1:10" x14ac:dyDescent="0.3">
      <c r="A169" s="8">
        <v>165</v>
      </c>
      <c r="B169" s="2" t="s">
        <v>751</v>
      </c>
      <c r="C169" s="1" t="s">
        <v>9</v>
      </c>
      <c r="D169" s="1">
        <v>1</v>
      </c>
      <c r="E169" s="1" t="s">
        <v>7</v>
      </c>
      <c r="F169" s="73">
        <v>494200</v>
      </c>
      <c r="G169" s="73">
        <v>489752.2</v>
      </c>
      <c r="H169" s="79">
        <v>441493.56999999995</v>
      </c>
      <c r="I169" s="81">
        <f t="shared" si="4"/>
        <v>489752.2</v>
      </c>
      <c r="J169" s="81">
        <f t="shared" si="5"/>
        <v>465622.88500000001</v>
      </c>
    </row>
    <row r="170" spans="1:10" x14ac:dyDescent="0.3">
      <c r="A170" s="8">
        <v>166</v>
      </c>
      <c r="B170" s="2" t="s">
        <v>752</v>
      </c>
      <c r="C170" s="1" t="s">
        <v>9</v>
      </c>
      <c r="D170" s="1">
        <v>1</v>
      </c>
      <c r="E170" s="1" t="s">
        <v>7</v>
      </c>
      <c r="F170" s="73">
        <v>467100</v>
      </c>
      <c r="G170" s="73">
        <v>462896.1</v>
      </c>
      <c r="H170" s="79">
        <v>417283.78499999997</v>
      </c>
      <c r="I170" s="81">
        <f t="shared" si="4"/>
        <v>462896.1</v>
      </c>
      <c r="J170" s="81">
        <f t="shared" si="5"/>
        <v>440089.9425</v>
      </c>
    </row>
    <row r="171" spans="1:10" x14ac:dyDescent="0.3">
      <c r="A171" s="8">
        <v>167</v>
      </c>
      <c r="B171" s="4" t="s">
        <v>753</v>
      </c>
      <c r="C171" s="3" t="s">
        <v>9</v>
      </c>
      <c r="D171" s="3">
        <v>1</v>
      </c>
      <c r="E171" s="3">
        <v>0.2</v>
      </c>
      <c r="F171" s="73">
        <v>257200</v>
      </c>
      <c r="G171" s="73">
        <v>254885.2</v>
      </c>
      <c r="H171" s="79">
        <v>229769.62</v>
      </c>
      <c r="I171" s="81">
        <f t="shared" si="4"/>
        <v>254885.2</v>
      </c>
      <c r="J171" s="81">
        <f t="shared" si="5"/>
        <v>242327.41</v>
      </c>
    </row>
    <row r="172" spans="1:10" x14ac:dyDescent="0.3">
      <c r="A172" s="8">
        <v>168</v>
      </c>
      <c r="B172" s="2" t="s">
        <v>131</v>
      </c>
      <c r="C172" s="1" t="s">
        <v>73</v>
      </c>
      <c r="D172" s="1">
        <v>1</v>
      </c>
      <c r="E172" s="1">
        <v>0.5</v>
      </c>
      <c r="F172" s="73">
        <v>174700</v>
      </c>
      <c r="G172" s="73">
        <v>173127.7</v>
      </c>
      <c r="H172" s="79">
        <v>156068.245</v>
      </c>
      <c r="I172" s="81">
        <f t="shared" si="4"/>
        <v>173127.7</v>
      </c>
      <c r="J172" s="81">
        <f t="shared" si="5"/>
        <v>164597.9725</v>
      </c>
    </row>
    <row r="173" spans="1:10" x14ac:dyDescent="0.3">
      <c r="A173" s="8">
        <v>169</v>
      </c>
      <c r="B173" s="4" t="s">
        <v>136</v>
      </c>
      <c r="C173" s="3" t="s">
        <v>9</v>
      </c>
      <c r="D173" s="3">
        <v>1</v>
      </c>
      <c r="E173" s="3">
        <v>0.8</v>
      </c>
      <c r="F173" s="73">
        <v>6177425</v>
      </c>
      <c r="G173" s="73">
        <v>4760000</v>
      </c>
      <c r="H173" s="79">
        <v>5518602.6237499993</v>
      </c>
      <c r="I173" s="81">
        <f t="shared" si="4"/>
        <v>4760000</v>
      </c>
      <c r="J173" s="81">
        <f t="shared" si="5"/>
        <v>5139301.3118749997</v>
      </c>
    </row>
    <row r="174" spans="1:10" x14ac:dyDescent="0.3">
      <c r="A174" s="8">
        <v>170</v>
      </c>
      <c r="B174" s="4" t="s">
        <v>388</v>
      </c>
      <c r="C174" s="3" t="s">
        <v>9</v>
      </c>
      <c r="D174" s="3">
        <v>1</v>
      </c>
      <c r="E174" s="3" t="s">
        <v>7</v>
      </c>
      <c r="F174" s="73">
        <v>187700</v>
      </c>
      <c r="G174" s="73">
        <v>186010.7</v>
      </c>
      <c r="H174" s="79">
        <v>167681.79499999998</v>
      </c>
      <c r="I174" s="81">
        <f t="shared" si="4"/>
        <v>186010.7</v>
      </c>
      <c r="J174" s="81">
        <f t="shared" si="5"/>
        <v>176846.2475</v>
      </c>
    </row>
    <row r="175" spans="1:10" x14ac:dyDescent="0.3">
      <c r="A175" s="8">
        <v>171</v>
      </c>
      <c r="B175" s="4" t="s">
        <v>162</v>
      </c>
      <c r="C175" s="3" t="s">
        <v>9</v>
      </c>
      <c r="D175" s="9">
        <v>1</v>
      </c>
      <c r="E175" s="1">
        <v>0.5</v>
      </c>
      <c r="F175" s="73">
        <v>433100</v>
      </c>
      <c r="G175" s="73">
        <v>429202.1</v>
      </c>
      <c r="H175" s="79">
        <v>386909.88499999995</v>
      </c>
      <c r="I175" s="81">
        <f t="shared" si="4"/>
        <v>429202.1</v>
      </c>
      <c r="J175" s="81">
        <f t="shared" si="5"/>
        <v>408055.99249999993</v>
      </c>
    </row>
    <row r="176" spans="1:10" x14ac:dyDescent="0.3">
      <c r="A176" s="8">
        <v>172</v>
      </c>
      <c r="B176" s="2" t="s">
        <v>363</v>
      </c>
      <c r="C176" s="1" t="s">
        <v>9</v>
      </c>
      <c r="D176" s="1">
        <v>1</v>
      </c>
      <c r="E176" s="1">
        <v>0.3</v>
      </c>
      <c r="F176" s="73">
        <v>5424200</v>
      </c>
      <c r="G176" s="73">
        <v>5500000</v>
      </c>
      <c r="H176" s="79">
        <v>4845709.0699999994</v>
      </c>
      <c r="I176" s="81">
        <f t="shared" si="4"/>
        <v>5424200</v>
      </c>
      <c r="J176" s="81">
        <f t="shared" si="5"/>
        <v>5134954.5350000001</v>
      </c>
    </row>
    <row r="177" spans="1:10" x14ac:dyDescent="0.3">
      <c r="A177" s="8">
        <v>173</v>
      </c>
      <c r="B177" s="2" t="s">
        <v>364</v>
      </c>
      <c r="C177" s="1" t="s">
        <v>9</v>
      </c>
      <c r="D177" s="1">
        <v>1</v>
      </c>
      <c r="E177" s="1">
        <v>0.3</v>
      </c>
      <c r="F177" s="73">
        <v>340100</v>
      </c>
      <c r="G177" s="73">
        <v>337039.1</v>
      </c>
      <c r="H177" s="79">
        <v>303828.33499999996</v>
      </c>
      <c r="I177" s="81">
        <f t="shared" si="4"/>
        <v>337039.1</v>
      </c>
      <c r="J177" s="81">
        <f t="shared" si="5"/>
        <v>320433.71749999997</v>
      </c>
    </row>
    <row r="178" spans="1:10" x14ac:dyDescent="0.3">
      <c r="A178" s="8">
        <v>174</v>
      </c>
      <c r="B178" s="2" t="s">
        <v>460</v>
      </c>
      <c r="C178" s="1" t="s">
        <v>9</v>
      </c>
      <c r="D178" s="1">
        <v>1</v>
      </c>
      <c r="E178" s="1">
        <v>0.3</v>
      </c>
      <c r="F178" s="73">
        <v>359000</v>
      </c>
      <c r="G178" s="73">
        <v>355769</v>
      </c>
      <c r="H178" s="79">
        <v>320712.64999999997</v>
      </c>
      <c r="I178" s="81">
        <f t="shared" si="4"/>
        <v>355769</v>
      </c>
      <c r="J178" s="81">
        <f t="shared" si="5"/>
        <v>338240.82499999995</v>
      </c>
    </row>
    <row r="179" spans="1:10" x14ac:dyDescent="0.3">
      <c r="A179" s="8">
        <v>175</v>
      </c>
      <c r="B179" s="2" t="s">
        <v>365</v>
      </c>
      <c r="C179" s="1" t="s">
        <v>9</v>
      </c>
      <c r="D179" s="1">
        <v>1</v>
      </c>
      <c r="E179" s="1">
        <v>0.3</v>
      </c>
      <c r="F179" s="73">
        <v>365200</v>
      </c>
      <c r="G179" s="73">
        <v>361913.2</v>
      </c>
      <c r="H179" s="79">
        <v>326251.42</v>
      </c>
      <c r="I179" s="81">
        <f t="shared" si="4"/>
        <v>361913.2</v>
      </c>
      <c r="J179" s="81">
        <f t="shared" si="5"/>
        <v>344082.31</v>
      </c>
    </row>
    <row r="180" spans="1:10" x14ac:dyDescent="0.3">
      <c r="A180" s="8">
        <v>176</v>
      </c>
      <c r="B180" s="2" t="s">
        <v>461</v>
      </c>
      <c r="C180" s="1" t="s">
        <v>9</v>
      </c>
      <c r="D180" s="1">
        <v>1</v>
      </c>
      <c r="E180" s="1">
        <v>0.3</v>
      </c>
      <c r="F180" s="73">
        <v>369600</v>
      </c>
      <c r="G180" s="73">
        <v>366273.6</v>
      </c>
      <c r="H180" s="79">
        <v>330182.15999999997</v>
      </c>
      <c r="I180" s="81">
        <f t="shared" si="4"/>
        <v>366273.6</v>
      </c>
      <c r="J180" s="81">
        <f t="shared" si="5"/>
        <v>348227.88</v>
      </c>
    </row>
    <row r="181" spans="1:10" x14ac:dyDescent="0.3">
      <c r="A181" s="8">
        <v>177</v>
      </c>
      <c r="B181" s="4" t="s">
        <v>205</v>
      </c>
      <c r="C181" s="3" t="s">
        <v>9</v>
      </c>
      <c r="D181" s="9">
        <v>1</v>
      </c>
      <c r="E181" s="3">
        <v>0.1</v>
      </c>
      <c r="F181" s="73">
        <v>1549100</v>
      </c>
      <c r="G181" s="73">
        <v>2300000</v>
      </c>
      <c r="H181" s="79">
        <v>1383888.4849999999</v>
      </c>
      <c r="I181" s="81">
        <f t="shared" si="4"/>
        <v>1549100</v>
      </c>
      <c r="J181" s="81">
        <f t="shared" si="5"/>
        <v>1466494.2424999999</v>
      </c>
    </row>
    <row r="182" spans="1:10" x14ac:dyDescent="0.3">
      <c r="A182" s="8">
        <v>178</v>
      </c>
      <c r="B182" s="4" t="s">
        <v>207</v>
      </c>
      <c r="C182" s="3" t="s">
        <v>9</v>
      </c>
      <c r="D182" s="9">
        <v>1</v>
      </c>
      <c r="E182" s="9">
        <v>0.4</v>
      </c>
      <c r="F182" s="73">
        <v>442500</v>
      </c>
      <c r="G182" s="73">
        <v>438517.5</v>
      </c>
      <c r="H182" s="79">
        <v>395307.375</v>
      </c>
      <c r="I182" s="81">
        <f t="shared" si="4"/>
        <v>438517.5</v>
      </c>
      <c r="J182" s="81">
        <f t="shared" si="5"/>
        <v>416912.4375</v>
      </c>
    </row>
    <row r="183" spans="1:10" x14ac:dyDescent="0.3">
      <c r="A183" s="8">
        <v>179</v>
      </c>
      <c r="B183" s="4" t="s">
        <v>17</v>
      </c>
      <c r="C183" s="3" t="s">
        <v>11</v>
      </c>
      <c r="D183" s="9">
        <v>1</v>
      </c>
      <c r="E183" s="3" t="s">
        <v>7</v>
      </c>
      <c r="F183" s="73">
        <v>48600</v>
      </c>
      <c r="G183" s="73">
        <v>48162.6</v>
      </c>
      <c r="H183" s="79">
        <v>43416.81</v>
      </c>
      <c r="I183" s="81">
        <f t="shared" si="4"/>
        <v>48162.6</v>
      </c>
      <c r="J183" s="81">
        <f t="shared" si="5"/>
        <v>45789.705000000002</v>
      </c>
    </row>
    <row r="184" spans="1:10" ht="20.399999999999999" x14ac:dyDescent="0.3">
      <c r="A184" s="8">
        <v>180</v>
      </c>
      <c r="B184" s="38" t="s">
        <v>230</v>
      </c>
      <c r="C184" s="3" t="s">
        <v>11</v>
      </c>
      <c r="D184" s="9">
        <v>1</v>
      </c>
      <c r="E184" s="3" t="s">
        <v>7</v>
      </c>
      <c r="F184" s="73">
        <v>574000</v>
      </c>
      <c r="G184" s="73">
        <v>568834</v>
      </c>
      <c r="H184" s="79">
        <v>512782.89999999997</v>
      </c>
      <c r="I184" s="81">
        <f t="shared" si="4"/>
        <v>568834</v>
      </c>
      <c r="J184" s="81">
        <f t="shared" si="5"/>
        <v>540808.44999999995</v>
      </c>
    </row>
    <row r="185" spans="1:10" x14ac:dyDescent="0.3">
      <c r="A185" s="8">
        <v>181</v>
      </c>
      <c r="B185" s="4" t="s">
        <v>229</v>
      </c>
      <c r="C185" s="3" t="s">
        <v>11</v>
      </c>
      <c r="D185" s="9">
        <v>1</v>
      </c>
      <c r="E185" s="3" t="s">
        <v>7</v>
      </c>
      <c r="F185" s="73">
        <v>421400</v>
      </c>
      <c r="G185" s="73">
        <v>417607.4</v>
      </c>
      <c r="H185" s="79">
        <v>376457.69</v>
      </c>
      <c r="I185" s="81">
        <f t="shared" si="4"/>
        <v>417607.4</v>
      </c>
      <c r="J185" s="81">
        <f t="shared" si="5"/>
        <v>397032.54500000004</v>
      </c>
    </row>
    <row r="186" spans="1:10" x14ac:dyDescent="0.3">
      <c r="A186" s="8">
        <v>182</v>
      </c>
      <c r="B186" s="4" t="s">
        <v>754</v>
      </c>
      <c r="C186" s="3" t="s">
        <v>9</v>
      </c>
      <c r="D186" s="9">
        <v>1</v>
      </c>
      <c r="E186" s="3" t="s">
        <v>7</v>
      </c>
      <c r="F186" s="73">
        <v>994400</v>
      </c>
      <c r="G186" s="73">
        <v>985450.4</v>
      </c>
      <c r="H186" s="79">
        <v>888347.24</v>
      </c>
      <c r="I186" s="81">
        <f t="shared" si="4"/>
        <v>985450.4</v>
      </c>
      <c r="J186" s="81">
        <f t="shared" si="5"/>
        <v>936898.82000000007</v>
      </c>
    </row>
    <row r="187" spans="1:10" x14ac:dyDescent="0.3">
      <c r="A187" s="8">
        <v>183</v>
      </c>
      <c r="B187" s="4" t="s">
        <v>232</v>
      </c>
      <c r="C187" s="3" t="s">
        <v>11</v>
      </c>
      <c r="D187" s="9">
        <v>1</v>
      </c>
      <c r="E187" s="3" t="s">
        <v>7</v>
      </c>
      <c r="F187" s="73">
        <v>129800</v>
      </c>
      <c r="G187" s="73">
        <v>128631.8</v>
      </c>
      <c r="H187" s="79">
        <v>115956.82999999999</v>
      </c>
      <c r="I187" s="81">
        <f t="shared" si="4"/>
        <v>128631.8</v>
      </c>
      <c r="J187" s="81">
        <f t="shared" si="5"/>
        <v>122294.315</v>
      </c>
    </row>
    <row r="188" spans="1:10" x14ac:dyDescent="0.3">
      <c r="A188" s="8">
        <v>184</v>
      </c>
      <c r="B188" s="4" t="s">
        <v>228</v>
      </c>
      <c r="C188" s="3" t="s">
        <v>11</v>
      </c>
      <c r="D188" s="9">
        <v>1</v>
      </c>
      <c r="E188" s="3" t="s">
        <v>7</v>
      </c>
      <c r="F188" s="73">
        <v>129300</v>
      </c>
      <c r="G188" s="73">
        <v>128136.3</v>
      </c>
      <c r="H188" s="79">
        <v>115510.155</v>
      </c>
      <c r="I188" s="81">
        <f t="shared" si="4"/>
        <v>128136.3</v>
      </c>
      <c r="J188" s="81">
        <f t="shared" si="5"/>
        <v>121823.22750000001</v>
      </c>
    </row>
    <row r="189" spans="1:10" x14ac:dyDescent="0.3">
      <c r="A189" s="8">
        <v>185</v>
      </c>
      <c r="B189" s="4" t="s">
        <v>345</v>
      </c>
      <c r="C189" s="3" t="s">
        <v>11</v>
      </c>
      <c r="D189" s="9">
        <v>1</v>
      </c>
      <c r="E189" s="3" t="s">
        <v>7</v>
      </c>
      <c r="F189" s="73">
        <v>121200</v>
      </c>
      <c r="G189" s="73">
        <v>120109.2</v>
      </c>
      <c r="H189" s="79">
        <v>108274.01999999999</v>
      </c>
      <c r="I189" s="81">
        <f t="shared" si="4"/>
        <v>120109.2</v>
      </c>
      <c r="J189" s="81">
        <f t="shared" si="5"/>
        <v>114191.60999999999</v>
      </c>
    </row>
    <row r="190" spans="1:10" x14ac:dyDescent="0.3">
      <c r="A190" s="8">
        <v>186</v>
      </c>
      <c r="B190" s="4" t="s">
        <v>231</v>
      </c>
      <c r="C190" s="1" t="s">
        <v>11</v>
      </c>
      <c r="D190" s="1">
        <v>1</v>
      </c>
      <c r="E190" s="1" t="s">
        <v>7</v>
      </c>
      <c r="F190" s="73">
        <v>85900</v>
      </c>
      <c r="G190" s="73">
        <v>85126.9</v>
      </c>
      <c r="H190" s="79">
        <v>76738.764999999999</v>
      </c>
      <c r="I190" s="81">
        <f t="shared" si="4"/>
        <v>85126.9</v>
      </c>
      <c r="J190" s="81">
        <f t="shared" si="5"/>
        <v>80932.83249999999</v>
      </c>
    </row>
    <row r="191" spans="1:10" x14ac:dyDescent="0.3">
      <c r="A191" s="8">
        <v>187</v>
      </c>
      <c r="B191" s="4" t="s">
        <v>233</v>
      </c>
      <c r="C191" s="3" t="s">
        <v>9</v>
      </c>
      <c r="D191" s="9">
        <v>1</v>
      </c>
      <c r="E191" s="8">
        <v>2</v>
      </c>
      <c r="F191" s="73">
        <v>1785000</v>
      </c>
      <c r="G191" s="73">
        <v>1768935</v>
      </c>
      <c r="H191" s="79">
        <v>1594629.75</v>
      </c>
      <c r="I191" s="81">
        <f t="shared" si="4"/>
        <v>1768935</v>
      </c>
      <c r="J191" s="81">
        <f t="shared" si="5"/>
        <v>1681782.375</v>
      </c>
    </row>
    <row r="192" spans="1:10" x14ac:dyDescent="0.3">
      <c r="A192" s="8">
        <v>188</v>
      </c>
      <c r="B192" s="6" t="s">
        <v>234</v>
      </c>
      <c r="C192" s="3" t="s">
        <v>9</v>
      </c>
      <c r="D192" s="9">
        <v>1</v>
      </c>
      <c r="E192" s="3">
        <v>0.5</v>
      </c>
      <c r="F192" s="73">
        <v>89400</v>
      </c>
      <c r="G192" s="73">
        <v>88595.4</v>
      </c>
      <c r="H192" s="79">
        <v>79865.489999999991</v>
      </c>
      <c r="I192" s="81">
        <f t="shared" si="4"/>
        <v>88595.4</v>
      </c>
      <c r="J192" s="81">
        <f t="shared" si="5"/>
        <v>84230.444999999992</v>
      </c>
    </row>
    <row r="193" spans="1:10" x14ac:dyDescent="0.3">
      <c r="A193" s="8">
        <v>189</v>
      </c>
      <c r="B193" s="6" t="s">
        <v>235</v>
      </c>
      <c r="C193" s="3" t="s">
        <v>9</v>
      </c>
      <c r="D193" s="9">
        <v>1</v>
      </c>
      <c r="E193" s="3">
        <v>0.5</v>
      </c>
      <c r="F193" s="73">
        <v>83400</v>
      </c>
      <c r="G193" s="73">
        <v>82649.399999999994</v>
      </c>
      <c r="H193" s="79">
        <v>74505.39</v>
      </c>
      <c r="I193" s="81">
        <f t="shared" si="4"/>
        <v>82649.399999999994</v>
      </c>
      <c r="J193" s="81">
        <f t="shared" si="5"/>
        <v>78577.39499999999</v>
      </c>
    </row>
    <row r="194" spans="1:10" x14ac:dyDescent="0.3">
      <c r="A194" s="8">
        <v>190</v>
      </c>
      <c r="B194" s="4" t="s">
        <v>236</v>
      </c>
      <c r="C194" s="3" t="s">
        <v>9</v>
      </c>
      <c r="D194" s="9">
        <v>1</v>
      </c>
      <c r="E194" s="3">
        <v>1</v>
      </c>
      <c r="F194" s="73">
        <v>1838950</v>
      </c>
      <c r="G194" s="73">
        <v>1822399.45</v>
      </c>
      <c r="H194" s="79">
        <v>1642825.9824999999</v>
      </c>
      <c r="I194" s="81">
        <f t="shared" si="4"/>
        <v>1822399.45</v>
      </c>
      <c r="J194" s="81">
        <f t="shared" si="5"/>
        <v>1732612.7162500001</v>
      </c>
    </row>
    <row r="195" spans="1:10" x14ac:dyDescent="0.3">
      <c r="A195" s="8">
        <v>191</v>
      </c>
      <c r="B195" s="4" t="s">
        <v>410</v>
      </c>
      <c r="C195" s="3" t="s">
        <v>9</v>
      </c>
      <c r="D195" s="9">
        <v>1</v>
      </c>
      <c r="E195" s="3">
        <v>1</v>
      </c>
      <c r="F195" s="73">
        <v>97000</v>
      </c>
      <c r="G195" s="73">
        <v>96127</v>
      </c>
      <c r="H195" s="79">
        <v>86654.95</v>
      </c>
      <c r="I195" s="81">
        <f t="shared" si="4"/>
        <v>96127</v>
      </c>
      <c r="J195" s="81">
        <f t="shared" si="5"/>
        <v>91390.975000000006</v>
      </c>
    </row>
    <row r="196" spans="1:10" x14ac:dyDescent="0.3">
      <c r="A196" s="8">
        <v>192</v>
      </c>
      <c r="B196" s="2" t="s">
        <v>237</v>
      </c>
      <c r="C196" s="3" t="s">
        <v>9</v>
      </c>
      <c r="D196" s="3">
        <v>1</v>
      </c>
      <c r="E196" s="3" t="s">
        <v>7</v>
      </c>
      <c r="F196" s="73">
        <v>677400</v>
      </c>
      <c r="G196" s="73">
        <v>671303.4</v>
      </c>
      <c r="H196" s="79">
        <v>605155.28999999992</v>
      </c>
      <c r="I196" s="81">
        <f t="shared" ref="I196:I204" si="6">MIN(F196,G196)</f>
        <v>671303.4</v>
      </c>
      <c r="J196" s="81">
        <f t="shared" ref="J196:J204" si="7">AVERAGE(H196:I196)</f>
        <v>638229.34499999997</v>
      </c>
    </row>
    <row r="197" spans="1:10" x14ac:dyDescent="0.3">
      <c r="A197" s="8">
        <v>193</v>
      </c>
      <c r="B197" s="30" t="s">
        <v>243</v>
      </c>
      <c r="C197" s="8" t="s">
        <v>9</v>
      </c>
      <c r="D197" s="8">
        <v>1</v>
      </c>
      <c r="E197" s="8">
        <v>1</v>
      </c>
      <c r="F197" s="73">
        <v>965000</v>
      </c>
      <c r="G197" s="73">
        <v>956315</v>
      </c>
      <c r="H197" s="79">
        <v>862082.75</v>
      </c>
      <c r="I197" s="81">
        <f t="shared" si="6"/>
        <v>956315</v>
      </c>
      <c r="J197" s="81">
        <f t="shared" si="7"/>
        <v>909198.875</v>
      </c>
    </row>
    <row r="198" spans="1:10" x14ac:dyDescent="0.3">
      <c r="A198" s="8">
        <v>194</v>
      </c>
      <c r="B198" s="42" t="s">
        <v>242</v>
      </c>
      <c r="C198" s="8" t="s">
        <v>9</v>
      </c>
      <c r="D198" s="8">
        <v>1</v>
      </c>
      <c r="E198" s="8">
        <v>1</v>
      </c>
      <c r="F198" s="73">
        <v>1402600</v>
      </c>
      <c r="G198" s="73">
        <v>1389976.6</v>
      </c>
      <c r="H198" s="79">
        <v>1253012.71</v>
      </c>
      <c r="I198" s="81">
        <f t="shared" si="6"/>
        <v>1389976.6</v>
      </c>
      <c r="J198" s="81">
        <f t="shared" si="7"/>
        <v>1321494.655</v>
      </c>
    </row>
    <row r="199" spans="1:10" x14ac:dyDescent="0.3">
      <c r="A199" s="8">
        <v>195</v>
      </c>
      <c r="B199" s="42" t="s">
        <v>755</v>
      </c>
      <c r="C199" s="8" t="s">
        <v>9</v>
      </c>
      <c r="D199" s="8">
        <v>1</v>
      </c>
      <c r="E199" s="8">
        <v>1</v>
      </c>
      <c r="F199" s="73">
        <v>955300</v>
      </c>
      <c r="G199" s="73">
        <v>946702.3</v>
      </c>
      <c r="H199" s="79">
        <v>853417.255</v>
      </c>
      <c r="I199" s="81">
        <f t="shared" si="6"/>
        <v>946702.3</v>
      </c>
      <c r="J199" s="81">
        <f t="shared" si="7"/>
        <v>900059.77750000008</v>
      </c>
    </row>
    <row r="200" spans="1:10" ht="20.399999999999999" x14ac:dyDescent="0.3">
      <c r="A200" s="8">
        <v>196</v>
      </c>
      <c r="B200" s="4" t="s">
        <v>245</v>
      </c>
      <c r="C200" s="39" t="s">
        <v>246</v>
      </c>
      <c r="D200" s="1">
        <v>1</v>
      </c>
      <c r="E200" s="1" t="s">
        <v>7</v>
      </c>
      <c r="F200" s="73">
        <v>61100</v>
      </c>
      <c r="G200" s="73">
        <v>60000</v>
      </c>
      <c r="H200" s="79">
        <v>54583.684999999998</v>
      </c>
      <c r="I200" s="81">
        <f t="shared" si="6"/>
        <v>60000</v>
      </c>
      <c r="J200" s="81">
        <f t="shared" si="7"/>
        <v>57291.842499999999</v>
      </c>
    </row>
    <row r="201" spans="1:10" x14ac:dyDescent="0.3">
      <c r="A201" s="8">
        <v>197</v>
      </c>
      <c r="B201" s="42" t="s">
        <v>810</v>
      </c>
      <c r="C201" s="3" t="s">
        <v>9</v>
      </c>
      <c r="D201" s="3">
        <v>1</v>
      </c>
      <c r="E201" s="3" t="s">
        <v>7</v>
      </c>
      <c r="F201" s="73">
        <v>306500</v>
      </c>
      <c r="G201" s="73">
        <v>303741.5</v>
      </c>
      <c r="H201" s="79">
        <v>273811.77499999997</v>
      </c>
      <c r="I201" s="81">
        <f t="shared" si="6"/>
        <v>303741.5</v>
      </c>
      <c r="J201" s="81">
        <f t="shared" si="7"/>
        <v>288776.63749999995</v>
      </c>
    </row>
    <row r="202" spans="1:10" x14ac:dyDescent="0.3">
      <c r="A202" s="8">
        <v>198</v>
      </c>
      <c r="B202" s="42" t="s">
        <v>807</v>
      </c>
      <c r="C202" s="3" t="s">
        <v>9</v>
      </c>
      <c r="D202" s="3">
        <v>1</v>
      </c>
      <c r="E202" s="3">
        <v>1</v>
      </c>
      <c r="F202" s="73">
        <v>1574400</v>
      </c>
      <c r="G202" s="73">
        <v>1560230.4</v>
      </c>
      <c r="H202" s="79">
        <v>1406490.24</v>
      </c>
      <c r="I202" s="81">
        <f t="shared" si="6"/>
        <v>1560230.4</v>
      </c>
      <c r="J202" s="81">
        <f t="shared" si="7"/>
        <v>1483360.3199999998</v>
      </c>
    </row>
    <row r="203" spans="1:10" x14ac:dyDescent="0.3">
      <c r="A203" s="8">
        <v>199</v>
      </c>
      <c r="B203" s="42" t="s">
        <v>816</v>
      </c>
      <c r="C203" s="3" t="s">
        <v>9</v>
      </c>
      <c r="D203" s="3">
        <v>1</v>
      </c>
      <c r="E203" s="3">
        <v>0.5</v>
      </c>
      <c r="F203" s="73">
        <v>382200</v>
      </c>
      <c r="G203" s="73">
        <v>378760.2</v>
      </c>
      <c r="H203" s="79">
        <v>341438.37</v>
      </c>
      <c r="I203" s="81">
        <f t="shared" si="6"/>
        <v>378760.2</v>
      </c>
      <c r="J203" s="81">
        <f t="shared" si="7"/>
        <v>360099.28500000003</v>
      </c>
    </row>
    <row r="204" spans="1:10" x14ac:dyDescent="0.3">
      <c r="A204" s="8">
        <v>200</v>
      </c>
      <c r="B204" s="42" t="s">
        <v>817</v>
      </c>
      <c r="C204" s="3" t="s">
        <v>9</v>
      </c>
      <c r="D204" s="3">
        <v>1</v>
      </c>
      <c r="E204" s="3">
        <v>0.5</v>
      </c>
      <c r="F204" s="73">
        <v>400100</v>
      </c>
      <c r="G204" s="73">
        <v>396499.1</v>
      </c>
      <c r="H204" s="79">
        <v>357429.33499999996</v>
      </c>
      <c r="I204" s="81">
        <f t="shared" si="6"/>
        <v>396499.1</v>
      </c>
      <c r="J204" s="81">
        <f t="shared" si="7"/>
        <v>376964.21749999997</v>
      </c>
    </row>
  </sheetData>
  <mergeCells count="2">
    <mergeCell ref="A164:E164"/>
    <mergeCell ref="A1:E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264A-2970-43C2-AA68-5B18483E4670}">
  <sheetPr codeName="Hoja15"/>
  <dimension ref="A1:J190"/>
  <sheetViews>
    <sheetView zoomScaleNormal="100" workbookViewId="0">
      <selection activeCell="J3" sqref="J3"/>
    </sheetView>
  </sheetViews>
  <sheetFormatPr baseColWidth="10" defaultRowHeight="14.4" x14ac:dyDescent="0.3"/>
  <cols>
    <col min="2" max="2" width="50.5546875" customWidth="1"/>
    <col min="3" max="3" width="12.109375" customWidth="1"/>
    <col min="4" max="4" width="10.44140625" customWidth="1"/>
    <col min="5" max="5" width="8" bestFit="1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x14ac:dyDescent="0.3">
      <c r="A1" s="94" t="s">
        <v>805</v>
      </c>
      <c r="B1" s="95"/>
      <c r="C1" s="95"/>
      <c r="D1" s="95"/>
      <c r="E1" s="95"/>
    </row>
    <row r="2" spans="1:10" ht="51" x14ac:dyDescent="0.3">
      <c r="A2" s="57" t="s">
        <v>0</v>
      </c>
      <c r="B2" s="57" t="s">
        <v>67</v>
      </c>
      <c r="C2" s="57" t="s">
        <v>2</v>
      </c>
      <c r="D2" s="57" t="s">
        <v>3</v>
      </c>
      <c r="E2" s="58" t="s">
        <v>756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4">
        <v>45900</v>
      </c>
      <c r="G3" s="74">
        <v>45000</v>
      </c>
      <c r="H3" s="76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4">
        <v>3465000</v>
      </c>
      <c r="G4" s="74">
        <v>2850000</v>
      </c>
      <c r="H4" s="76">
        <v>3095457.75</v>
      </c>
      <c r="I4" s="81">
        <f t="shared" ref="I4:I67" si="0">MIN(F4,G4)</f>
        <v>2850000</v>
      </c>
      <c r="J4" s="81">
        <f t="shared" ref="J4:J67" si="1">AVERAGE(H4:I4)</f>
        <v>2972728.875</v>
      </c>
    </row>
    <row r="5" spans="1:10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4">
        <v>218500</v>
      </c>
      <c r="G5" s="74">
        <v>220466.49999999997</v>
      </c>
      <c r="H5" s="76">
        <v>195196.97499999998</v>
      </c>
      <c r="I5" s="81">
        <f t="shared" si="0"/>
        <v>218500</v>
      </c>
      <c r="J5" s="81">
        <f t="shared" si="1"/>
        <v>206848.48749999999</v>
      </c>
    </row>
    <row r="6" spans="1:10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4">
        <v>642400</v>
      </c>
      <c r="G6" s="74">
        <v>650000</v>
      </c>
      <c r="H6" s="76">
        <v>573888.03999999992</v>
      </c>
      <c r="I6" s="81">
        <f t="shared" si="0"/>
        <v>642400</v>
      </c>
      <c r="J6" s="81">
        <f t="shared" si="1"/>
        <v>608144.02</v>
      </c>
    </row>
    <row r="7" spans="1:10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1748000</v>
      </c>
      <c r="G7" s="74">
        <v>1100000</v>
      </c>
      <c r="H7" s="76">
        <v>1561575.7999999998</v>
      </c>
      <c r="I7" s="81">
        <f t="shared" si="0"/>
        <v>1100000</v>
      </c>
      <c r="J7" s="81">
        <f t="shared" si="1"/>
        <v>1330787.8999999999</v>
      </c>
    </row>
    <row r="8" spans="1:10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4">
        <v>2552285</v>
      </c>
      <c r="G8" s="74">
        <v>867000</v>
      </c>
      <c r="H8" s="76">
        <v>2280083.8047499997</v>
      </c>
      <c r="I8" s="81">
        <f t="shared" si="0"/>
        <v>867000</v>
      </c>
      <c r="J8" s="81">
        <f t="shared" si="1"/>
        <v>1573541.9023749998</v>
      </c>
    </row>
    <row r="9" spans="1:10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4">
        <v>465000</v>
      </c>
      <c r="G9" s="74">
        <v>210000</v>
      </c>
      <c r="H9" s="76">
        <v>415407.75</v>
      </c>
      <c r="I9" s="81">
        <f t="shared" si="0"/>
        <v>210000</v>
      </c>
      <c r="J9" s="81">
        <f t="shared" si="1"/>
        <v>312703.875</v>
      </c>
    </row>
    <row r="10" spans="1:10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4">
        <v>310000</v>
      </c>
      <c r="G10" s="74">
        <v>28300</v>
      </c>
      <c r="H10" s="76">
        <v>276938.5</v>
      </c>
      <c r="I10" s="81">
        <f t="shared" si="0"/>
        <v>28300</v>
      </c>
      <c r="J10" s="81">
        <f t="shared" si="1"/>
        <v>152619.25</v>
      </c>
    </row>
    <row r="11" spans="1:10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4">
        <v>477100</v>
      </c>
      <c r="G11" s="74">
        <v>481393.89999999997</v>
      </c>
      <c r="H11" s="76">
        <v>426217.28499999997</v>
      </c>
      <c r="I11" s="81">
        <f t="shared" si="0"/>
        <v>477100</v>
      </c>
      <c r="J11" s="81">
        <f t="shared" si="1"/>
        <v>451658.64249999996</v>
      </c>
    </row>
    <row r="12" spans="1:10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4">
        <v>565000</v>
      </c>
      <c r="G12" s="74">
        <v>570085</v>
      </c>
      <c r="H12" s="76">
        <v>504742.74999999994</v>
      </c>
      <c r="I12" s="81">
        <f t="shared" si="0"/>
        <v>565000</v>
      </c>
      <c r="J12" s="81">
        <f t="shared" si="1"/>
        <v>534871.375</v>
      </c>
    </row>
    <row r="13" spans="1:10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4">
        <v>713700</v>
      </c>
      <c r="G13" s="74">
        <v>720123.29999999993</v>
      </c>
      <c r="H13" s="76">
        <v>637583.8949999999</v>
      </c>
      <c r="I13" s="81">
        <f t="shared" si="0"/>
        <v>713700</v>
      </c>
      <c r="J13" s="81">
        <f t="shared" si="1"/>
        <v>675641.94750000001</v>
      </c>
    </row>
    <row r="14" spans="1:10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4">
        <v>2020000</v>
      </c>
      <c r="G14" s="74">
        <v>2000000</v>
      </c>
      <c r="H14" s="76">
        <v>1804567</v>
      </c>
      <c r="I14" s="81">
        <f t="shared" si="0"/>
        <v>2000000</v>
      </c>
      <c r="J14" s="81">
        <f t="shared" si="1"/>
        <v>1902283.5</v>
      </c>
    </row>
    <row r="15" spans="1:10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4">
        <v>1231620</v>
      </c>
      <c r="G15" s="74">
        <v>1242704.5799999998</v>
      </c>
      <c r="H15" s="76">
        <v>1100267.727</v>
      </c>
      <c r="I15" s="81">
        <f t="shared" si="0"/>
        <v>1231620</v>
      </c>
      <c r="J15" s="81">
        <f t="shared" si="1"/>
        <v>1165943.8635</v>
      </c>
    </row>
    <row r="16" spans="1:10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4">
        <v>1231620</v>
      </c>
      <c r="G16" s="74">
        <v>1242704.5799999998</v>
      </c>
      <c r="H16" s="76">
        <v>1100267.727</v>
      </c>
      <c r="I16" s="81">
        <f t="shared" si="0"/>
        <v>1231620</v>
      </c>
      <c r="J16" s="81">
        <f t="shared" si="1"/>
        <v>1165943.8635</v>
      </c>
    </row>
    <row r="17" spans="1:10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4">
        <v>28730</v>
      </c>
      <c r="G17" s="74">
        <v>5000</v>
      </c>
      <c r="H17" s="76">
        <v>25665.945499999998</v>
      </c>
      <c r="I17" s="81">
        <f t="shared" si="0"/>
        <v>5000</v>
      </c>
      <c r="J17" s="81">
        <f t="shared" si="1"/>
        <v>15332.972749999999</v>
      </c>
    </row>
    <row r="18" spans="1:10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4">
        <v>118300</v>
      </c>
      <c r="G18" s="74">
        <v>119364.69999999998</v>
      </c>
      <c r="H18" s="76">
        <v>105683.30499999999</v>
      </c>
      <c r="I18" s="81">
        <f t="shared" si="0"/>
        <v>118300</v>
      </c>
      <c r="J18" s="81">
        <f t="shared" si="1"/>
        <v>111991.6525</v>
      </c>
    </row>
    <row r="19" spans="1:10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4">
        <v>698900</v>
      </c>
      <c r="G19" s="74">
        <v>705190.1</v>
      </c>
      <c r="H19" s="76">
        <v>624362.31499999994</v>
      </c>
      <c r="I19" s="81">
        <f t="shared" si="0"/>
        <v>698900</v>
      </c>
      <c r="J19" s="81">
        <f t="shared" si="1"/>
        <v>661631.15749999997</v>
      </c>
    </row>
    <row r="20" spans="1:10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4">
        <v>185000</v>
      </c>
      <c r="G20" s="74">
        <v>186664.99999999997</v>
      </c>
      <c r="H20" s="76">
        <v>165269.75</v>
      </c>
      <c r="I20" s="81">
        <f t="shared" si="0"/>
        <v>185000</v>
      </c>
      <c r="J20" s="81">
        <f t="shared" si="1"/>
        <v>175134.875</v>
      </c>
    </row>
    <row r="21" spans="1:10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4">
        <v>177500</v>
      </c>
      <c r="G21" s="74">
        <v>179097.49999999997</v>
      </c>
      <c r="H21" s="76">
        <v>158569.625</v>
      </c>
      <c r="I21" s="81">
        <f t="shared" si="0"/>
        <v>177500</v>
      </c>
      <c r="J21" s="81">
        <f t="shared" si="1"/>
        <v>168034.8125</v>
      </c>
    </row>
    <row r="22" spans="1:10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4">
        <v>514500</v>
      </c>
      <c r="G22" s="74">
        <v>519130.49999999994</v>
      </c>
      <c r="H22" s="76">
        <v>459628.57499999995</v>
      </c>
      <c r="I22" s="81">
        <f t="shared" si="0"/>
        <v>514500</v>
      </c>
      <c r="J22" s="81">
        <f t="shared" si="1"/>
        <v>487064.28749999998</v>
      </c>
    </row>
    <row r="23" spans="1:10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4">
        <v>292300</v>
      </c>
      <c r="G23" s="74">
        <v>294930.69999999995</v>
      </c>
      <c r="H23" s="76">
        <v>261126.20499999999</v>
      </c>
      <c r="I23" s="81">
        <f t="shared" si="0"/>
        <v>292300</v>
      </c>
      <c r="J23" s="81">
        <f t="shared" si="1"/>
        <v>276713.10249999998</v>
      </c>
    </row>
    <row r="24" spans="1:10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4">
        <v>428200</v>
      </c>
      <c r="G24" s="74">
        <v>432053.79999999993</v>
      </c>
      <c r="H24" s="76">
        <v>382532.47</v>
      </c>
      <c r="I24" s="81">
        <f t="shared" si="0"/>
        <v>428200</v>
      </c>
      <c r="J24" s="81">
        <f t="shared" si="1"/>
        <v>405366.23499999999</v>
      </c>
    </row>
    <row r="25" spans="1:10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4">
        <v>215200</v>
      </c>
      <c r="G25" s="74">
        <v>217136.8</v>
      </c>
      <c r="H25" s="76">
        <v>192248.91999999998</v>
      </c>
      <c r="I25" s="81">
        <f t="shared" si="0"/>
        <v>215200</v>
      </c>
      <c r="J25" s="81">
        <f t="shared" si="1"/>
        <v>203724.46</v>
      </c>
    </row>
    <row r="26" spans="1:10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4">
        <v>187500</v>
      </c>
      <c r="G26" s="74">
        <v>189187.49999999997</v>
      </c>
      <c r="H26" s="76">
        <v>167503.125</v>
      </c>
      <c r="I26" s="81">
        <f t="shared" si="0"/>
        <v>187500</v>
      </c>
      <c r="J26" s="81">
        <f t="shared" si="1"/>
        <v>177501.5625</v>
      </c>
    </row>
    <row r="27" spans="1:10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4">
        <v>989200</v>
      </c>
      <c r="G27" s="74">
        <v>998102.79999999993</v>
      </c>
      <c r="H27" s="76">
        <v>883701.82</v>
      </c>
      <c r="I27" s="81">
        <f t="shared" si="0"/>
        <v>989200</v>
      </c>
      <c r="J27" s="81">
        <f t="shared" si="1"/>
        <v>936450.90999999992</v>
      </c>
    </row>
    <row r="28" spans="1:10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4">
        <v>719300</v>
      </c>
      <c r="G28" s="74">
        <v>725773.7</v>
      </c>
      <c r="H28" s="76">
        <v>642586.65499999991</v>
      </c>
      <c r="I28" s="81">
        <f t="shared" si="0"/>
        <v>719300</v>
      </c>
      <c r="J28" s="81">
        <f t="shared" si="1"/>
        <v>680943.3274999999</v>
      </c>
    </row>
    <row r="29" spans="1:10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4">
        <v>189000</v>
      </c>
      <c r="G29" s="74">
        <v>190700.99999999997</v>
      </c>
      <c r="H29" s="76">
        <v>168843.15</v>
      </c>
      <c r="I29" s="81">
        <f t="shared" si="0"/>
        <v>189000</v>
      </c>
      <c r="J29" s="81">
        <f t="shared" si="1"/>
        <v>178921.57500000001</v>
      </c>
    </row>
    <row r="30" spans="1:10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4">
        <v>49500</v>
      </c>
      <c r="G30" s="74">
        <v>49945.499999999993</v>
      </c>
      <c r="H30" s="76">
        <v>44220.824999999997</v>
      </c>
      <c r="I30" s="81">
        <f t="shared" si="0"/>
        <v>49500</v>
      </c>
      <c r="J30" s="81">
        <f t="shared" si="1"/>
        <v>46860.412499999999</v>
      </c>
    </row>
    <row r="31" spans="1:10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4">
        <v>635200</v>
      </c>
      <c r="G31" s="74">
        <v>640916.79999999993</v>
      </c>
      <c r="H31" s="76">
        <v>567455.91999999993</v>
      </c>
      <c r="I31" s="81">
        <f t="shared" si="0"/>
        <v>635200</v>
      </c>
      <c r="J31" s="81">
        <f t="shared" si="1"/>
        <v>601327.96</v>
      </c>
    </row>
    <row r="32" spans="1:10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4">
        <v>102200</v>
      </c>
      <c r="G32" s="74">
        <v>103119.79999999999</v>
      </c>
      <c r="H32" s="76">
        <v>91300.37</v>
      </c>
      <c r="I32" s="81">
        <f t="shared" si="0"/>
        <v>102200</v>
      </c>
      <c r="J32" s="81">
        <f t="shared" si="1"/>
        <v>96750.184999999998</v>
      </c>
    </row>
    <row r="33" spans="1:10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4">
        <v>103800</v>
      </c>
      <c r="G33" s="74">
        <v>104734.19999999998</v>
      </c>
      <c r="H33" s="76">
        <v>92729.73</v>
      </c>
      <c r="I33" s="81">
        <f t="shared" si="0"/>
        <v>103800</v>
      </c>
      <c r="J33" s="81">
        <f t="shared" si="1"/>
        <v>98264.864999999991</v>
      </c>
    </row>
    <row r="34" spans="1:10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4">
        <v>192200</v>
      </c>
      <c r="G34" s="74">
        <v>193929.8</v>
      </c>
      <c r="H34" s="76">
        <v>171701.87</v>
      </c>
      <c r="I34" s="81">
        <f t="shared" si="0"/>
        <v>192200</v>
      </c>
      <c r="J34" s="81">
        <f t="shared" si="1"/>
        <v>181950.935</v>
      </c>
    </row>
    <row r="35" spans="1:10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4">
        <v>292300</v>
      </c>
      <c r="G35" s="74">
        <v>294930.69999999995</v>
      </c>
      <c r="H35" s="76">
        <v>261126.20499999999</v>
      </c>
      <c r="I35" s="81">
        <f t="shared" si="0"/>
        <v>292300</v>
      </c>
      <c r="J35" s="81">
        <f t="shared" si="1"/>
        <v>276713.10249999998</v>
      </c>
    </row>
    <row r="36" spans="1:10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4">
        <v>64100</v>
      </c>
      <c r="G36" s="74">
        <v>64676.899999999994</v>
      </c>
      <c r="H36" s="76">
        <v>57263.734999999993</v>
      </c>
      <c r="I36" s="81">
        <f t="shared" si="0"/>
        <v>64100</v>
      </c>
      <c r="J36" s="81">
        <f t="shared" si="1"/>
        <v>60681.867499999993</v>
      </c>
    </row>
    <row r="37" spans="1:10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4">
        <v>63800</v>
      </c>
      <c r="G37" s="74">
        <v>64374.19999999999</v>
      </c>
      <c r="H37" s="76">
        <v>56995.729999999996</v>
      </c>
      <c r="I37" s="81">
        <f t="shared" si="0"/>
        <v>63800</v>
      </c>
      <c r="J37" s="81">
        <f t="shared" si="1"/>
        <v>60397.864999999998</v>
      </c>
    </row>
    <row r="38" spans="1:10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4">
        <v>3871200</v>
      </c>
      <c r="G38" s="74">
        <v>3906040.8</v>
      </c>
      <c r="H38" s="76">
        <v>3458336.5199999996</v>
      </c>
      <c r="I38" s="81">
        <f t="shared" si="0"/>
        <v>3871200</v>
      </c>
      <c r="J38" s="81">
        <f t="shared" si="1"/>
        <v>3664768.26</v>
      </c>
    </row>
    <row r="39" spans="1:10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4">
        <v>1221000</v>
      </c>
      <c r="G39" s="74">
        <v>1231988.9999999998</v>
      </c>
      <c r="H39" s="76">
        <v>1090780.3499999999</v>
      </c>
      <c r="I39" s="81">
        <f t="shared" si="0"/>
        <v>1221000</v>
      </c>
      <c r="J39" s="81">
        <f t="shared" si="1"/>
        <v>1155890.1749999998</v>
      </c>
    </row>
    <row r="40" spans="1:10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4">
        <v>792300</v>
      </c>
      <c r="G40" s="74">
        <v>799430.7</v>
      </c>
      <c r="H40" s="76">
        <v>707801.20499999996</v>
      </c>
      <c r="I40" s="81">
        <f t="shared" si="0"/>
        <v>792300</v>
      </c>
      <c r="J40" s="81">
        <f t="shared" si="1"/>
        <v>750050.60250000004</v>
      </c>
    </row>
    <row r="41" spans="1:10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4">
        <v>124900</v>
      </c>
      <c r="G41" s="74">
        <v>126024.09999999999</v>
      </c>
      <c r="H41" s="76">
        <v>111579.41499999999</v>
      </c>
      <c r="I41" s="81">
        <f t="shared" si="0"/>
        <v>124900</v>
      </c>
      <c r="J41" s="81">
        <f t="shared" si="1"/>
        <v>118239.70749999999</v>
      </c>
    </row>
    <row r="42" spans="1:10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4">
        <v>2012700</v>
      </c>
      <c r="G42" s="74">
        <v>2030814.2999999998</v>
      </c>
      <c r="H42" s="76">
        <v>1798045.5449999999</v>
      </c>
      <c r="I42" s="81">
        <f t="shared" si="0"/>
        <v>2012700</v>
      </c>
      <c r="J42" s="81">
        <f t="shared" si="1"/>
        <v>1905372.7725</v>
      </c>
    </row>
    <row r="43" spans="1:10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4">
        <v>522900</v>
      </c>
      <c r="G43" s="74">
        <v>527606.1</v>
      </c>
      <c r="H43" s="76">
        <v>467132.71499999997</v>
      </c>
      <c r="I43" s="81">
        <f t="shared" si="0"/>
        <v>522900</v>
      </c>
      <c r="J43" s="81">
        <f t="shared" si="1"/>
        <v>495016.35749999998</v>
      </c>
    </row>
    <row r="44" spans="1:10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4">
        <v>525800</v>
      </c>
      <c r="G44" s="74">
        <v>530532.19999999995</v>
      </c>
      <c r="H44" s="76">
        <v>469723.43</v>
      </c>
      <c r="I44" s="81">
        <f t="shared" si="0"/>
        <v>525800</v>
      </c>
      <c r="J44" s="81">
        <f t="shared" si="1"/>
        <v>497761.71499999997</v>
      </c>
    </row>
    <row r="45" spans="1:10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4">
        <v>365500</v>
      </c>
      <c r="G45" s="74">
        <v>368789.49999999994</v>
      </c>
      <c r="H45" s="76">
        <v>326519.42499999999</v>
      </c>
      <c r="I45" s="81">
        <f t="shared" si="0"/>
        <v>365500</v>
      </c>
      <c r="J45" s="81">
        <f t="shared" si="1"/>
        <v>346009.71250000002</v>
      </c>
    </row>
    <row r="46" spans="1:10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4">
        <v>338000</v>
      </c>
      <c r="G46" s="74">
        <v>341041.99999999994</v>
      </c>
      <c r="H46" s="76">
        <v>301952.3</v>
      </c>
      <c r="I46" s="81">
        <f t="shared" si="0"/>
        <v>338000</v>
      </c>
      <c r="J46" s="81">
        <f t="shared" si="1"/>
        <v>319976.15000000002</v>
      </c>
    </row>
    <row r="47" spans="1:10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4">
        <v>325700</v>
      </c>
      <c r="G47" s="74">
        <v>328631.3</v>
      </c>
      <c r="H47" s="76">
        <v>290964.09499999997</v>
      </c>
      <c r="I47" s="81">
        <f t="shared" si="0"/>
        <v>325700</v>
      </c>
      <c r="J47" s="81">
        <f t="shared" si="1"/>
        <v>308332.04749999999</v>
      </c>
    </row>
    <row r="48" spans="1:10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4">
        <v>309900</v>
      </c>
      <c r="G48" s="74">
        <v>312689.09999999998</v>
      </c>
      <c r="H48" s="76">
        <v>276849.16499999998</v>
      </c>
      <c r="I48" s="81">
        <f t="shared" si="0"/>
        <v>309900</v>
      </c>
      <c r="J48" s="81">
        <f t="shared" si="1"/>
        <v>293374.58250000002</v>
      </c>
    </row>
    <row r="49" spans="1:10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4">
        <v>636400</v>
      </c>
      <c r="G49" s="74">
        <v>642127.6</v>
      </c>
      <c r="H49" s="76">
        <v>568527.93999999994</v>
      </c>
      <c r="I49" s="81">
        <f t="shared" si="0"/>
        <v>636400</v>
      </c>
      <c r="J49" s="81">
        <f t="shared" si="1"/>
        <v>602463.97</v>
      </c>
    </row>
    <row r="50" spans="1:10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4">
        <v>668500</v>
      </c>
      <c r="G50" s="74">
        <v>674516.49999999988</v>
      </c>
      <c r="H50" s="76">
        <v>597204.47499999998</v>
      </c>
      <c r="I50" s="81">
        <f t="shared" si="0"/>
        <v>668500</v>
      </c>
      <c r="J50" s="81">
        <f t="shared" si="1"/>
        <v>632852.23750000005</v>
      </c>
    </row>
    <row r="51" spans="1:10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4">
        <v>1871300</v>
      </c>
      <c r="G51" s="74">
        <v>1888141.6999999997</v>
      </c>
      <c r="H51" s="76">
        <v>1671725.855</v>
      </c>
      <c r="I51" s="81">
        <f t="shared" si="0"/>
        <v>1871300</v>
      </c>
      <c r="J51" s="81">
        <f t="shared" si="1"/>
        <v>1771512.9275</v>
      </c>
    </row>
    <row r="52" spans="1:10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4">
        <v>2298600</v>
      </c>
      <c r="G52" s="74">
        <v>2319287.4</v>
      </c>
      <c r="H52" s="76">
        <v>2053454.3099999998</v>
      </c>
      <c r="I52" s="81">
        <f t="shared" si="0"/>
        <v>2298600</v>
      </c>
      <c r="J52" s="81">
        <f t="shared" si="1"/>
        <v>2176027.1549999998</v>
      </c>
    </row>
    <row r="53" spans="1:10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4">
        <v>384800</v>
      </c>
      <c r="G53" s="74">
        <v>388263.19999999995</v>
      </c>
      <c r="H53" s="76">
        <v>343761.07999999996</v>
      </c>
      <c r="I53" s="81">
        <f t="shared" si="0"/>
        <v>384800</v>
      </c>
      <c r="J53" s="81">
        <f t="shared" si="1"/>
        <v>364280.54</v>
      </c>
    </row>
    <row r="54" spans="1:10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4">
        <v>416700</v>
      </c>
      <c r="G54" s="74">
        <v>420450.29999999993</v>
      </c>
      <c r="H54" s="76">
        <v>372258.94499999995</v>
      </c>
      <c r="I54" s="81">
        <f t="shared" si="0"/>
        <v>416700</v>
      </c>
      <c r="J54" s="81">
        <f t="shared" si="1"/>
        <v>394479.47249999997</v>
      </c>
    </row>
    <row r="55" spans="1:10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4">
        <v>235700</v>
      </c>
      <c r="G55" s="74">
        <v>237821.3</v>
      </c>
      <c r="H55" s="76">
        <v>210562.595</v>
      </c>
      <c r="I55" s="81">
        <f t="shared" si="0"/>
        <v>235700</v>
      </c>
      <c r="J55" s="81">
        <f t="shared" si="1"/>
        <v>223131.29749999999</v>
      </c>
    </row>
    <row r="56" spans="1:10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4">
        <v>556700</v>
      </c>
      <c r="G56" s="74">
        <v>561710.29999999993</v>
      </c>
      <c r="H56" s="76">
        <v>497327.94499999995</v>
      </c>
      <c r="I56" s="81">
        <f t="shared" si="0"/>
        <v>556700</v>
      </c>
      <c r="J56" s="81">
        <f t="shared" si="1"/>
        <v>527013.97249999992</v>
      </c>
    </row>
    <row r="57" spans="1:10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4">
        <v>722700</v>
      </c>
      <c r="G57" s="74">
        <v>729204.29999999993</v>
      </c>
      <c r="H57" s="76">
        <v>645624.04499999993</v>
      </c>
      <c r="I57" s="81">
        <f t="shared" si="0"/>
        <v>722700</v>
      </c>
      <c r="J57" s="81">
        <f t="shared" si="1"/>
        <v>684162.02249999996</v>
      </c>
    </row>
    <row r="58" spans="1:10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4">
        <v>300900</v>
      </c>
      <c r="G58" s="74">
        <v>303608.09999999998</v>
      </c>
      <c r="H58" s="76">
        <v>268809.01499999996</v>
      </c>
      <c r="I58" s="81">
        <f t="shared" si="0"/>
        <v>300900</v>
      </c>
      <c r="J58" s="81">
        <f t="shared" si="1"/>
        <v>284854.50749999995</v>
      </c>
    </row>
    <row r="59" spans="1:10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4">
        <v>146000</v>
      </c>
      <c r="G59" s="74">
        <v>147313.99999999997</v>
      </c>
      <c r="H59" s="76">
        <v>130429.09999999999</v>
      </c>
      <c r="I59" s="81">
        <f t="shared" si="0"/>
        <v>146000</v>
      </c>
      <c r="J59" s="81">
        <f t="shared" si="1"/>
        <v>138214.54999999999</v>
      </c>
    </row>
    <row r="60" spans="1:10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4">
        <v>263200</v>
      </c>
      <c r="G60" s="74">
        <v>265568.8</v>
      </c>
      <c r="H60" s="76">
        <v>235129.71999999997</v>
      </c>
      <c r="I60" s="81">
        <f t="shared" si="0"/>
        <v>263200</v>
      </c>
      <c r="J60" s="81">
        <f t="shared" si="1"/>
        <v>249164.86</v>
      </c>
    </row>
    <row r="61" spans="1:10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4">
        <v>409900</v>
      </c>
      <c r="G61" s="74">
        <v>413589.1</v>
      </c>
      <c r="H61" s="76">
        <v>366184.16499999998</v>
      </c>
      <c r="I61" s="81">
        <f t="shared" si="0"/>
        <v>409900</v>
      </c>
      <c r="J61" s="81">
        <f t="shared" si="1"/>
        <v>388042.08250000002</v>
      </c>
    </row>
    <row r="62" spans="1:10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4">
        <v>1398600</v>
      </c>
      <c r="G62" s="74">
        <v>1411187.4</v>
      </c>
      <c r="H62" s="76">
        <v>1249439.3099999998</v>
      </c>
      <c r="I62" s="81">
        <f t="shared" si="0"/>
        <v>1398600</v>
      </c>
      <c r="J62" s="81">
        <f t="shared" si="1"/>
        <v>1324019.6549999998</v>
      </c>
    </row>
    <row r="63" spans="1:10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4">
        <v>274900</v>
      </c>
      <c r="G63" s="74">
        <v>277374.09999999998</v>
      </c>
      <c r="H63" s="76">
        <v>245581.91499999998</v>
      </c>
      <c r="I63" s="81">
        <f t="shared" si="0"/>
        <v>274900</v>
      </c>
      <c r="J63" s="81">
        <f t="shared" si="1"/>
        <v>260240.95749999999</v>
      </c>
    </row>
    <row r="64" spans="1:10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4">
        <v>253200</v>
      </c>
      <c r="G64" s="74">
        <v>255478.8</v>
      </c>
      <c r="H64" s="76">
        <v>226196.21999999997</v>
      </c>
      <c r="I64" s="81">
        <f t="shared" si="0"/>
        <v>253200</v>
      </c>
      <c r="J64" s="81">
        <f t="shared" si="1"/>
        <v>239698.11</v>
      </c>
    </row>
    <row r="65" spans="1:10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4">
        <v>78800</v>
      </c>
      <c r="G65" s="74">
        <v>79509.2</v>
      </c>
      <c r="H65" s="76">
        <v>70395.98</v>
      </c>
      <c r="I65" s="81">
        <f t="shared" si="0"/>
        <v>78800</v>
      </c>
      <c r="J65" s="81">
        <f t="shared" si="1"/>
        <v>74597.989999999991</v>
      </c>
    </row>
    <row r="66" spans="1:10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4">
        <v>99600</v>
      </c>
      <c r="G66" s="74">
        <v>100496.4</v>
      </c>
      <c r="H66" s="76">
        <v>88977.659999999989</v>
      </c>
      <c r="I66" s="81">
        <f t="shared" si="0"/>
        <v>99600</v>
      </c>
      <c r="J66" s="81">
        <f t="shared" si="1"/>
        <v>94288.829999999987</v>
      </c>
    </row>
    <row r="67" spans="1:10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4">
        <v>102300</v>
      </c>
      <c r="G67" s="74">
        <v>103220.69999999998</v>
      </c>
      <c r="H67" s="76">
        <v>91389.704999999987</v>
      </c>
      <c r="I67" s="81">
        <f t="shared" si="0"/>
        <v>102300</v>
      </c>
      <c r="J67" s="81">
        <f t="shared" si="1"/>
        <v>96844.852499999994</v>
      </c>
    </row>
    <row r="68" spans="1:10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4">
        <v>74800</v>
      </c>
      <c r="G68" s="74">
        <v>75473.2</v>
      </c>
      <c r="H68" s="76">
        <v>66822.58</v>
      </c>
      <c r="I68" s="81">
        <f t="shared" ref="I68:I131" si="2">MIN(F68,G68)</f>
        <v>74800</v>
      </c>
      <c r="J68" s="81">
        <f t="shared" ref="J68:J131" si="3">AVERAGE(H68:I68)</f>
        <v>70811.290000000008</v>
      </c>
    </row>
    <row r="69" spans="1:10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4">
        <v>80600</v>
      </c>
      <c r="G69" s="74">
        <v>81325.399999999994</v>
      </c>
      <c r="H69" s="76">
        <v>72004.009999999995</v>
      </c>
      <c r="I69" s="81">
        <f t="shared" si="2"/>
        <v>80600</v>
      </c>
      <c r="J69" s="81">
        <f t="shared" si="3"/>
        <v>76302.005000000005</v>
      </c>
    </row>
    <row r="70" spans="1:10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4">
        <v>66000</v>
      </c>
      <c r="G70" s="74">
        <v>66594</v>
      </c>
      <c r="H70" s="76">
        <v>58961.1</v>
      </c>
      <c r="I70" s="81">
        <f t="shared" si="2"/>
        <v>66000</v>
      </c>
      <c r="J70" s="81">
        <f t="shared" si="3"/>
        <v>62480.55</v>
      </c>
    </row>
    <row r="71" spans="1:10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4">
        <v>74100</v>
      </c>
      <c r="G71" s="74">
        <v>74766.899999999994</v>
      </c>
      <c r="H71" s="76">
        <v>66197.235000000001</v>
      </c>
      <c r="I71" s="81">
        <f t="shared" si="2"/>
        <v>74100</v>
      </c>
      <c r="J71" s="81">
        <f t="shared" si="3"/>
        <v>70148.617499999993</v>
      </c>
    </row>
    <row r="72" spans="1:10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4">
        <v>79700</v>
      </c>
      <c r="G72" s="74">
        <v>80417.299999999988</v>
      </c>
      <c r="H72" s="76">
        <v>71199.994999999995</v>
      </c>
      <c r="I72" s="81">
        <f t="shared" si="2"/>
        <v>79700</v>
      </c>
      <c r="J72" s="81">
        <f t="shared" si="3"/>
        <v>75449.997499999998</v>
      </c>
    </row>
    <row r="73" spans="1:10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4">
        <v>68000</v>
      </c>
      <c r="G73" s="74">
        <v>68612</v>
      </c>
      <c r="H73" s="76">
        <v>60747.799999999996</v>
      </c>
      <c r="I73" s="81">
        <f t="shared" si="2"/>
        <v>68000</v>
      </c>
      <c r="J73" s="81">
        <f t="shared" si="3"/>
        <v>64373.899999999994</v>
      </c>
    </row>
    <row r="74" spans="1:10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4">
        <v>6600</v>
      </c>
      <c r="G74" s="74">
        <v>6659.4</v>
      </c>
      <c r="H74" s="76">
        <v>5896.11</v>
      </c>
      <c r="I74" s="81">
        <f t="shared" si="2"/>
        <v>6600</v>
      </c>
      <c r="J74" s="81">
        <f t="shared" si="3"/>
        <v>6248.0550000000003</v>
      </c>
    </row>
    <row r="75" spans="1:10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4">
        <v>55200</v>
      </c>
      <c r="G75" s="74">
        <v>55696.799999999996</v>
      </c>
      <c r="H75" s="76">
        <v>49312.92</v>
      </c>
      <c r="I75" s="81">
        <f t="shared" si="2"/>
        <v>55200</v>
      </c>
      <c r="J75" s="81">
        <f t="shared" si="3"/>
        <v>52256.46</v>
      </c>
    </row>
    <row r="76" spans="1:10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4">
        <v>338000</v>
      </c>
      <c r="G76" s="74">
        <v>341041.99999999994</v>
      </c>
      <c r="H76" s="76">
        <v>301952.3</v>
      </c>
      <c r="I76" s="81">
        <f t="shared" si="2"/>
        <v>338000</v>
      </c>
      <c r="J76" s="81">
        <f t="shared" si="3"/>
        <v>319976.15000000002</v>
      </c>
    </row>
    <row r="77" spans="1:10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4">
        <v>365500</v>
      </c>
      <c r="G77" s="74">
        <v>368789.49999999994</v>
      </c>
      <c r="H77" s="76">
        <v>326519.42499999999</v>
      </c>
      <c r="I77" s="81">
        <f t="shared" si="2"/>
        <v>365500</v>
      </c>
      <c r="J77" s="81">
        <f t="shared" si="3"/>
        <v>346009.71250000002</v>
      </c>
    </row>
    <row r="78" spans="1:10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4">
        <v>80300</v>
      </c>
      <c r="G78" s="74">
        <v>81022.7</v>
      </c>
      <c r="H78" s="76">
        <v>71736.00499999999</v>
      </c>
      <c r="I78" s="81">
        <f t="shared" si="2"/>
        <v>80300</v>
      </c>
      <c r="J78" s="81">
        <f t="shared" si="3"/>
        <v>76018.002500000002</v>
      </c>
    </row>
    <row r="79" spans="1:10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4">
        <v>84600</v>
      </c>
      <c r="G79" s="74">
        <v>85361.4</v>
      </c>
      <c r="H79" s="76">
        <v>75577.409999999989</v>
      </c>
      <c r="I79" s="81">
        <f t="shared" si="2"/>
        <v>84600</v>
      </c>
      <c r="J79" s="81">
        <f t="shared" si="3"/>
        <v>80088.704999999987</v>
      </c>
    </row>
    <row r="80" spans="1:10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4">
        <v>102600</v>
      </c>
      <c r="G80" s="74">
        <v>103523.4</v>
      </c>
      <c r="H80" s="76">
        <v>91657.709999999992</v>
      </c>
      <c r="I80" s="81">
        <f t="shared" si="2"/>
        <v>102600</v>
      </c>
      <c r="J80" s="81">
        <f t="shared" si="3"/>
        <v>97128.854999999996</v>
      </c>
    </row>
    <row r="81" spans="1:10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4">
        <v>103600</v>
      </c>
      <c r="G81" s="74">
        <v>104532.4</v>
      </c>
      <c r="H81" s="76">
        <v>92551.06</v>
      </c>
      <c r="I81" s="81">
        <f t="shared" si="2"/>
        <v>103600</v>
      </c>
      <c r="J81" s="81">
        <f t="shared" si="3"/>
        <v>98075.53</v>
      </c>
    </row>
    <row r="82" spans="1:10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4">
        <v>275500</v>
      </c>
      <c r="G82" s="74">
        <v>277979.5</v>
      </c>
      <c r="H82" s="76">
        <v>246117.92499999999</v>
      </c>
      <c r="I82" s="81">
        <f t="shared" si="2"/>
        <v>275500</v>
      </c>
      <c r="J82" s="81">
        <f t="shared" si="3"/>
        <v>260808.96249999999</v>
      </c>
    </row>
    <row r="83" spans="1:10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4">
        <v>258600</v>
      </c>
      <c r="G83" s="74">
        <v>260927.39999999997</v>
      </c>
      <c r="H83" s="76">
        <v>231020.31</v>
      </c>
      <c r="I83" s="81">
        <f t="shared" si="2"/>
        <v>258600</v>
      </c>
      <c r="J83" s="81">
        <f t="shared" si="3"/>
        <v>244810.155</v>
      </c>
    </row>
    <row r="84" spans="1:10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4">
        <v>2245800</v>
      </c>
      <c r="G84" s="74">
        <v>2266012.1999999997</v>
      </c>
      <c r="H84" s="76">
        <v>2006285.43</v>
      </c>
      <c r="I84" s="81">
        <f t="shared" si="2"/>
        <v>2245800</v>
      </c>
      <c r="J84" s="81">
        <f t="shared" si="3"/>
        <v>2126042.7149999999</v>
      </c>
    </row>
    <row r="85" spans="1:10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4">
        <v>6177425</v>
      </c>
      <c r="G85" s="74">
        <v>6233021.8249999993</v>
      </c>
      <c r="H85" s="76">
        <v>5518602.6237499993</v>
      </c>
      <c r="I85" s="81">
        <f t="shared" si="2"/>
        <v>6177425</v>
      </c>
      <c r="J85" s="81">
        <f t="shared" si="3"/>
        <v>5848013.8118749997</v>
      </c>
    </row>
    <row r="86" spans="1:10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4">
        <v>49100</v>
      </c>
      <c r="G86" s="74">
        <v>49541.899999999994</v>
      </c>
      <c r="H86" s="76">
        <v>43863.485000000001</v>
      </c>
      <c r="I86" s="81">
        <f t="shared" si="2"/>
        <v>49100</v>
      </c>
      <c r="J86" s="81">
        <f t="shared" si="3"/>
        <v>46481.7425</v>
      </c>
    </row>
    <row r="87" spans="1:10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4">
        <v>244300</v>
      </c>
      <c r="G87" s="74">
        <v>246498.69999999998</v>
      </c>
      <c r="H87" s="76">
        <v>218245.405</v>
      </c>
      <c r="I87" s="81">
        <f t="shared" si="2"/>
        <v>244300</v>
      </c>
      <c r="J87" s="81">
        <f t="shared" si="3"/>
        <v>231272.70250000001</v>
      </c>
    </row>
    <row r="88" spans="1:10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4">
        <v>133600</v>
      </c>
      <c r="G88" s="74">
        <v>134802.4</v>
      </c>
      <c r="H88" s="76">
        <v>119351.56</v>
      </c>
      <c r="I88" s="81">
        <f t="shared" si="2"/>
        <v>133600</v>
      </c>
      <c r="J88" s="81">
        <f t="shared" si="3"/>
        <v>126475.78</v>
      </c>
    </row>
    <row r="89" spans="1:10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4">
        <v>99000</v>
      </c>
      <c r="G89" s="74">
        <v>99890.999999999985</v>
      </c>
      <c r="H89" s="76">
        <v>88441.65</v>
      </c>
      <c r="I89" s="81">
        <f t="shared" si="2"/>
        <v>99000</v>
      </c>
      <c r="J89" s="81">
        <f t="shared" si="3"/>
        <v>93720.824999999997</v>
      </c>
    </row>
    <row r="90" spans="1:10" x14ac:dyDescent="0.3">
      <c r="A90" s="8">
        <v>88</v>
      </c>
      <c r="B90" s="2" t="s">
        <v>450</v>
      </c>
      <c r="C90" s="1" t="s">
        <v>9</v>
      </c>
      <c r="D90" s="9">
        <v>1</v>
      </c>
      <c r="E90" s="1">
        <v>0.2</v>
      </c>
      <c r="F90" s="74">
        <v>351200</v>
      </c>
      <c r="G90" s="74">
        <v>354360.8</v>
      </c>
      <c r="H90" s="76">
        <v>313744.51999999996</v>
      </c>
      <c r="I90" s="81">
        <f t="shared" si="2"/>
        <v>351200</v>
      </c>
      <c r="J90" s="81">
        <f t="shared" si="3"/>
        <v>332472.26</v>
      </c>
    </row>
    <row r="91" spans="1:10" x14ac:dyDescent="0.3">
      <c r="A91" s="8">
        <v>89</v>
      </c>
      <c r="B91" s="4" t="s">
        <v>141</v>
      </c>
      <c r="C91" s="3" t="s">
        <v>9</v>
      </c>
      <c r="D91" s="9">
        <v>1</v>
      </c>
      <c r="E91" s="10">
        <v>0.5</v>
      </c>
      <c r="F91" s="74">
        <v>94800</v>
      </c>
      <c r="G91" s="74">
        <v>95653.2</v>
      </c>
      <c r="H91" s="76">
        <v>84689.58</v>
      </c>
      <c r="I91" s="81">
        <f t="shared" si="2"/>
        <v>94800</v>
      </c>
      <c r="J91" s="81">
        <f t="shared" si="3"/>
        <v>89744.790000000008</v>
      </c>
    </row>
    <row r="92" spans="1:10" x14ac:dyDescent="0.3">
      <c r="A92" s="8">
        <v>90</v>
      </c>
      <c r="B92" s="2" t="s">
        <v>142</v>
      </c>
      <c r="C92" s="1" t="s">
        <v>9</v>
      </c>
      <c r="D92" s="9">
        <v>1</v>
      </c>
      <c r="E92" s="1">
        <v>0.3</v>
      </c>
      <c r="F92" s="74">
        <v>170100</v>
      </c>
      <c r="G92" s="74">
        <v>171630.9</v>
      </c>
      <c r="H92" s="76">
        <v>151958.83499999999</v>
      </c>
      <c r="I92" s="81">
        <f t="shared" si="2"/>
        <v>170100</v>
      </c>
      <c r="J92" s="81">
        <f t="shared" si="3"/>
        <v>161029.41749999998</v>
      </c>
    </row>
    <row r="93" spans="1:10" x14ac:dyDescent="0.3">
      <c r="A93" s="8">
        <v>91</v>
      </c>
      <c r="B93" s="4" t="s">
        <v>144</v>
      </c>
      <c r="C93" s="3" t="s">
        <v>9</v>
      </c>
      <c r="D93" s="9">
        <v>1</v>
      </c>
      <c r="E93" s="3" t="s">
        <v>7</v>
      </c>
      <c r="F93" s="74">
        <v>389300</v>
      </c>
      <c r="G93" s="74">
        <v>392803.69999999995</v>
      </c>
      <c r="H93" s="76">
        <v>347781.15499999997</v>
      </c>
      <c r="I93" s="81">
        <f t="shared" si="2"/>
        <v>389300</v>
      </c>
      <c r="J93" s="81">
        <f t="shared" si="3"/>
        <v>368540.57750000001</v>
      </c>
    </row>
    <row r="94" spans="1:10" x14ac:dyDescent="0.3">
      <c r="A94" s="8">
        <v>92</v>
      </c>
      <c r="B94" s="4" t="s">
        <v>145</v>
      </c>
      <c r="C94" s="3" t="s">
        <v>9</v>
      </c>
      <c r="D94" s="9">
        <v>1</v>
      </c>
      <c r="E94" s="3" t="s">
        <v>7</v>
      </c>
      <c r="F94" s="74">
        <v>178500</v>
      </c>
      <c r="G94" s="74">
        <v>180106.49999999997</v>
      </c>
      <c r="H94" s="76">
        <v>159462.97499999998</v>
      </c>
      <c r="I94" s="81">
        <f t="shared" si="2"/>
        <v>178500</v>
      </c>
      <c r="J94" s="81">
        <f t="shared" si="3"/>
        <v>168981.48749999999</v>
      </c>
    </row>
    <row r="95" spans="1:10" x14ac:dyDescent="0.3">
      <c r="A95" s="8">
        <v>93</v>
      </c>
      <c r="B95" s="2" t="s">
        <v>389</v>
      </c>
      <c r="C95" s="1" t="s">
        <v>9</v>
      </c>
      <c r="D95" s="9">
        <v>1</v>
      </c>
      <c r="E95" s="1">
        <v>1</v>
      </c>
      <c r="F95" s="74">
        <v>574100</v>
      </c>
      <c r="G95" s="74">
        <v>579266.89999999991</v>
      </c>
      <c r="H95" s="76">
        <v>512872.23499999999</v>
      </c>
      <c r="I95" s="81">
        <f t="shared" si="2"/>
        <v>574100</v>
      </c>
      <c r="J95" s="81">
        <f t="shared" si="3"/>
        <v>543486.11749999993</v>
      </c>
    </row>
    <row r="96" spans="1:10" x14ac:dyDescent="0.3">
      <c r="A96" s="8">
        <v>94</v>
      </c>
      <c r="B96" s="4" t="s">
        <v>147</v>
      </c>
      <c r="C96" s="3" t="s">
        <v>9</v>
      </c>
      <c r="D96" s="9">
        <v>1</v>
      </c>
      <c r="E96" s="10">
        <v>2.2000000000000002</v>
      </c>
      <c r="F96" s="74">
        <v>1336700</v>
      </c>
      <c r="G96" s="74">
        <v>1348730.2999999998</v>
      </c>
      <c r="H96" s="76">
        <v>1194140.9449999998</v>
      </c>
      <c r="I96" s="81">
        <f t="shared" si="2"/>
        <v>1336700</v>
      </c>
      <c r="J96" s="81">
        <f t="shared" si="3"/>
        <v>1265420.4724999999</v>
      </c>
    </row>
    <row r="97" spans="1:10" x14ac:dyDescent="0.3">
      <c r="A97" s="8">
        <v>95</v>
      </c>
      <c r="B97" s="4" t="s">
        <v>148</v>
      </c>
      <c r="C97" s="3" t="s">
        <v>9</v>
      </c>
      <c r="D97" s="9">
        <v>1</v>
      </c>
      <c r="E97" s="10">
        <v>0.4</v>
      </c>
      <c r="F97" s="74">
        <v>228600</v>
      </c>
      <c r="G97" s="74">
        <v>230657.39999999997</v>
      </c>
      <c r="H97" s="76">
        <v>204219.81</v>
      </c>
      <c r="I97" s="81">
        <f t="shared" si="2"/>
        <v>228600</v>
      </c>
      <c r="J97" s="81">
        <f t="shared" si="3"/>
        <v>216409.905</v>
      </c>
    </row>
    <row r="98" spans="1:10" x14ac:dyDescent="0.3">
      <c r="A98" s="8">
        <v>96</v>
      </c>
      <c r="B98" s="4" t="s">
        <v>391</v>
      </c>
      <c r="C98" s="1" t="s">
        <v>9</v>
      </c>
      <c r="D98" s="9">
        <v>1</v>
      </c>
      <c r="E98" s="1">
        <v>0.5</v>
      </c>
      <c r="F98" s="74">
        <v>183800</v>
      </c>
      <c r="G98" s="74">
        <v>185454.19999999998</v>
      </c>
      <c r="H98" s="76">
        <v>164197.72999999998</v>
      </c>
      <c r="I98" s="81">
        <f t="shared" si="2"/>
        <v>183800</v>
      </c>
      <c r="J98" s="81">
        <f t="shared" si="3"/>
        <v>173998.86499999999</v>
      </c>
    </row>
    <row r="99" spans="1:10" x14ac:dyDescent="0.3">
      <c r="A99" s="8">
        <v>97</v>
      </c>
      <c r="B99" s="4" t="s">
        <v>392</v>
      </c>
      <c r="C99" s="3" t="s">
        <v>9</v>
      </c>
      <c r="D99" s="9">
        <v>1</v>
      </c>
      <c r="E99" s="10">
        <v>0.6</v>
      </c>
      <c r="F99" s="74">
        <v>1062800</v>
      </c>
      <c r="G99" s="74">
        <v>1072365.2</v>
      </c>
      <c r="H99" s="76">
        <v>949452.37999999989</v>
      </c>
      <c r="I99" s="81">
        <f t="shared" si="2"/>
        <v>1062800</v>
      </c>
      <c r="J99" s="81">
        <f t="shared" si="3"/>
        <v>1006126.19</v>
      </c>
    </row>
    <row r="100" spans="1:10" ht="20.399999999999999" x14ac:dyDescent="0.3">
      <c r="A100" s="8">
        <v>98</v>
      </c>
      <c r="B100" s="40" t="s">
        <v>758</v>
      </c>
      <c r="C100" s="3" t="s">
        <v>73</v>
      </c>
      <c r="D100" s="9">
        <v>1</v>
      </c>
      <c r="E100" s="3">
        <v>1.5</v>
      </c>
      <c r="F100" s="74">
        <v>689600</v>
      </c>
      <c r="G100" s="74">
        <v>695806.39999999991</v>
      </c>
      <c r="H100" s="76">
        <v>616054.15999999992</v>
      </c>
      <c r="I100" s="81">
        <f t="shared" si="2"/>
        <v>689600</v>
      </c>
      <c r="J100" s="81">
        <f t="shared" si="3"/>
        <v>652827.07999999996</v>
      </c>
    </row>
    <row r="101" spans="1:10" x14ac:dyDescent="0.3">
      <c r="A101" s="8">
        <v>99</v>
      </c>
      <c r="B101" s="4" t="s">
        <v>150</v>
      </c>
      <c r="C101" s="3" t="s">
        <v>91</v>
      </c>
      <c r="D101" s="9">
        <v>1</v>
      </c>
      <c r="E101" s="3" t="s">
        <v>7</v>
      </c>
      <c r="F101" s="74">
        <v>136400</v>
      </c>
      <c r="G101" s="74">
        <v>137627.59999999998</v>
      </c>
      <c r="H101" s="76">
        <v>121852.93999999999</v>
      </c>
      <c r="I101" s="81">
        <f t="shared" si="2"/>
        <v>136400</v>
      </c>
      <c r="J101" s="81">
        <f t="shared" si="3"/>
        <v>129126.47</v>
      </c>
    </row>
    <row r="102" spans="1:10" x14ac:dyDescent="0.3">
      <c r="A102" s="8">
        <v>100</v>
      </c>
      <c r="B102" s="4" t="s">
        <v>153</v>
      </c>
      <c r="C102" s="3" t="s">
        <v>91</v>
      </c>
      <c r="D102" s="9">
        <v>1</v>
      </c>
      <c r="E102" s="10">
        <v>1</v>
      </c>
      <c r="F102" s="74">
        <v>568100</v>
      </c>
      <c r="G102" s="74">
        <v>573212.89999999991</v>
      </c>
      <c r="H102" s="76">
        <v>507512.13499999995</v>
      </c>
      <c r="I102" s="81">
        <f t="shared" si="2"/>
        <v>568100</v>
      </c>
      <c r="J102" s="81">
        <f t="shared" si="3"/>
        <v>537806.0675</v>
      </c>
    </row>
    <row r="103" spans="1:10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74">
        <v>607500</v>
      </c>
      <c r="G103" s="74">
        <v>612967.49999999988</v>
      </c>
      <c r="H103" s="76">
        <v>542710.125</v>
      </c>
      <c r="I103" s="81">
        <f t="shared" si="2"/>
        <v>607500</v>
      </c>
      <c r="J103" s="81">
        <f t="shared" si="3"/>
        <v>575105.0625</v>
      </c>
    </row>
    <row r="104" spans="1:10" x14ac:dyDescent="0.3">
      <c r="A104" s="8">
        <v>102</v>
      </c>
      <c r="B104" s="4" t="s">
        <v>156</v>
      </c>
      <c r="C104" s="3" t="s">
        <v>9</v>
      </c>
      <c r="D104" s="9">
        <v>1</v>
      </c>
      <c r="E104" s="10">
        <v>0.4</v>
      </c>
      <c r="F104" s="74">
        <v>430200</v>
      </c>
      <c r="G104" s="74">
        <v>434071.79999999993</v>
      </c>
      <c r="H104" s="76">
        <v>384319.17</v>
      </c>
      <c r="I104" s="81">
        <f t="shared" si="2"/>
        <v>430200</v>
      </c>
      <c r="J104" s="81">
        <f t="shared" si="3"/>
        <v>407259.58499999996</v>
      </c>
    </row>
    <row r="105" spans="1:10" x14ac:dyDescent="0.3">
      <c r="A105" s="8">
        <v>103</v>
      </c>
      <c r="B105" s="4" t="s">
        <v>741</v>
      </c>
      <c r="C105" s="1" t="s">
        <v>9</v>
      </c>
      <c r="D105" s="9">
        <v>1</v>
      </c>
      <c r="E105" s="1">
        <v>0.5</v>
      </c>
      <c r="F105" s="74">
        <v>562500</v>
      </c>
      <c r="G105" s="74">
        <v>567562.5</v>
      </c>
      <c r="H105" s="76">
        <v>502509.37499999994</v>
      </c>
      <c r="I105" s="81">
        <f t="shared" si="2"/>
        <v>562500</v>
      </c>
      <c r="J105" s="81">
        <f t="shared" si="3"/>
        <v>532504.6875</v>
      </c>
    </row>
    <row r="106" spans="1:10" x14ac:dyDescent="0.3">
      <c r="A106" s="8">
        <v>104</v>
      </c>
      <c r="B106" s="4" t="s">
        <v>740</v>
      </c>
      <c r="C106" s="1" t="s">
        <v>9</v>
      </c>
      <c r="D106" s="9">
        <v>1</v>
      </c>
      <c r="E106" s="1">
        <v>0.5</v>
      </c>
      <c r="F106" s="74">
        <v>420400</v>
      </c>
      <c r="G106" s="74">
        <v>424183.6</v>
      </c>
      <c r="H106" s="76">
        <v>375564.33999999997</v>
      </c>
      <c r="I106" s="81">
        <f t="shared" si="2"/>
        <v>420400</v>
      </c>
      <c r="J106" s="81">
        <f t="shared" si="3"/>
        <v>397982.17</v>
      </c>
    </row>
    <row r="107" spans="1:10" x14ac:dyDescent="0.3">
      <c r="A107" s="8">
        <v>105</v>
      </c>
      <c r="B107" s="4" t="s">
        <v>158</v>
      </c>
      <c r="C107" s="3" t="s">
        <v>9</v>
      </c>
      <c r="D107" s="9">
        <v>1</v>
      </c>
      <c r="E107" s="10">
        <v>0.2</v>
      </c>
      <c r="F107" s="74">
        <v>246200</v>
      </c>
      <c r="G107" s="74">
        <v>248415.8</v>
      </c>
      <c r="H107" s="76">
        <v>219942.77</v>
      </c>
      <c r="I107" s="81">
        <f t="shared" si="2"/>
        <v>246200</v>
      </c>
      <c r="J107" s="81">
        <f t="shared" si="3"/>
        <v>233071.38500000001</v>
      </c>
    </row>
    <row r="108" spans="1:10" x14ac:dyDescent="0.3">
      <c r="A108" s="8">
        <v>106</v>
      </c>
      <c r="B108" s="4" t="s">
        <v>297</v>
      </c>
      <c r="C108" s="1" t="s">
        <v>9</v>
      </c>
      <c r="D108" s="9">
        <v>1</v>
      </c>
      <c r="E108" s="1">
        <v>0.5</v>
      </c>
      <c r="F108" s="74">
        <v>407300</v>
      </c>
      <c r="G108" s="74">
        <v>410965.69999999995</v>
      </c>
      <c r="H108" s="76">
        <v>363861.45499999996</v>
      </c>
      <c r="I108" s="81">
        <f t="shared" si="2"/>
        <v>407300</v>
      </c>
      <c r="J108" s="81">
        <f t="shared" si="3"/>
        <v>385580.72749999998</v>
      </c>
    </row>
    <row r="109" spans="1:10" x14ac:dyDescent="0.3">
      <c r="A109" s="8">
        <v>107</v>
      </c>
      <c r="B109" s="4" t="s">
        <v>298</v>
      </c>
      <c r="C109" s="1" t="s">
        <v>9</v>
      </c>
      <c r="D109" s="9">
        <v>1</v>
      </c>
      <c r="E109" s="1">
        <v>0.5</v>
      </c>
      <c r="F109" s="74">
        <v>410500</v>
      </c>
      <c r="G109" s="74">
        <v>414194.49999999994</v>
      </c>
      <c r="H109" s="76">
        <v>366720.17499999999</v>
      </c>
      <c r="I109" s="81">
        <f t="shared" si="2"/>
        <v>410500</v>
      </c>
      <c r="J109" s="81">
        <f t="shared" si="3"/>
        <v>388610.08750000002</v>
      </c>
    </row>
    <row r="110" spans="1:10" x14ac:dyDescent="0.3">
      <c r="A110" s="8">
        <v>108</v>
      </c>
      <c r="B110" s="4" t="s">
        <v>159</v>
      </c>
      <c r="C110" s="3" t="s">
        <v>9</v>
      </c>
      <c r="D110" s="9">
        <v>1</v>
      </c>
      <c r="E110" s="10">
        <v>0.1</v>
      </c>
      <c r="F110" s="74">
        <v>57100</v>
      </c>
      <c r="G110" s="74">
        <v>57613.899999999994</v>
      </c>
      <c r="H110" s="76">
        <v>51010.284999999996</v>
      </c>
      <c r="I110" s="81">
        <f t="shared" si="2"/>
        <v>57100</v>
      </c>
      <c r="J110" s="81">
        <f t="shared" si="3"/>
        <v>54055.142500000002</v>
      </c>
    </row>
    <row r="111" spans="1:10" x14ac:dyDescent="0.3">
      <c r="A111" s="8">
        <v>109</v>
      </c>
      <c r="B111" s="4" t="s">
        <v>451</v>
      </c>
      <c r="C111" s="1" t="s">
        <v>9</v>
      </c>
      <c r="D111" s="9">
        <v>1</v>
      </c>
      <c r="E111" s="1">
        <v>0.2</v>
      </c>
      <c r="F111" s="74">
        <v>80400</v>
      </c>
      <c r="G111" s="74">
        <v>81123.599999999991</v>
      </c>
      <c r="H111" s="76">
        <v>71825.34</v>
      </c>
      <c r="I111" s="81">
        <f t="shared" si="2"/>
        <v>80400</v>
      </c>
      <c r="J111" s="81">
        <f t="shared" si="3"/>
        <v>76112.67</v>
      </c>
    </row>
    <row r="112" spans="1:10" x14ac:dyDescent="0.3">
      <c r="A112" s="8">
        <v>110</v>
      </c>
      <c r="B112" s="4" t="s">
        <v>162</v>
      </c>
      <c r="C112" s="3" t="s">
        <v>9</v>
      </c>
      <c r="D112" s="9">
        <v>1</v>
      </c>
      <c r="E112" s="1">
        <v>0.5</v>
      </c>
      <c r="F112" s="74">
        <v>778900</v>
      </c>
      <c r="G112" s="74">
        <v>785910.1</v>
      </c>
      <c r="H112" s="76">
        <v>695830.31499999994</v>
      </c>
      <c r="I112" s="81">
        <f t="shared" si="2"/>
        <v>778900</v>
      </c>
      <c r="J112" s="81">
        <f t="shared" si="3"/>
        <v>737365.15749999997</v>
      </c>
    </row>
    <row r="113" spans="1:10" x14ac:dyDescent="0.3">
      <c r="A113" s="8">
        <v>111</v>
      </c>
      <c r="B113" s="2" t="s">
        <v>363</v>
      </c>
      <c r="C113" s="1" t="s">
        <v>9</v>
      </c>
      <c r="D113" s="1">
        <v>1</v>
      </c>
      <c r="E113" s="1">
        <v>0.3</v>
      </c>
      <c r="F113" s="74">
        <v>5324700</v>
      </c>
      <c r="G113" s="74">
        <v>5372622.2999999998</v>
      </c>
      <c r="H113" s="76">
        <v>4756820.7450000001</v>
      </c>
      <c r="I113" s="81">
        <f t="shared" si="2"/>
        <v>5324700</v>
      </c>
      <c r="J113" s="81">
        <f t="shared" si="3"/>
        <v>5040760.3725000005</v>
      </c>
    </row>
    <row r="114" spans="1:10" x14ac:dyDescent="0.3">
      <c r="A114" s="8">
        <v>112</v>
      </c>
      <c r="B114" s="4" t="s">
        <v>164</v>
      </c>
      <c r="C114" s="3" t="s">
        <v>9</v>
      </c>
      <c r="D114" s="9">
        <v>1</v>
      </c>
      <c r="E114" s="3" t="s">
        <v>7</v>
      </c>
      <c r="F114" s="74">
        <v>301600</v>
      </c>
      <c r="G114" s="74">
        <v>304314.39999999997</v>
      </c>
      <c r="H114" s="76">
        <v>269434.36</v>
      </c>
      <c r="I114" s="81">
        <f t="shared" si="2"/>
        <v>301600</v>
      </c>
      <c r="J114" s="81">
        <f t="shared" si="3"/>
        <v>285517.18</v>
      </c>
    </row>
    <row r="115" spans="1:10" x14ac:dyDescent="0.3">
      <c r="A115" s="8">
        <v>113</v>
      </c>
      <c r="B115" s="4" t="s">
        <v>400</v>
      </c>
      <c r="C115" s="1" t="s">
        <v>9</v>
      </c>
      <c r="D115" s="9">
        <v>1</v>
      </c>
      <c r="E115" s="1" t="s">
        <v>7</v>
      </c>
      <c r="F115" s="74">
        <v>183900</v>
      </c>
      <c r="G115" s="74">
        <v>185555.09999999998</v>
      </c>
      <c r="H115" s="76">
        <v>164287.065</v>
      </c>
      <c r="I115" s="81">
        <f t="shared" si="2"/>
        <v>183900</v>
      </c>
      <c r="J115" s="81">
        <f t="shared" si="3"/>
        <v>174093.5325</v>
      </c>
    </row>
    <row r="116" spans="1:10" x14ac:dyDescent="0.3">
      <c r="A116" s="8">
        <v>114</v>
      </c>
      <c r="B116" s="4" t="s">
        <v>300</v>
      </c>
      <c r="C116" s="1" t="s">
        <v>9</v>
      </c>
      <c r="D116" s="9">
        <v>1</v>
      </c>
      <c r="E116" s="1" t="s">
        <v>7</v>
      </c>
      <c r="F116" s="74">
        <v>181500</v>
      </c>
      <c r="G116" s="74">
        <v>183133.49999999997</v>
      </c>
      <c r="H116" s="76">
        <v>162143.02499999999</v>
      </c>
      <c r="I116" s="81">
        <f t="shared" si="2"/>
        <v>181500</v>
      </c>
      <c r="J116" s="81">
        <f t="shared" si="3"/>
        <v>171821.51250000001</v>
      </c>
    </row>
    <row r="117" spans="1:10" x14ac:dyDescent="0.3">
      <c r="A117" s="8">
        <v>115</v>
      </c>
      <c r="B117" s="4" t="s">
        <v>452</v>
      </c>
      <c r="C117" s="1" t="s">
        <v>9</v>
      </c>
      <c r="D117" s="9">
        <v>1</v>
      </c>
      <c r="E117" s="1" t="s">
        <v>7</v>
      </c>
      <c r="F117" s="74">
        <v>117800</v>
      </c>
      <c r="G117" s="74">
        <v>118860.19999999998</v>
      </c>
      <c r="H117" s="76">
        <v>105236.62999999999</v>
      </c>
      <c r="I117" s="81">
        <f t="shared" si="2"/>
        <v>117800</v>
      </c>
      <c r="J117" s="81">
        <f t="shared" si="3"/>
        <v>111518.315</v>
      </c>
    </row>
    <row r="118" spans="1:10" x14ac:dyDescent="0.3">
      <c r="A118" s="8">
        <v>116</v>
      </c>
      <c r="B118" s="4" t="s">
        <v>303</v>
      </c>
      <c r="C118" s="1" t="s">
        <v>9</v>
      </c>
      <c r="D118" s="9">
        <v>1</v>
      </c>
      <c r="E118" s="1" t="s">
        <v>7</v>
      </c>
      <c r="F118" s="74">
        <v>123500</v>
      </c>
      <c r="G118" s="74">
        <v>124611.49999999999</v>
      </c>
      <c r="H118" s="76">
        <v>110328.72499999999</v>
      </c>
      <c r="I118" s="81">
        <f t="shared" si="2"/>
        <v>123500</v>
      </c>
      <c r="J118" s="81">
        <f t="shared" si="3"/>
        <v>116914.36249999999</v>
      </c>
    </row>
    <row r="119" spans="1:10" x14ac:dyDescent="0.3">
      <c r="A119" s="8">
        <v>117</v>
      </c>
      <c r="B119" s="4" t="s">
        <v>742</v>
      </c>
      <c r="C119" s="3" t="s">
        <v>9</v>
      </c>
      <c r="D119" s="9">
        <v>1</v>
      </c>
      <c r="E119" s="10">
        <v>0.2</v>
      </c>
      <c r="F119" s="74">
        <v>295200</v>
      </c>
      <c r="G119" s="74">
        <v>297856.8</v>
      </c>
      <c r="H119" s="76">
        <v>263716.92</v>
      </c>
      <c r="I119" s="81">
        <f t="shared" si="2"/>
        <v>295200</v>
      </c>
      <c r="J119" s="81">
        <f t="shared" si="3"/>
        <v>279458.45999999996</v>
      </c>
    </row>
    <row r="120" spans="1:10" x14ac:dyDescent="0.3">
      <c r="A120" s="8">
        <v>118</v>
      </c>
      <c r="B120" s="4" t="s">
        <v>168</v>
      </c>
      <c r="C120" s="3" t="s">
        <v>9</v>
      </c>
      <c r="D120" s="9">
        <v>1</v>
      </c>
      <c r="E120" s="10">
        <v>0.2</v>
      </c>
      <c r="F120" s="74">
        <v>97500</v>
      </c>
      <c r="G120" s="74">
        <v>98377.499999999985</v>
      </c>
      <c r="H120" s="76">
        <v>87101.625</v>
      </c>
      <c r="I120" s="81">
        <f t="shared" si="2"/>
        <v>97500</v>
      </c>
      <c r="J120" s="81">
        <f t="shared" si="3"/>
        <v>92300.8125</v>
      </c>
    </row>
    <row r="121" spans="1:10" x14ac:dyDescent="0.3">
      <c r="A121" s="8">
        <v>119</v>
      </c>
      <c r="B121" s="4" t="s">
        <v>305</v>
      </c>
      <c r="C121" s="3" t="s">
        <v>9</v>
      </c>
      <c r="D121" s="9">
        <v>1</v>
      </c>
      <c r="E121" s="10">
        <v>0.5</v>
      </c>
      <c r="F121" s="74">
        <v>246100</v>
      </c>
      <c r="G121" s="74">
        <v>248314.89999999997</v>
      </c>
      <c r="H121" s="76">
        <v>219853.435</v>
      </c>
      <c r="I121" s="81">
        <f t="shared" si="2"/>
        <v>246100</v>
      </c>
      <c r="J121" s="81">
        <f t="shared" si="3"/>
        <v>232976.7175</v>
      </c>
    </row>
    <row r="122" spans="1:10" x14ac:dyDescent="0.3">
      <c r="A122" s="8">
        <v>120</v>
      </c>
      <c r="B122" s="4" t="s">
        <v>403</v>
      </c>
      <c r="C122" s="3" t="s">
        <v>9</v>
      </c>
      <c r="D122" s="9">
        <v>1</v>
      </c>
      <c r="E122" s="10">
        <v>0.2</v>
      </c>
      <c r="F122" s="74">
        <v>148100</v>
      </c>
      <c r="G122" s="74">
        <v>190000</v>
      </c>
      <c r="H122" s="76">
        <v>132305.13499999998</v>
      </c>
      <c r="I122" s="81">
        <f t="shared" si="2"/>
        <v>148100</v>
      </c>
      <c r="J122" s="81">
        <f t="shared" si="3"/>
        <v>140202.5675</v>
      </c>
    </row>
    <row r="123" spans="1:10" x14ac:dyDescent="0.3">
      <c r="A123" s="8">
        <v>121</v>
      </c>
      <c r="B123" s="4" t="s">
        <v>404</v>
      </c>
      <c r="C123" s="3" t="s">
        <v>9</v>
      </c>
      <c r="D123" s="9">
        <v>1</v>
      </c>
      <c r="E123" s="10">
        <v>0.2</v>
      </c>
      <c r="F123" s="74">
        <v>125600</v>
      </c>
      <c r="G123" s="74">
        <v>175000</v>
      </c>
      <c r="H123" s="76">
        <v>112204.76</v>
      </c>
      <c r="I123" s="81">
        <f t="shared" si="2"/>
        <v>125600</v>
      </c>
      <c r="J123" s="81">
        <f t="shared" si="3"/>
        <v>118902.38</v>
      </c>
    </row>
    <row r="124" spans="1:10" x14ac:dyDescent="0.3">
      <c r="A124" s="8">
        <v>122</v>
      </c>
      <c r="B124" s="4" t="s">
        <v>171</v>
      </c>
      <c r="C124" s="3" t="s">
        <v>9</v>
      </c>
      <c r="D124" s="9">
        <v>1</v>
      </c>
      <c r="E124" s="10">
        <v>0.2</v>
      </c>
      <c r="F124" s="74">
        <v>65600</v>
      </c>
      <c r="G124" s="74">
        <v>66190.399999999994</v>
      </c>
      <c r="H124" s="76">
        <v>58603.759999999995</v>
      </c>
      <c r="I124" s="81">
        <f t="shared" si="2"/>
        <v>65600</v>
      </c>
      <c r="J124" s="81">
        <f t="shared" si="3"/>
        <v>62101.88</v>
      </c>
    </row>
    <row r="125" spans="1:10" x14ac:dyDescent="0.3">
      <c r="A125" s="8">
        <v>123</v>
      </c>
      <c r="B125" s="4" t="s">
        <v>172</v>
      </c>
      <c r="C125" s="3" t="s">
        <v>9</v>
      </c>
      <c r="D125" s="9">
        <v>1</v>
      </c>
      <c r="E125" s="10">
        <v>0.2</v>
      </c>
      <c r="F125" s="74">
        <v>69500</v>
      </c>
      <c r="G125" s="74">
        <v>70125.5</v>
      </c>
      <c r="H125" s="76">
        <v>62087.824999999997</v>
      </c>
      <c r="I125" s="81">
        <f t="shared" si="2"/>
        <v>69500</v>
      </c>
      <c r="J125" s="81">
        <f t="shared" si="3"/>
        <v>65793.912500000006</v>
      </c>
    </row>
    <row r="126" spans="1:10" x14ac:dyDescent="0.3">
      <c r="A126" s="8">
        <v>124</v>
      </c>
      <c r="B126" s="4" t="s">
        <v>173</v>
      </c>
      <c r="C126" s="3" t="s">
        <v>9</v>
      </c>
      <c r="D126" s="9">
        <v>1</v>
      </c>
      <c r="E126" s="10">
        <v>0.2</v>
      </c>
      <c r="F126" s="74">
        <v>31400</v>
      </c>
      <c r="G126" s="74">
        <v>31682.6</v>
      </c>
      <c r="H126" s="76">
        <v>28051.19</v>
      </c>
      <c r="I126" s="81">
        <f t="shared" si="2"/>
        <v>31400</v>
      </c>
      <c r="J126" s="81">
        <f t="shared" si="3"/>
        <v>29725.595000000001</v>
      </c>
    </row>
    <row r="127" spans="1:10" x14ac:dyDescent="0.3">
      <c r="A127" s="8">
        <v>125</v>
      </c>
      <c r="B127" s="4" t="s">
        <v>175</v>
      </c>
      <c r="C127" s="3" t="s">
        <v>9</v>
      </c>
      <c r="D127" s="9">
        <v>1</v>
      </c>
      <c r="E127" s="3" t="s">
        <v>7</v>
      </c>
      <c r="F127" s="74">
        <v>176200</v>
      </c>
      <c r="G127" s="74">
        <v>177785.8</v>
      </c>
      <c r="H127" s="76">
        <v>157408.26999999999</v>
      </c>
      <c r="I127" s="81">
        <f t="shared" si="2"/>
        <v>176200</v>
      </c>
      <c r="J127" s="81">
        <f t="shared" si="3"/>
        <v>166804.13500000001</v>
      </c>
    </row>
    <row r="128" spans="1:10" x14ac:dyDescent="0.3">
      <c r="A128" s="8">
        <v>126</v>
      </c>
      <c r="B128" s="4" t="s">
        <v>176</v>
      </c>
      <c r="C128" s="3" t="s">
        <v>9</v>
      </c>
      <c r="D128" s="9">
        <v>1</v>
      </c>
      <c r="E128" s="3" t="s">
        <v>7</v>
      </c>
      <c r="F128" s="74">
        <v>477900</v>
      </c>
      <c r="G128" s="74">
        <v>482201.1</v>
      </c>
      <c r="H128" s="76">
        <v>426931.96499999997</v>
      </c>
      <c r="I128" s="81">
        <f t="shared" si="2"/>
        <v>477900</v>
      </c>
      <c r="J128" s="81">
        <f t="shared" si="3"/>
        <v>452415.98249999998</v>
      </c>
    </row>
    <row r="129" spans="1:10" x14ac:dyDescent="0.3">
      <c r="A129" s="8">
        <v>127</v>
      </c>
      <c r="B129" s="4" t="s">
        <v>177</v>
      </c>
      <c r="C129" s="3" t="s">
        <v>9</v>
      </c>
      <c r="D129" s="9">
        <v>1</v>
      </c>
      <c r="E129" s="3" t="s">
        <v>7</v>
      </c>
      <c r="F129" s="74">
        <v>218100</v>
      </c>
      <c r="G129" s="74">
        <v>220062.89999999997</v>
      </c>
      <c r="H129" s="76">
        <v>194839.63499999998</v>
      </c>
      <c r="I129" s="81">
        <f t="shared" si="2"/>
        <v>218100</v>
      </c>
      <c r="J129" s="81">
        <f t="shared" si="3"/>
        <v>206469.8175</v>
      </c>
    </row>
    <row r="130" spans="1:10" x14ac:dyDescent="0.3">
      <c r="A130" s="8">
        <v>128</v>
      </c>
      <c r="B130" s="4" t="s">
        <v>178</v>
      </c>
      <c r="C130" s="3" t="s">
        <v>9</v>
      </c>
      <c r="D130" s="9">
        <v>1</v>
      </c>
      <c r="E130" s="3" t="s">
        <v>7</v>
      </c>
      <c r="F130" s="74">
        <v>209200</v>
      </c>
      <c r="G130" s="74">
        <v>211082.8</v>
      </c>
      <c r="H130" s="76">
        <v>186888.81999999998</v>
      </c>
      <c r="I130" s="81">
        <f t="shared" si="2"/>
        <v>209200</v>
      </c>
      <c r="J130" s="81">
        <f t="shared" si="3"/>
        <v>198044.40999999997</v>
      </c>
    </row>
    <row r="131" spans="1:10" x14ac:dyDescent="0.3">
      <c r="A131" s="8">
        <v>129</v>
      </c>
      <c r="B131" s="4" t="s">
        <v>179</v>
      </c>
      <c r="C131" s="3" t="s">
        <v>9</v>
      </c>
      <c r="D131" s="9">
        <v>1</v>
      </c>
      <c r="E131" s="3" t="s">
        <v>7</v>
      </c>
      <c r="F131" s="74">
        <v>186900</v>
      </c>
      <c r="G131" s="74">
        <v>188582.09999999998</v>
      </c>
      <c r="H131" s="76">
        <v>166967.11499999999</v>
      </c>
      <c r="I131" s="81">
        <f t="shared" si="2"/>
        <v>186900</v>
      </c>
      <c r="J131" s="81">
        <f t="shared" si="3"/>
        <v>176933.5575</v>
      </c>
    </row>
    <row r="132" spans="1:10" x14ac:dyDescent="0.3">
      <c r="A132" s="8">
        <v>130</v>
      </c>
      <c r="B132" s="4" t="s">
        <v>180</v>
      </c>
      <c r="C132" s="3" t="s">
        <v>9</v>
      </c>
      <c r="D132" s="9">
        <v>1</v>
      </c>
      <c r="E132" s="10">
        <v>0.2</v>
      </c>
      <c r="F132" s="74">
        <v>126800</v>
      </c>
      <c r="G132" s="74">
        <v>127941.19999999998</v>
      </c>
      <c r="H132" s="76">
        <v>113276.78</v>
      </c>
      <c r="I132" s="81">
        <f t="shared" ref="I132:I190" si="4">MIN(F132,G132)</f>
        <v>126800</v>
      </c>
      <c r="J132" s="81">
        <f t="shared" ref="J132:J190" si="5">AVERAGE(H132:I132)</f>
        <v>120038.39</v>
      </c>
    </row>
    <row r="133" spans="1:10" x14ac:dyDescent="0.3">
      <c r="A133" s="8">
        <v>131</v>
      </c>
      <c r="B133" s="4" t="s">
        <v>405</v>
      </c>
      <c r="C133" s="1" t="s">
        <v>9</v>
      </c>
      <c r="D133" s="9">
        <v>1</v>
      </c>
      <c r="E133" s="1" t="s">
        <v>7</v>
      </c>
      <c r="F133" s="74">
        <v>476700</v>
      </c>
      <c r="G133" s="74">
        <v>480990.29999999993</v>
      </c>
      <c r="H133" s="76">
        <v>425859.94499999995</v>
      </c>
      <c r="I133" s="81">
        <f t="shared" si="4"/>
        <v>476700</v>
      </c>
      <c r="J133" s="81">
        <f t="shared" si="5"/>
        <v>451279.97249999997</v>
      </c>
    </row>
    <row r="134" spans="1:10" x14ac:dyDescent="0.3">
      <c r="A134" s="8">
        <v>132</v>
      </c>
      <c r="B134" s="4" t="s">
        <v>453</v>
      </c>
      <c r="C134" s="1" t="s">
        <v>9</v>
      </c>
      <c r="D134" s="9">
        <v>1</v>
      </c>
      <c r="E134" s="1">
        <v>0.5</v>
      </c>
      <c r="F134" s="74">
        <v>229800</v>
      </c>
      <c r="G134" s="74">
        <v>231868.19999999998</v>
      </c>
      <c r="H134" s="76">
        <v>205291.83</v>
      </c>
      <c r="I134" s="81">
        <f t="shared" si="4"/>
        <v>229800</v>
      </c>
      <c r="J134" s="81">
        <f t="shared" si="5"/>
        <v>217545.91499999998</v>
      </c>
    </row>
    <row r="135" spans="1:10" x14ac:dyDescent="0.3">
      <c r="A135" s="8">
        <v>133</v>
      </c>
      <c r="B135" s="4" t="s">
        <v>183</v>
      </c>
      <c r="C135" s="3" t="s">
        <v>9</v>
      </c>
      <c r="D135" s="9">
        <v>1</v>
      </c>
      <c r="E135" s="3">
        <v>1.5</v>
      </c>
      <c r="F135" s="74">
        <v>917100</v>
      </c>
      <c r="G135" s="74">
        <v>925353.89999999991</v>
      </c>
      <c r="H135" s="76">
        <v>819291.28499999992</v>
      </c>
      <c r="I135" s="81">
        <f t="shared" si="4"/>
        <v>917100</v>
      </c>
      <c r="J135" s="81">
        <f t="shared" si="5"/>
        <v>868195.64249999996</v>
      </c>
    </row>
    <row r="136" spans="1:10" x14ac:dyDescent="0.3">
      <c r="A136" s="8">
        <v>134</v>
      </c>
      <c r="B136" s="2" t="s">
        <v>454</v>
      </c>
      <c r="C136" s="1" t="s">
        <v>9</v>
      </c>
      <c r="D136" s="9">
        <v>1</v>
      </c>
      <c r="E136" s="1">
        <v>1</v>
      </c>
      <c r="F136" s="74">
        <v>1034500</v>
      </c>
      <c r="G136" s="74">
        <v>1043810.4999999999</v>
      </c>
      <c r="H136" s="76">
        <v>924170.57499999995</v>
      </c>
      <c r="I136" s="81">
        <f t="shared" si="4"/>
        <v>1034500</v>
      </c>
      <c r="J136" s="81">
        <f t="shared" si="5"/>
        <v>979335.28749999998</v>
      </c>
    </row>
    <row r="137" spans="1:10" x14ac:dyDescent="0.3">
      <c r="A137" s="8">
        <v>135</v>
      </c>
      <c r="B137" s="4" t="s">
        <v>316</v>
      </c>
      <c r="C137" s="3" t="s">
        <v>9</v>
      </c>
      <c r="D137" s="9">
        <v>1</v>
      </c>
      <c r="E137" s="10">
        <v>0.3</v>
      </c>
      <c r="F137" s="74">
        <v>553000</v>
      </c>
      <c r="G137" s="74">
        <v>557977</v>
      </c>
      <c r="H137" s="76">
        <v>494022.55</v>
      </c>
      <c r="I137" s="81">
        <f t="shared" si="4"/>
        <v>553000</v>
      </c>
      <c r="J137" s="81">
        <f t="shared" si="5"/>
        <v>523511.27500000002</v>
      </c>
    </row>
    <row r="138" spans="1:10" x14ac:dyDescent="0.3">
      <c r="A138" s="8">
        <v>136</v>
      </c>
      <c r="B138" s="4" t="s">
        <v>317</v>
      </c>
      <c r="C138" s="1" t="s">
        <v>9</v>
      </c>
      <c r="D138" s="9">
        <v>1</v>
      </c>
      <c r="E138" s="1">
        <v>0.4</v>
      </c>
      <c r="F138" s="74">
        <v>438900</v>
      </c>
      <c r="G138" s="74">
        <v>442850.1</v>
      </c>
      <c r="H138" s="76">
        <v>392091.315</v>
      </c>
      <c r="I138" s="81">
        <f t="shared" si="4"/>
        <v>438900</v>
      </c>
      <c r="J138" s="81">
        <f t="shared" si="5"/>
        <v>415495.65749999997</v>
      </c>
    </row>
    <row r="139" spans="1:10" x14ac:dyDescent="0.3">
      <c r="A139" s="8">
        <v>137</v>
      </c>
      <c r="B139" s="4" t="s">
        <v>229</v>
      </c>
      <c r="C139" s="3" t="s">
        <v>11</v>
      </c>
      <c r="D139" s="9">
        <v>1</v>
      </c>
      <c r="E139" s="3" t="s">
        <v>7</v>
      </c>
      <c r="F139" s="74">
        <v>541800</v>
      </c>
      <c r="G139" s="74">
        <v>546676.19999999995</v>
      </c>
      <c r="H139" s="76">
        <v>484017.02999999997</v>
      </c>
      <c r="I139" s="81">
        <f t="shared" si="4"/>
        <v>541800</v>
      </c>
      <c r="J139" s="81">
        <f t="shared" si="5"/>
        <v>512908.51500000001</v>
      </c>
    </row>
    <row r="140" spans="1:10" ht="20.399999999999999" x14ac:dyDescent="0.3">
      <c r="A140" s="8">
        <v>138</v>
      </c>
      <c r="B140" s="38" t="s">
        <v>230</v>
      </c>
      <c r="C140" s="3" t="s">
        <v>11</v>
      </c>
      <c r="D140" s="9">
        <v>1</v>
      </c>
      <c r="E140" s="3" t="s">
        <v>7</v>
      </c>
      <c r="F140" s="74">
        <v>925100</v>
      </c>
      <c r="G140" s="74">
        <v>933425.89999999991</v>
      </c>
      <c r="H140" s="76">
        <v>826438.08499999996</v>
      </c>
      <c r="I140" s="81">
        <f t="shared" si="4"/>
        <v>925100</v>
      </c>
      <c r="J140" s="81">
        <f t="shared" si="5"/>
        <v>875769.04249999998</v>
      </c>
    </row>
    <row r="141" spans="1:10" x14ac:dyDescent="0.3">
      <c r="A141" s="8">
        <v>139</v>
      </c>
      <c r="B141" s="2" t="s">
        <v>455</v>
      </c>
      <c r="C141" s="3" t="s">
        <v>9</v>
      </c>
      <c r="D141" s="9">
        <v>1</v>
      </c>
      <c r="E141" s="3" t="s">
        <v>7</v>
      </c>
      <c r="F141" s="74">
        <v>32600</v>
      </c>
      <c r="G141" s="74">
        <v>32893.399999999994</v>
      </c>
      <c r="H141" s="76">
        <v>29123.21</v>
      </c>
      <c r="I141" s="81">
        <f t="shared" si="4"/>
        <v>32600</v>
      </c>
      <c r="J141" s="81">
        <f t="shared" si="5"/>
        <v>30861.605</v>
      </c>
    </row>
    <row r="142" spans="1:10" x14ac:dyDescent="0.3">
      <c r="A142" s="8">
        <v>140</v>
      </c>
      <c r="B142" s="4" t="s">
        <v>186</v>
      </c>
      <c r="C142" s="3" t="s">
        <v>9</v>
      </c>
      <c r="D142" s="9">
        <v>1</v>
      </c>
      <c r="E142" s="10">
        <v>0.3</v>
      </c>
      <c r="F142" s="74">
        <v>29400</v>
      </c>
      <c r="G142" s="74">
        <v>29664.6</v>
      </c>
      <c r="H142" s="76">
        <v>26264.489999999998</v>
      </c>
      <c r="I142" s="81">
        <f t="shared" si="4"/>
        <v>29400</v>
      </c>
      <c r="J142" s="81">
        <f t="shared" si="5"/>
        <v>27832.244999999999</v>
      </c>
    </row>
    <row r="143" spans="1:10" x14ac:dyDescent="0.3">
      <c r="A143" s="8">
        <v>141</v>
      </c>
      <c r="B143" s="4" t="s">
        <v>187</v>
      </c>
      <c r="C143" s="3" t="s">
        <v>9</v>
      </c>
      <c r="D143" s="9">
        <v>1</v>
      </c>
      <c r="E143" s="10">
        <v>0.3</v>
      </c>
      <c r="F143" s="74">
        <v>22300</v>
      </c>
      <c r="G143" s="74">
        <v>22500.699999999997</v>
      </c>
      <c r="H143" s="76">
        <v>19921.704999999998</v>
      </c>
      <c r="I143" s="81">
        <f t="shared" si="4"/>
        <v>22300</v>
      </c>
      <c r="J143" s="81">
        <f t="shared" si="5"/>
        <v>21110.852500000001</v>
      </c>
    </row>
    <row r="144" spans="1:10" x14ac:dyDescent="0.3">
      <c r="A144" s="8">
        <v>142</v>
      </c>
      <c r="B144" s="4" t="s">
        <v>188</v>
      </c>
      <c r="C144" s="3" t="s">
        <v>73</v>
      </c>
      <c r="D144" s="9">
        <v>1</v>
      </c>
      <c r="E144" s="10">
        <v>1.2</v>
      </c>
      <c r="F144" s="74">
        <v>119200</v>
      </c>
      <c r="G144" s="74">
        <v>120272.79999999999</v>
      </c>
      <c r="H144" s="76">
        <v>106487.31999999999</v>
      </c>
      <c r="I144" s="81">
        <f t="shared" si="4"/>
        <v>119200</v>
      </c>
      <c r="J144" s="81">
        <f t="shared" si="5"/>
        <v>112843.66</v>
      </c>
    </row>
    <row r="145" spans="1:10" x14ac:dyDescent="0.3">
      <c r="A145" s="8">
        <v>143</v>
      </c>
      <c r="B145" s="4" t="s">
        <v>231</v>
      </c>
      <c r="C145" s="1" t="s">
        <v>11</v>
      </c>
      <c r="D145" s="1">
        <v>1</v>
      </c>
      <c r="E145" s="1" t="s">
        <v>7</v>
      </c>
      <c r="F145" s="74">
        <v>108500</v>
      </c>
      <c r="G145" s="74">
        <v>109476.49999999999</v>
      </c>
      <c r="H145" s="76">
        <v>96928.474999999991</v>
      </c>
      <c r="I145" s="81">
        <f t="shared" si="4"/>
        <v>108500</v>
      </c>
      <c r="J145" s="81">
        <f t="shared" si="5"/>
        <v>102714.23749999999</v>
      </c>
    </row>
    <row r="146" spans="1:10" x14ac:dyDescent="0.3">
      <c r="A146" s="8">
        <v>144</v>
      </c>
      <c r="B146" s="2" t="s">
        <v>189</v>
      </c>
      <c r="C146" s="1" t="s">
        <v>9</v>
      </c>
      <c r="D146" s="9">
        <v>1</v>
      </c>
      <c r="E146" s="1">
        <v>0.5</v>
      </c>
      <c r="F146" s="74">
        <v>751300</v>
      </c>
      <c r="G146" s="74">
        <v>758061.7</v>
      </c>
      <c r="H146" s="76">
        <v>671173.85499999998</v>
      </c>
      <c r="I146" s="81">
        <f t="shared" si="4"/>
        <v>751300</v>
      </c>
      <c r="J146" s="81">
        <f t="shared" si="5"/>
        <v>711236.92749999999</v>
      </c>
    </row>
    <row r="147" spans="1:10" x14ac:dyDescent="0.3">
      <c r="A147" s="8">
        <v>145</v>
      </c>
      <c r="B147" s="2" t="s">
        <v>190</v>
      </c>
      <c r="C147" s="1" t="s">
        <v>9</v>
      </c>
      <c r="D147" s="9">
        <v>1</v>
      </c>
      <c r="E147" s="1">
        <v>0.8</v>
      </c>
      <c r="F147" s="74">
        <v>667700</v>
      </c>
      <c r="G147" s="74">
        <v>673709.29999999993</v>
      </c>
      <c r="H147" s="76">
        <v>596489.79499999993</v>
      </c>
      <c r="I147" s="81">
        <f t="shared" si="4"/>
        <v>667700</v>
      </c>
      <c r="J147" s="81">
        <f t="shared" si="5"/>
        <v>632094.89749999996</v>
      </c>
    </row>
    <row r="148" spans="1:10" x14ac:dyDescent="0.3">
      <c r="A148" s="8">
        <v>146</v>
      </c>
      <c r="B148" s="4" t="s">
        <v>191</v>
      </c>
      <c r="C148" s="3" t="s">
        <v>73</v>
      </c>
      <c r="D148" s="9">
        <v>1</v>
      </c>
      <c r="E148" s="10">
        <v>0.4</v>
      </c>
      <c r="F148" s="74">
        <v>96100</v>
      </c>
      <c r="G148" s="74">
        <v>96964.9</v>
      </c>
      <c r="H148" s="76">
        <v>85850.934999999998</v>
      </c>
      <c r="I148" s="81">
        <f t="shared" si="4"/>
        <v>96100</v>
      </c>
      <c r="J148" s="81">
        <f t="shared" si="5"/>
        <v>90975.467499999999</v>
      </c>
    </row>
    <row r="149" spans="1:10" x14ac:dyDescent="0.3">
      <c r="A149" s="8">
        <v>147</v>
      </c>
      <c r="B149" s="4" t="s">
        <v>192</v>
      </c>
      <c r="C149" s="3" t="s">
        <v>73</v>
      </c>
      <c r="D149" s="9">
        <v>1</v>
      </c>
      <c r="E149" s="10">
        <v>0.8</v>
      </c>
      <c r="F149" s="74">
        <v>90600</v>
      </c>
      <c r="G149" s="74">
        <v>91415.4</v>
      </c>
      <c r="H149" s="76">
        <v>80937.509999999995</v>
      </c>
      <c r="I149" s="81">
        <f t="shared" si="4"/>
        <v>90600</v>
      </c>
      <c r="J149" s="81">
        <f t="shared" si="5"/>
        <v>85768.755000000005</v>
      </c>
    </row>
    <row r="150" spans="1:10" x14ac:dyDescent="0.3">
      <c r="A150" s="8">
        <v>148</v>
      </c>
      <c r="B150" s="4" t="s">
        <v>410</v>
      </c>
      <c r="C150" s="3" t="s">
        <v>9</v>
      </c>
      <c r="D150" s="9">
        <v>1</v>
      </c>
      <c r="E150" s="3">
        <v>1</v>
      </c>
      <c r="F150" s="74">
        <v>116200</v>
      </c>
      <c r="G150" s="74">
        <v>117245.79999999999</v>
      </c>
      <c r="H150" s="76">
        <v>103807.26999999999</v>
      </c>
      <c r="I150" s="81">
        <f t="shared" si="4"/>
        <v>116200</v>
      </c>
      <c r="J150" s="81">
        <f t="shared" si="5"/>
        <v>110003.63499999999</v>
      </c>
    </row>
    <row r="151" spans="1:10" x14ac:dyDescent="0.3">
      <c r="A151" s="8">
        <v>149</v>
      </c>
      <c r="B151" s="4" t="s">
        <v>321</v>
      </c>
      <c r="C151" s="1" t="s">
        <v>9</v>
      </c>
      <c r="D151" s="9">
        <v>1</v>
      </c>
      <c r="E151" s="1" t="s">
        <v>7</v>
      </c>
      <c r="F151" s="74">
        <v>179600</v>
      </c>
      <c r="G151" s="74">
        <v>181216.4</v>
      </c>
      <c r="H151" s="76">
        <v>160445.66</v>
      </c>
      <c r="I151" s="81">
        <f t="shared" si="4"/>
        <v>179600</v>
      </c>
      <c r="J151" s="81">
        <f t="shared" si="5"/>
        <v>170022.83000000002</v>
      </c>
    </row>
    <row r="152" spans="1:10" x14ac:dyDescent="0.3">
      <c r="A152" s="8">
        <v>150</v>
      </c>
      <c r="B152" s="2" t="s">
        <v>364</v>
      </c>
      <c r="C152" s="1" t="s">
        <v>9</v>
      </c>
      <c r="D152" s="1">
        <v>1</v>
      </c>
      <c r="E152" s="1">
        <v>0.3</v>
      </c>
      <c r="F152" s="74">
        <v>1059800</v>
      </c>
      <c r="G152" s="74">
        <v>1069338.2</v>
      </c>
      <c r="H152" s="76">
        <v>946772.33</v>
      </c>
      <c r="I152" s="81">
        <f t="shared" si="4"/>
        <v>1059800</v>
      </c>
      <c r="J152" s="81">
        <f t="shared" si="5"/>
        <v>1003286.165</v>
      </c>
    </row>
    <row r="153" spans="1:10" x14ac:dyDescent="0.3">
      <c r="A153" s="8">
        <v>151</v>
      </c>
      <c r="B153" s="2" t="s">
        <v>460</v>
      </c>
      <c r="C153" s="1" t="s">
        <v>9</v>
      </c>
      <c r="D153" s="1">
        <v>1</v>
      </c>
      <c r="E153" s="1">
        <v>0.3</v>
      </c>
      <c r="F153" s="74">
        <v>993300</v>
      </c>
      <c r="G153" s="74">
        <v>1002239.7</v>
      </c>
      <c r="H153" s="76">
        <v>887364.55499999993</v>
      </c>
      <c r="I153" s="81">
        <f t="shared" si="4"/>
        <v>993300</v>
      </c>
      <c r="J153" s="81">
        <f t="shared" si="5"/>
        <v>940332.27749999997</v>
      </c>
    </row>
    <row r="154" spans="1:10" x14ac:dyDescent="0.3">
      <c r="A154" s="8">
        <v>152</v>
      </c>
      <c r="B154" s="4" t="s">
        <v>195</v>
      </c>
      <c r="C154" s="3" t="s">
        <v>9</v>
      </c>
      <c r="D154" s="9">
        <v>1</v>
      </c>
      <c r="E154" s="3" t="s">
        <v>7</v>
      </c>
      <c r="F154" s="74">
        <v>315500</v>
      </c>
      <c r="G154" s="74">
        <v>318339.49999999994</v>
      </c>
      <c r="H154" s="76">
        <v>281851.92499999999</v>
      </c>
      <c r="I154" s="81">
        <f t="shared" si="4"/>
        <v>315500</v>
      </c>
      <c r="J154" s="81">
        <f t="shared" si="5"/>
        <v>298675.96250000002</v>
      </c>
    </row>
    <row r="155" spans="1:10" x14ac:dyDescent="0.3">
      <c r="A155" s="8">
        <v>153</v>
      </c>
      <c r="B155" s="4" t="s">
        <v>411</v>
      </c>
      <c r="C155" s="1" t="s">
        <v>9</v>
      </c>
      <c r="D155" s="9">
        <v>1</v>
      </c>
      <c r="E155" s="1" t="s">
        <v>7</v>
      </c>
      <c r="F155" s="74">
        <v>229900</v>
      </c>
      <c r="G155" s="74">
        <v>231969.09999999998</v>
      </c>
      <c r="H155" s="76">
        <v>205381.16499999998</v>
      </c>
      <c r="I155" s="81">
        <f t="shared" si="4"/>
        <v>229900</v>
      </c>
      <c r="J155" s="81">
        <f t="shared" si="5"/>
        <v>217640.58249999999</v>
      </c>
    </row>
    <row r="156" spans="1:10" x14ac:dyDescent="0.3">
      <c r="A156" s="8">
        <v>154</v>
      </c>
      <c r="B156" s="4" t="s">
        <v>196</v>
      </c>
      <c r="C156" s="3" t="s">
        <v>9</v>
      </c>
      <c r="D156" s="9">
        <v>1</v>
      </c>
      <c r="E156" s="3" t="s">
        <v>7</v>
      </c>
      <c r="F156" s="74">
        <v>24900</v>
      </c>
      <c r="G156" s="74">
        <v>25124.1</v>
      </c>
      <c r="H156" s="76">
        <v>22244.414999999997</v>
      </c>
      <c r="I156" s="81">
        <f t="shared" si="4"/>
        <v>24900</v>
      </c>
      <c r="J156" s="81">
        <f t="shared" si="5"/>
        <v>23572.207499999997</v>
      </c>
    </row>
    <row r="157" spans="1:10" x14ac:dyDescent="0.3">
      <c r="A157" s="8">
        <v>155</v>
      </c>
      <c r="B157" s="7" t="s">
        <v>755</v>
      </c>
      <c r="C157" s="5" t="s">
        <v>9</v>
      </c>
      <c r="D157" s="5">
        <v>1</v>
      </c>
      <c r="E157" s="5">
        <v>1</v>
      </c>
      <c r="F157" s="74">
        <v>1153500</v>
      </c>
      <c r="G157" s="74">
        <v>1163881.4999999998</v>
      </c>
      <c r="H157" s="76">
        <v>1030479.225</v>
      </c>
      <c r="I157" s="81">
        <f t="shared" si="4"/>
        <v>1153500</v>
      </c>
      <c r="J157" s="81">
        <f t="shared" si="5"/>
        <v>1091989.6125</v>
      </c>
    </row>
    <row r="158" spans="1:10" x14ac:dyDescent="0.3">
      <c r="A158" s="8">
        <v>156</v>
      </c>
      <c r="B158" s="2" t="s">
        <v>365</v>
      </c>
      <c r="C158" s="1" t="s">
        <v>9</v>
      </c>
      <c r="D158" s="1">
        <v>1</v>
      </c>
      <c r="E158" s="1">
        <v>0.3</v>
      </c>
      <c r="F158" s="74">
        <v>1247000</v>
      </c>
      <c r="G158" s="74">
        <v>1258222.9999999998</v>
      </c>
      <c r="H158" s="76">
        <v>1114007.45</v>
      </c>
      <c r="I158" s="81">
        <f t="shared" si="4"/>
        <v>1247000</v>
      </c>
      <c r="J158" s="81">
        <f t="shared" si="5"/>
        <v>1180503.7250000001</v>
      </c>
    </row>
    <row r="159" spans="1:10" x14ac:dyDescent="0.3">
      <c r="A159" s="8">
        <v>157</v>
      </c>
      <c r="B159" s="2" t="s">
        <v>461</v>
      </c>
      <c r="C159" s="1" t="s">
        <v>9</v>
      </c>
      <c r="D159" s="1">
        <v>1</v>
      </c>
      <c r="E159" s="1">
        <v>0.3</v>
      </c>
      <c r="F159" s="74">
        <v>1153600</v>
      </c>
      <c r="G159" s="74">
        <v>1163982.3999999999</v>
      </c>
      <c r="H159" s="76">
        <v>1030568.5599999999</v>
      </c>
      <c r="I159" s="81">
        <f t="shared" si="4"/>
        <v>1153600</v>
      </c>
      <c r="J159" s="81">
        <f t="shared" si="5"/>
        <v>1092084.28</v>
      </c>
    </row>
    <row r="160" spans="1:10" x14ac:dyDescent="0.3">
      <c r="A160" s="8">
        <v>158</v>
      </c>
      <c r="B160" s="4" t="s">
        <v>197</v>
      </c>
      <c r="C160" s="3" t="s">
        <v>9</v>
      </c>
      <c r="D160" s="9">
        <v>1</v>
      </c>
      <c r="E160" s="10">
        <v>0.2</v>
      </c>
      <c r="F160" s="74">
        <v>490500</v>
      </c>
      <c r="G160" s="74">
        <v>494914.49999999994</v>
      </c>
      <c r="H160" s="76">
        <v>438188.17499999999</v>
      </c>
      <c r="I160" s="81">
        <f t="shared" si="4"/>
        <v>490500</v>
      </c>
      <c r="J160" s="81">
        <f t="shared" si="5"/>
        <v>464344.08750000002</v>
      </c>
    </row>
    <row r="161" spans="1:10" x14ac:dyDescent="0.3">
      <c r="A161" s="8">
        <v>159</v>
      </c>
      <c r="B161" s="4" t="s">
        <v>328</v>
      </c>
      <c r="C161" s="3" t="s">
        <v>9</v>
      </c>
      <c r="D161" s="9">
        <v>1</v>
      </c>
      <c r="E161" s="10">
        <v>0.3</v>
      </c>
      <c r="F161" s="74">
        <v>663300</v>
      </c>
      <c r="G161" s="74">
        <v>669269.69999999995</v>
      </c>
      <c r="H161" s="76">
        <v>592559.05499999993</v>
      </c>
      <c r="I161" s="81">
        <f t="shared" si="4"/>
        <v>663300</v>
      </c>
      <c r="J161" s="81">
        <f t="shared" si="5"/>
        <v>627929.52749999997</v>
      </c>
    </row>
    <row r="162" spans="1:10" x14ac:dyDescent="0.3">
      <c r="A162" s="8">
        <v>160</v>
      </c>
      <c r="B162" s="4" t="s">
        <v>232</v>
      </c>
      <c r="C162" s="3" t="s">
        <v>11</v>
      </c>
      <c r="D162" s="9">
        <v>1</v>
      </c>
      <c r="E162" s="3" t="s">
        <v>7</v>
      </c>
      <c r="F162" s="74">
        <v>1841500</v>
      </c>
      <c r="G162" s="74">
        <v>1858073.4999999998</v>
      </c>
      <c r="H162" s="76">
        <v>1645104.0249999999</v>
      </c>
      <c r="I162" s="81">
        <f t="shared" si="4"/>
        <v>1841500</v>
      </c>
      <c r="J162" s="81">
        <f t="shared" si="5"/>
        <v>1743302.0125</v>
      </c>
    </row>
    <row r="163" spans="1:10" x14ac:dyDescent="0.3">
      <c r="A163" s="8">
        <v>161</v>
      </c>
      <c r="B163" s="4" t="s">
        <v>329</v>
      </c>
      <c r="C163" s="3" t="s">
        <v>9</v>
      </c>
      <c r="D163" s="9">
        <v>1</v>
      </c>
      <c r="E163" s="10">
        <v>0.5</v>
      </c>
      <c r="F163" s="74">
        <v>695200</v>
      </c>
      <c r="G163" s="74">
        <v>701456.79999999993</v>
      </c>
      <c r="H163" s="76">
        <v>621056.91999999993</v>
      </c>
      <c r="I163" s="81">
        <f t="shared" si="4"/>
        <v>695200</v>
      </c>
      <c r="J163" s="81">
        <f t="shared" si="5"/>
        <v>658128.46</v>
      </c>
    </row>
    <row r="164" spans="1:10" x14ac:dyDescent="0.3">
      <c r="A164" s="8">
        <v>162</v>
      </c>
      <c r="B164" s="2" t="s">
        <v>456</v>
      </c>
      <c r="C164" s="3" t="s">
        <v>9</v>
      </c>
      <c r="D164" s="9">
        <v>1</v>
      </c>
      <c r="E164" s="3">
        <v>0.3</v>
      </c>
      <c r="F164" s="74">
        <v>727800</v>
      </c>
      <c r="G164" s="74">
        <v>734350.2</v>
      </c>
      <c r="H164" s="76">
        <v>650180.13</v>
      </c>
      <c r="I164" s="81">
        <f t="shared" si="4"/>
        <v>727800</v>
      </c>
      <c r="J164" s="81">
        <f t="shared" si="5"/>
        <v>688990.06499999994</v>
      </c>
    </row>
    <row r="165" spans="1:10" x14ac:dyDescent="0.3">
      <c r="A165" s="8">
        <v>163</v>
      </c>
      <c r="B165" s="4" t="s">
        <v>201</v>
      </c>
      <c r="C165" s="3" t="s">
        <v>9</v>
      </c>
      <c r="D165" s="9">
        <v>1</v>
      </c>
      <c r="E165" s="10">
        <v>0.5</v>
      </c>
      <c r="F165" s="74">
        <v>258700</v>
      </c>
      <c r="G165" s="74">
        <v>261028.29999999996</v>
      </c>
      <c r="H165" s="76">
        <v>231109.64499999999</v>
      </c>
      <c r="I165" s="81">
        <f t="shared" si="4"/>
        <v>258700</v>
      </c>
      <c r="J165" s="81">
        <f t="shared" si="5"/>
        <v>244904.82250000001</v>
      </c>
    </row>
    <row r="166" spans="1:10" x14ac:dyDescent="0.3">
      <c r="A166" s="8">
        <v>164</v>
      </c>
      <c r="B166" s="4" t="s">
        <v>754</v>
      </c>
      <c r="C166" s="3" t="s">
        <v>9</v>
      </c>
      <c r="D166" s="9">
        <v>1</v>
      </c>
      <c r="E166" s="3" t="s">
        <v>7</v>
      </c>
      <c r="F166" s="74">
        <v>594600</v>
      </c>
      <c r="G166" s="74">
        <v>599951.39999999991</v>
      </c>
      <c r="H166" s="76">
        <v>531185.90999999992</v>
      </c>
      <c r="I166" s="81">
        <f t="shared" si="4"/>
        <v>594600</v>
      </c>
      <c r="J166" s="81">
        <f t="shared" si="5"/>
        <v>562892.95499999996</v>
      </c>
    </row>
    <row r="167" spans="1:10" x14ac:dyDescent="0.3">
      <c r="A167" s="8">
        <v>165</v>
      </c>
      <c r="B167" s="4" t="s">
        <v>204</v>
      </c>
      <c r="C167" s="3" t="s">
        <v>9</v>
      </c>
      <c r="D167" s="9">
        <v>1</v>
      </c>
      <c r="E167" s="10">
        <v>0.4</v>
      </c>
      <c r="F167" s="74">
        <v>714900</v>
      </c>
      <c r="G167" s="74">
        <v>721334.1</v>
      </c>
      <c r="H167" s="76">
        <v>638655.91499999992</v>
      </c>
      <c r="I167" s="81">
        <f t="shared" si="4"/>
        <v>714900</v>
      </c>
      <c r="J167" s="81">
        <f t="shared" si="5"/>
        <v>676777.95750000002</v>
      </c>
    </row>
    <row r="168" spans="1:10" x14ac:dyDescent="0.3">
      <c r="A168" s="8">
        <v>166</v>
      </c>
      <c r="B168" s="4" t="s">
        <v>205</v>
      </c>
      <c r="C168" s="3" t="s">
        <v>9</v>
      </c>
      <c r="D168" s="9">
        <v>1</v>
      </c>
      <c r="E168" s="3">
        <v>0.1</v>
      </c>
      <c r="F168" s="74">
        <v>2112700</v>
      </c>
      <c r="G168" s="74">
        <v>2131714.2999999998</v>
      </c>
      <c r="H168" s="76">
        <v>1887380.5449999999</v>
      </c>
      <c r="I168" s="81">
        <f t="shared" si="4"/>
        <v>2112700</v>
      </c>
      <c r="J168" s="81">
        <f t="shared" si="5"/>
        <v>2000040.2725</v>
      </c>
    </row>
    <row r="169" spans="1:10" x14ac:dyDescent="0.3">
      <c r="A169" s="8">
        <v>167</v>
      </c>
      <c r="B169" s="4" t="s">
        <v>424</v>
      </c>
      <c r="C169" s="1" t="s">
        <v>9</v>
      </c>
      <c r="D169" s="9">
        <v>1</v>
      </c>
      <c r="E169" s="1">
        <v>0.1</v>
      </c>
      <c r="F169" s="74">
        <v>304800</v>
      </c>
      <c r="G169" s="74">
        <v>307543.19999999995</v>
      </c>
      <c r="H169" s="76">
        <v>272293.07999999996</v>
      </c>
      <c r="I169" s="81">
        <f t="shared" si="4"/>
        <v>304800</v>
      </c>
      <c r="J169" s="81">
        <f t="shared" si="5"/>
        <v>288546.53999999998</v>
      </c>
    </row>
    <row r="170" spans="1:10" x14ac:dyDescent="0.3">
      <c r="A170" s="8">
        <v>168</v>
      </c>
      <c r="B170" s="4" t="s">
        <v>207</v>
      </c>
      <c r="C170" s="3" t="s">
        <v>9</v>
      </c>
      <c r="D170" s="9">
        <v>1</v>
      </c>
      <c r="E170" s="9" t="s">
        <v>7</v>
      </c>
      <c r="F170" s="74">
        <v>553900</v>
      </c>
      <c r="G170" s="74">
        <v>558885.1</v>
      </c>
      <c r="H170" s="76">
        <v>494826.56499999994</v>
      </c>
      <c r="I170" s="81">
        <f t="shared" si="4"/>
        <v>553900</v>
      </c>
      <c r="J170" s="81">
        <f t="shared" si="5"/>
        <v>524363.28249999997</v>
      </c>
    </row>
    <row r="171" spans="1:10" x14ac:dyDescent="0.3">
      <c r="A171" s="8">
        <v>169</v>
      </c>
      <c r="B171" s="4" t="s">
        <v>759</v>
      </c>
      <c r="C171" s="3" t="s">
        <v>9</v>
      </c>
      <c r="D171" s="9">
        <v>1</v>
      </c>
      <c r="E171" s="9" t="s">
        <v>7</v>
      </c>
      <c r="F171" s="74">
        <v>457000</v>
      </c>
      <c r="G171" s="74">
        <v>461112.99999999994</v>
      </c>
      <c r="H171" s="76">
        <v>408260.94999999995</v>
      </c>
      <c r="I171" s="81">
        <f t="shared" si="4"/>
        <v>457000</v>
      </c>
      <c r="J171" s="81">
        <f t="shared" si="5"/>
        <v>432630.47499999998</v>
      </c>
    </row>
    <row r="172" spans="1:10" x14ac:dyDescent="0.3">
      <c r="A172" s="8">
        <v>170</v>
      </c>
      <c r="B172" s="2" t="s">
        <v>457</v>
      </c>
      <c r="C172" s="3" t="s">
        <v>9</v>
      </c>
      <c r="D172" s="9">
        <v>1</v>
      </c>
      <c r="E172" s="3">
        <v>0.3</v>
      </c>
      <c r="F172" s="74">
        <v>50200</v>
      </c>
      <c r="G172" s="74">
        <v>50651.799999999996</v>
      </c>
      <c r="H172" s="76">
        <v>44846.17</v>
      </c>
      <c r="I172" s="81">
        <f t="shared" si="4"/>
        <v>50200</v>
      </c>
      <c r="J172" s="81">
        <f t="shared" si="5"/>
        <v>47523.084999999999</v>
      </c>
    </row>
    <row r="173" spans="1:10" x14ac:dyDescent="0.3">
      <c r="A173" s="8">
        <v>171</v>
      </c>
      <c r="B173" s="2" t="s">
        <v>334</v>
      </c>
      <c r="C173" s="3" t="s">
        <v>9</v>
      </c>
      <c r="D173" s="9">
        <v>1</v>
      </c>
      <c r="E173" s="3">
        <v>0.5</v>
      </c>
      <c r="F173" s="74">
        <v>59900</v>
      </c>
      <c r="G173" s="74">
        <v>60439.099999999991</v>
      </c>
      <c r="H173" s="76">
        <v>53511.664999999994</v>
      </c>
      <c r="I173" s="81">
        <f t="shared" si="4"/>
        <v>59900</v>
      </c>
      <c r="J173" s="81">
        <f t="shared" si="5"/>
        <v>56705.832499999997</v>
      </c>
    </row>
    <row r="174" spans="1:10" x14ac:dyDescent="0.3">
      <c r="A174" s="8">
        <v>172</v>
      </c>
      <c r="B174" s="4" t="s">
        <v>211</v>
      </c>
      <c r="C174" s="3" t="s">
        <v>9</v>
      </c>
      <c r="D174" s="9">
        <v>1</v>
      </c>
      <c r="E174" s="10">
        <v>0.3</v>
      </c>
      <c r="F174" s="74">
        <v>304400</v>
      </c>
      <c r="G174" s="74">
        <v>307139.59999999998</v>
      </c>
      <c r="H174" s="76">
        <v>271935.74</v>
      </c>
      <c r="I174" s="81">
        <f t="shared" si="4"/>
        <v>304400</v>
      </c>
      <c r="J174" s="81">
        <f t="shared" si="5"/>
        <v>288167.87</v>
      </c>
    </row>
    <row r="175" spans="1:10" x14ac:dyDescent="0.3">
      <c r="A175" s="8">
        <v>173</v>
      </c>
      <c r="B175" s="4" t="s">
        <v>213</v>
      </c>
      <c r="C175" s="3" t="s">
        <v>9</v>
      </c>
      <c r="D175" s="9">
        <v>1</v>
      </c>
      <c r="E175" s="9" t="s">
        <v>7</v>
      </c>
      <c r="F175" s="74">
        <v>369200</v>
      </c>
      <c r="G175" s="74">
        <v>372522.8</v>
      </c>
      <c r="H175" s="76">
        <v>329824.82</v>
      </c>
      <c r="I175" s="81">
        <f t="shared" si="4"/>
        <v>369200</v>
      </c>
      <c r="J175" s="81">
        <f t="shared" si="5"/>
        <v>349512.41000000003</v>
      </c>
    </row>
    <row r="176" spans="1:10" x14ac:dyDescent="0.3">
      <c r="A176" s="8">
        <v>174</v>
      </c>
      <c r="B176" s="4" t="s">
        <v>417</v>
      </c>
      <c r="C176" s="1" t="s">
        <v>9</v>
      </c>
      <c r="D176" s="9">
        <v>1</v>
      </c>
      <c r="E176" s="1" t="s">
        <v>7</v>
      </c>
      <c r="F176" s="74">
        <v>353900</v>
      </c>
      <c r="G176" s="74">
        <v>357085.1</v>
      </c>
      <c r="H176" s="76">
        <v>316156.565</v>
      </c>
      <c r="I176" s="81">
        <f t="shared" si="4"/>
        <v>353900</v>
      </c>
      <c r="J176" s="81">
        <f t="shared" si="5"/>
        <v>335028.28249999997</v>
      </c>
    </row>
    <row r="177" spans="1:10" x14ac:dyDescent="0.3">
      <c r="A177" s="8">
        <v>175</v>
      </c>
      <c r="B177" s="4" t="s">
        <v>219</v>
      </c>
      <c r="C177" s="3" t="s">
        <v>9</v>
      </c>
      <c r="D177" s="9">
        <v>1</v>
      </c>
      <c r="E177" s="10">
        <v>0.1</v>
      </c>
      <c r="F177" s="74">
        <v>21300</v>
      </c>
      <c r="G177" s="74">
        <v>21491.699999999997</v>
      </c>
      <c r="H177" s="76">
        <v>19028.355</v>
      </c>
      <c r="I177" s="81">
        <f t="shared" si="4"/>
        <v>21300</v>
      </c>
      <c r="J177" s="81">
        <f t="shared" si="5"/>
        <v>20164.177499999998</v>
      </c>
    </row>
    <row r="178" spans="1:10" x14ac:dyDescent="0.3">
      <c r="A178" s="8">
        <v>176</v>
      </c>
      <c r="B178" s="4" t="s">
        <v>458</v>
      </c>
      <c r="C178" s="1" t="s">
        <v>9</v>
      </c>
      <c r="D178" s="9">
        <v>1</v>
      </c>
      <c r="E178" s="1" t="s">
        <v>7</v>
      </c>
      <c r="F178" s="74">
        <v>17800</v>
      </c>
      <c r="G178" s="74">
        <v>17960.199999999997</v>
      </c>
      <c r="H178" s="76">
        <v>15901.63</v>
      </c>
      <c r="I178" s="81">
        <f t="shared" si="4"/>
        <v>17800</v>
      </c>
      <c r="J178" s="81">
        <f t="shared" si="5"/>
        <v>16850.814999999999</v>
      </c>
    </row>
    <row r="179" spans="1:10" x14ac:dyDescent="0.3">
      <c r="A179" s="8">
        <v>177</v>
      </c>
      <c r="B179" s="2" t="s">
        <v>341</v>
      </c>
      <c r="C179" s="3" t="s">
        <v>9</v>
      </c>
      <c r="D179" s="9">
        <v>1</v>
      </c>
      <c r="E179" s="3" t="s">
        <v>7</v>
      </c>
      <c r="F179" s="74">
        <v>13100</v>
      </c>
      <c r="G179" s="74">
        <v>13217.899999999998</v>
      </c>
      <c r="H179" s="76">
        <v>11702.884999999998</v>
      </c>
      <c r="I179" s="81">
        <f t="shared" si="4"/>
        <v>13100</v>
      </c>
      <c r="J179" s="81">
        <f t="shared" si="5"/>
        <v>12401.442499999999</v>
      </c>
    </row>
    <row r="180" spans="1:10" x14ac:dyDescent="0.3">
      <c r="A180" s="8">
        <v>178</v>
      </c>
      <c r="B180" s="2" t="s">
        <v>746</v>
      </c>
      <c r="C180" s="3" t="s">
        <v>9</v>
      </c>
      <c r="D180" s="9">
        <v>1</v>
      </c>
      <c r="E180" s="3" t="s">
        <v>7</v>
      </c>
      <c r="F180" s="74">
        <v>5100</v>
      </c>
      <c r="G180" s="74">
        <v>5145.8999999999996</v>
      </c>
      <c r="H180" s="76">
        <v>4556.085</v>
      </c>
      <c r="I180" s="81">
        <f t="shared" si="4"/>
        <v>5100</v>
      </c>
      <c r="J180" s="81">
        <f t="shared" si="5"/>
        <v>4828.0424999999996</v>
      </c>
    </row>
    <row r="181" spans="1:10" x14ac:dyDescent="0.3">
      <c r="A181" s="8">
        <v>179</v>
      </c>
      <c r="B181" s="4" t="s">
        <v>459</v>
      </c>
      <c r="C181" s="3" t="s">
        <v>9</v>
      </c>
      <c r="D181" s="9">
        <v>1</v>
      </c>
      <c r="E181" s="10">
        <v>0.5</v>
      </c>
      <c r="F181" s="74">
        <v>2108000</v>
      </c>
      <c r="G181" s="74">
        <v>2126972</v>
      </c>
      <c r="H181" s="76">
        <v>1883181.7999999998</v>
      </c>
      <c r="I181" s="81">
        <f t="shared" si="4"/>
        <v>2108000</v>
      </c>
      <c r="J181" s="81">
        <f t="shared" si="5"/>
        <v>1995590.9</v>
      </c>
    </row>
    <row r="182" spans="1:10" x14ac:dyDescent="0.3">
      <c r="A182" s="8">
        <v>180</v>
      </c>
      <c r="B182" s="4" t="s">
        <v>222</v>
      </c>
      <c r="C182" s="3" t="s">
        <v>9</v>
      </c>
      <c r="D182" s="9">
        <v>1</v>
      </c>
      <c r="E182" s="10">
        <v>1</v>
      </c>
      <c r="F182" s="74">
        <v>99600</v>
      </c>
      <c r="G182" s="74">
        <v>100496.4</v>
      </c>
      <c r="H182" s="76">
        <v>88977.659999999989</v>
      </c>
      <c r="I182" s="81">
        <f t="shared" si="4"/>
        <v>99600</v>
      </c>
      <c r="J182" s="81">
        <f t="shared" si="5"/>
        <v>94288.829999999987</v>
      </c>
    </row>
    <row r="183" spans="1:10" x14ac:dyDescent="0.3">
      <c r="A183" s="8">
        <v>181</v>
      </c>
      <c r="B183" s="4" t="s">
        <v>223</v>
      </c>
      <c r="C183" s="3" t="s">
        <v>9</v>
      </c>
      <c r="D183" s="9">
        <v>1</v>
      </c>
      <c r="E183" s="10">
        <v>1</v>
      </c>
      <c r="F183" s="74">
        <v>95700</v>
      </c>
      <c r="G183" s="74">
        <v>96561.299999999988</v>
      </c>
      <c r="H183" s="76">
        <v>85493.595000000001</v>
      </c>
      <c r="I183" s="81">
        <f t="shared" si="4"/>
        <v>95700</v>
      </c>
      <c r="J183" s="81">
        <f t="shared" si="5"/>
        <v>90596.797500000001</v>
      </c>
    </row>
    <row r="184" spans="1:10" x14ac:dyDescent="0.3">
      <c r="A184" s="8">
        <v>182</v>
      </c>
      <c r="B184" s="4" t="s">
        <v>224</v>
      </c>
      <c r="C184" s="3" t="s">
        <v>9</v>
      </c>
      <c r="D184" s="9">
        <v>1</v>
      </c>
      <c r="E184" s="10">
        <v>0.7</v>
      </c>
      <c r="F184" s="74">
        <v>1972300</v>
      </c>
      <c r="G184" s="74">
        <v>1990050.6999999997</v>
      </c>
      <c r="H184" s="76">
        <v>1761954.2049999998</v>
      </c>
      <c r="I184" s="81">
        <f t="shared" si="4"/>
        <v>1972300</v>
      </c>
      <c r="J184" s="81">
        <f t="shared" si="5"/>
        <v>1867127.1025</v>
      </c>
    </row>
    <row r="185" spans="1:10" x14ac:dyDescent="0.3">
      <c r="A185" s="8">
        <v>183</v>
      </c>
      <c r="B185" s="7" t="s">
        <v>242</v>
      </c>
      <c r="C185" s="5" t="s">
        <v>9</v>
      </c>
      <c r="D185" s="5">
        <v>1</v>
      </c>
      <c r="E185" s="5">
        <v>1</v>
      </c>
      <c r="F185" s="74">
        <v>2009500</v>
      </c>
      <c r="G185" s="74">
        <v>2027585.4999999998</v>
      </c>
      <c r="H185" s="76">
        <v>1795186.825</v>
      </c>
      <c r="I185" s="81">
        <f t="shared" si="4"/>
        <v>2009500</v>
      </c>
      <c r="J185" s="81">
        <f t="shared" si="5"/>
        <v>1902343.4125000001</v>
      </c>
    </row>
    <row r="186" spans="1:10" s="41" customFormat="1" x14ac:dyDescent="0.3">
      <c r="A186" s="8">
        <v>184</v>
      </c>
      <c r="B186" s="4" t="s">
        <v>245</v>
      </c>
      <c r="C186" s="39" t="s">
        <v>246</v>
      </c>
      <c r="D186" s="1">
        <v>1</v>
      </c>
      <c r="E186" s="1" t="s">
        <v>7</v>
      </c>
      <c r="F186" s="74">
        <v>65800</v>
      </c>
      <c r="G186" s="74">
        <v>60000</v>
      </c>
      <c r="H186" s="76">
        <v>58782.429999999993</v>
      </c>
      <c r="I186" s="81">
        <f t="shared" si="4"/>
        <v>60000</v>
      </c>
      <c r="J186" s="81">
        <f t="shared" si="5"/>
        <v>59391.214999999997</v>
      </c>
    </row>
    <row r="187" spans="1:10" x14ac:dyDescent="0.3">
      <c r="A187" s="8">
        <v>185</v>
      </c>
      <c r="B187" s="4" t="s">
        <v>810</v>
      </c>
      <c r="C187" s="3" t="s">
        <v>9</v>
      </c>
      <c r="D187" s="3">
        <v>1</v>
      </c>
      <c r="E187" s="3" t="s">
        <v>7</v>
      </c>
      <c r="F187" s="74">
        <v>339800</v>
      </c>
      <c r="G187" s="74">
        <v>342858.19999999995</v>
      </c>
      <c r="H187" s="76">
        <v>303560.32999999996</v>
      </c>
      <c r="I187" s="81">
        <f t="shared" si="4"/>
        <v>339800</v>
      </c>
      <c r="J187" s="81">
        <f t="shared" si="5"/>
        <v>321680.16499999998</v>
      </c>
    </row>
    <row r="188" spans="1:10" x14ac:dyDescent="0.3">
      <c r="A188" s="8">
        <v>186</v>
      </c>
      <c r="B188" s="42" t="s">
        <v>807</v>
      </c>
      <c r="C188" s="3" t="s">
        <v>9</v>
      </c>
      <c r="D188" s="3">
        <v>1</v>
      </c>
      <c r="E188" s="3">
        <v>1</v>
      </c>
      <c r="F188" s="74">
        <v>1598000</v>
      </c>
      <c r="G188" s="74">
        <v>1612381.9999999998</v>
      </c>
      <c r="H188" s="76">
        <v>1427573.2999999998</v>
      </c>
      <c r="I188" s="81">
        <f t="shared" si="4"/>
        <v>1598000</v>
      </c>
      <c r="J188" s="81">
        <f t="shared" si="5"/>
        <v>1512786.65</v>
      </c>
    </row>
    <row r="189" spans="1:10" x14ac:dyDescent="0.3">
      <c r="A189" s="8">
        <v>187</v>
      </c>
      <c r="B189" s="42" t="s">
        <v>816</v>
      </c>
      <c r="C189" s="3" t="s">
        <v>9</v>
      </c>
      <c r="D189" s="3">
        <v>1</v>
      </c>
      <c r="E189" s="3">
        <v>0.5</v>
      </c>
      <c r="F189" s="74">
        <v>400400</v>
      </c>
      <c r="G189" s="74">
        <v>404003.6</v>
      </c>
      <c r="H189" s="76">
        <v>357697.33999999997</v>
      </c>
      <c r="I189" s="81">
        <f t="shared" si="4"/>
        <v>400400</v>
      </c>
      <c r="J189" s="81">
        <f t="shared" si="5"/>
        <v>379048.67</v>
      </c>
    </row>
    <row r="190" spans="1:10" x14ac:dyDescent="0.3">
      <c r="A190" s="8">
        <v>188</v>
      </c>
      <c r="B190" s="42" t="s">
        <v>817</v>
      </c>
      <c r="C190" s="3" t="s">
        <v>9</v>
      </c>
      <c r="D190" s="3">
        <v>1</v>
      </c>
      <c r="E190" s="3">
        <v>0.5</v>
      </c>
      <c r="F190" s="74">
        <v>409100</v>
      </c>
      <c r="G190" s="74">
        <v>412781.89999999997</v>
      </c>
      <c r="H190" s="76">
        <v>365469.48499999999</v>
      </c>
      <c r="I190" s="81">
        <f t="shared" si="4"/>
        <v>409100</v>
      </c>
      <c r="J190" s="81">
        <f t="shared" si="5"/>
        <v>387284.74249999999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5CF-7E80-4435-86AC-E3A48812ABF9}">
  <dimension ref="A1:J185"/>
  <sheetViews>
    <sheetView zoomScaleNormal="100" workbookViewId="0">
      <selection activeCell="K10" sqref="K10"/>
    </sheetView>
  </sheetViews>
  <sheetFormatPr baseColWidth="10" defaultRowHeight="14.4" x14ac:dyDescent="0.3"/>
  <cols>
    <col min="2" max="2" width="58.33203125" bestFit="1" customWidth="1"/>
    <col min="3" max="3" width="12.44140625" bestFit="1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ht="15" customHeight="1" x14ac:dyDescent="0.3">
      <c r="A1" s="102" t="s">
        <v>809</v>
      </c>
      <c r="B1" s="103"/>
      <c r="C1" s="103"/>
      <c r="D1" s="103"/>
      <c r="E1" s="103"/>
    </row>
    <row r="2" spans="1:10" s="43" customFormat="1" ht="69" x14ac:dyDescent="0.3">
      <c r="A2" s="63" t="s">
        <v>0</v>
      </c>
      <c r="B2" s="63" t="s">
        <v>67</v>
      </c>
      <c r="C2" s="63" t="s">
        <v>2</v>
      </c>
      <c r="D2" s="63" t="s">
        <v>3</v>
      </c>
      <c r="E2" s="64" t="s">
        <v>756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44">
        <v>1</v>
      </c>
      <c r="B3" s="45" t="s">
        <v>247</v>
      </c>
      <c r="C3" s="46" t="s">
        <v>6</v>
      </c>
      <c r="D3" s="47">
        <v>1</v>
      </c>
      <c r="E3" s="46" t="s">
        <v>7</v>
      </c>
      <c r="F3" s="74">
        <v>45900</v>
      </c>
      <c r="G3" s="74">
        <v>45000</v>
      </c>
      <c r="H3" s="76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44">
        <v>2</v>
      </c>
      <c r="B4" s="45" t="s">
        <v>71</v>
      </c>
      <c r="C4" s="46" t="s">
        <v>9</v>
      </c>
      <c r="D4" s="47">
        <v>1</v>
      </c>
      <c r="E4" s="47">
        <v>1</v>
      </c>
      <c r="F4" s="74">
        <v>1735100</v>
      </c>
      <c r="G4" s="74">
        <v>1757656.2999999998</v>
      </c>
      <c r="H4" s="76">
        <v>1550051.585</v>
      </c>
      <c r="I4" s="81">
        <f t="shared" ref="I4:I67" si="0">MIN(F4,G4)</f>
        <v>1735100</v>
      </c>
      <c r="J4" s="81">
        <f t="shared" ref="J4:J67" si="1">AVERAGE(H4:I4)</f>
        <v>1642575.7925</v>
      </c>
    </row>
    <row r="5" spans="1:10" x14ac:dyDescent="0.3">
      <c r="A5" s="44">
        <v>3</v>
      </c>
      <c r="B5" s="45" t="s">
        <v>72</v>
      </c>
      <c r="C5" s="46" t="s">
        <v>9</v>
      </c>
      <c r="D5" s="47">
        <v>1</v>
      </c>
      <c r="E5" s="46" t="s">
        <v>7</v>
      </c>
      <c r="F5" s="74">
        <v>197400</v>
      </c>
      <c r="G5" s="74">
        <v>199966.19999999998</v>
      </c>
      <c r="H5" s="76">
        <v>176347.28999999998</v>
      </c>
      <c r="I5" s="81">
        <f t="shared" si="0"/>
        <v>197400</v>
      </c>
      <c r="J5" s="81">
        <f t="shared" si="1"/>
        <v>186873.64499999999</v>
      </c>
    </row>
    <row r="6" spans="1:10" x14ac:dyDescent="0.3">
      <c r="A6" s="44">
        <v>4</v>
      </c>
      <c r="B6" s="48" t="s">
        <v>243</v>
      </c>
      <c r="C6" s="49" t="s">
        <v>9</v>
      </c>
      <c r="D6" s="49">
        <v>1</v>
      </c>
      <c r="E6" s="49">
        <v>1</v>
      </c>
      <c r="F6" s="74">
        <v>506200</v>
      </c>
      <c r="G6" s="74">
        <v>512780.6</v>
      </c>
      <c r="H6" s="76">
        <v>452213.76999999996</v>
      </c>
      <c r="I6" s="81">
        <f t="shared" si="0"/>
        <v>506200</v>
      </c>
      <c r="J6" s="81">
        <f t="shared" si="1"/>
        <v>479206.88500000001</v>
      </c>
    </row>
    <row r="7" spans="1:10" x14ac:dyDescent="0.3">
      <c r="A7" s="44">
        <v>5</v>
      </c>
      <c r="B7" s="45" t="s">
        <v>74</v>
      </c>
      <c r="C7" s="46" t="s">
        <v>9</v>
      </c>
      <c r="D7" s="47">
        <v>1</v>
      </c>
      <c r="E7" s="50">
        <v>0.9</v>
      </c>
      <c r="F7" s="74">
        <v>1068700</v>
      </c>
      <c r="G7" s="74">
        <v>1082593.0999999999</v>
      </c>
      <c r="H7" s="76">
        <v>954723.1449999999</v>
      </c>
      <c r="I7" s="81">
        <f t="shared" si="0"/>
        <v>1068700</v>
      </c>
      <c r="J7" s="81">
        <f t="shared" si="1"/>
        <v>1011711.5725</v>
      </c>
    </row>
    <row r="8" spans="1:10" x14ac:dyDescent="0.3">
      <c r="A8" s="44">
        <v>6</v>
      </c>
      <c r="B8" s="51" t="s">
        <v>426</v>
      </c>
      <c r="C8" s="52" t="s">
        <v>9</v>
      </c>
      <c r="D8" s="47">
        <v>1</v>
      </c>
      <c r="E8" s="52">
        <v>0.5</v>
      </c>
      <c r="F8" s="74">
        <v>784100</v>
      </c>
      <c r="G8" s="74">
        <v>794293.29999999993</v>
      </c>
      <c r="H8" s="76">
        <v>700475.73499999999</v>
      </c>
      <c r="I8" s="81">
        <f t="shared" si="0"/>
        <v>784100</v>
      </c>
      <c r="J8" s="81">
        <f t="shared" si="1"/>
        <v>742287.86749999993</v>
      </c>
    </row>
    <row r="9" spans="1:10" x14ac:dyDescent="0.3">
      <c r="A9" s="44">
        <v>7</v>
      </c>
      <c r="B9" s="45" t="s">
        <v>253</v>
      </c>
      <c r="C9" s="46" t="s">
        <v>91</v>
      </c>
      <c r="D9" s="47">
        <v>1</v>
      </c>
      <c r="E9" s="50">
        <v>0.1</v>
      </c>
      <c r="F9" s="74">
        <v>89500</v>
      </c>
      <c r="G9" s="74">
        <v>90663.499999999985</v>
      </c>
      <c r="H9" s="76">
        <v>79954.824999999997</v>
      </c>
      <c r="I9" s="81">
        <f t="shared" si="0"/>
        <v>89500</v>
      </c>
      <c r="J9" s="81">
        <f t="shared" si="1"/>
        <v>84727.412500000006</v>
      </c>
    </row>
    <row r="10" spans="1:10" x14ac:dyDescent="0.3">
      <c r="A10" s="44">
        <v>8</v>
      </c>
      <c r="B10" s="45" t="s">
        <v>427</v>
      </c>
      <c r="C10" s="46" t="s">
        <v>9</v>
      </c>
      <c r="D10" s="47">
        <v>1</v>
      </c>
      <c r="E10" s="50" t="s">
        <v>7</v>
      </c>
      <c r="F10" s="74">
        <v>205900</v>
      </c>
      <c r="G10" s="74">
        <v>208576.69999999998</v>
      </c>
      <c r="H10" s="76">
        <v>183940.76499999998</v>
      </c>
      <c r="I10" s="81">
        <f t="shared" si="0"/>
        <v>205900</v>
      </c>
      <c r="J10" s="81">
        <f t="shared" si="1"/>
        <v>194920.38250000001</v>
      </c>
    </row>
    <row r="11" spans="1:10" x14ac:dyDescent="0.3">
      <c r="A11" s="44">
        <v>9</v>
      </c>
      <c r="B11" s="45" t="s">
        <v>84</v>
      </c>
      <c r="C11" s="46" t="s">
        <v>9</v>
      </c>
      <c r="D11" s="47">
        <v>1</v>
      </c>
      <c r="E11" s="50">
        <v>0.7</v>
      </c>
      <c r="F11" s="74">
        <v>399700</v>
      </c>
      <c r="G11" s="74">
        <v>404896.1</v>
      </c>
      <c r="H11" s="76">
        <v>357071.995</v>
      </c>
      <c r="I11" s="81">
        <f t="shared" si="0"/>
        <v>399700</v>
      </c>
      <c r="J11" s="81">
        <f t="shared" si="1"/>
        <v>378385.9975</v>
      </c>
    </row>
    <row r="12" spans="1:10" x14ac:dyDescent="0.3">
      <c r="A12" s="44">
        <v>10</v>
      </c>
      <c r="B12" s="45" t="s">
        <v>255</v>
      </c>
      <c r="C12" s="46" t="s">
        <v>9</v>
      </c>
      <c r="D12" s="47">
        <v>1</v>
      </c>
      <c r="E12" s="47">
        <v>1</v>
      </c>
      <c r="F12" s="74">
        <v>1312400</v>
      </c>
      <c r="G12" s="74">
        <v>1329461.2</v>
      </c>
      <c r="H12" s="76">
        <v>1172432.54</v>
      </c>
      <c r="I12" s="81">
        <f t="shared" si="0"/>
        <v>1312400</v>
      </c>
      <c r="J12" s="81">
        <f t="shared" si="1"/>
        <v>1242416.27</v>
      </c>
    </row>
    <row r="13" spans="1:10" x14ac:dyDescent="0.3">
      <c r="A13" s="44">
        <v>11</v>
      </c>
      <c r="B13" s="45" t="s">
        <v>85</v>
      </c>
      <c r="C13" s="46" t="s">
        <v>9</v>
      </c>
      <c r="D13" s="47">
        <v>1</v>
      </c>
      <c r="E13" s="50">
        <v>1.5</v>
      </c>
      <c r="F13" s="74">
        <v>629300</v>
      </c>
      <c r="G13" s="74">
        <v>637480.89999999991</v>
      </c>
      <c r="H13" s="76">
        <v>562185.15499999991</v>
      </c>
      <c r="I13" s="81">
        <f t="shared" si="0"/>
        <v>629300</v>
      </c>
      <c r="J13" s="81">
        <f t="shared" si="1"/>
        <v>595742.5774999999</v>
      </c>
    </row>
    <row r="14" spans="1:10" x14ac:dyDescent="0.3">
      <c r="A14" s="44">
        <v>12</v>
      </c>
      <c r="B14" s="45" t="s">
        <v>256</v>
      </c>
      <c r="C14" s="46" t="s">
        <v>9</v>
      </c>
      <c r="D14" s="47">
        <v>1</v>
      </c>
      <c r="E14" s="47">
        <v>1</v>
      </c>
      <c r="F14" s="74">
        <v>1727900</v>
      </c>
      <c r="G14" s="74">
        <v>1750362.6999999997</v>
      </c>
      <c r="H14" s="76">
        <v>1543619.4649999999</v>
      </c>
      <c r="I14" s="81">
        <f t="shared" si="0"/>
        <v>1727900</v>
      </c>
      <c r="J14" s="81">
        <f t="shared" si="1"/>
        <v>1635759.7324999999</v>
      </c>
    </row>
    <row r="15" spans="1:10" x14ac:dyDescent="0.3">
      <c r="A15" s="44">
        <v>13</v>
      </c>
      <c r="B15" s="45" t="s">
        <v>428</v>
      </c>
      <c r="C15" s="46" t="s">
        <v>9</v>
      </c>
      <c r="D15" s="47">
        <v>1</v>
      </c>
      <c r="E15" s="53">
        <v>1</v>
      </c>
      <c r="F15" s="74">
        <v>880600</v>
      </c>
      <c r="G15" s="74">
        <v>892047.79999999993</v>
      </c>
      <c r="H15" s="76">
        <v>786684.00999999989</v>
      </c>
      <c r="I15" s="81">
        <f t="shared" si="0"/>
        <v>880600</v>
      </c>
      <c r="J15" s="81">
        <f t="shared" si="1"/>
        <v>833642.00499999989</v>
      </c>
    </row>
    <row r="16" spans="1:10" x14ac:dyDescent="0.3">
      <c r="A16" s="44">
        <v>14</v>
      </c>
      <c r="B16" s="45" t="s">
        <v>86</v>
      </c>
      <c r="C16" s="46" t="s">
        <v>9</v>
      </c>
      <c r="D16" s="47">
        <v>1</v>
      </c>
      <c r="E16" s="50">
        <v>1</v>
      </c>
      <c r="F16" s="74">
        <v>722900</v>
      </c>
      <c r="G16" s="74">
        <v>732297.7</v>
      </c>
      <c r="H16" s="76">
        <v>645802.71499999997</v>
      </c>
      <c r="I16" s="81">
        <f t="shared" si="0"/>
        <v>722900</v>
      </c>
      <c r="J16" s="81">
        <f t="shared" si="1"/>
        <v>684351.35749999993</v>
      </c>
    </row>
    <row r="17" spans="1:10" x14ac:dyDescent="0.3">
      <c r="A17" s="44">
        <v>15</v>
      </c>
      <c r="B17" s="45" t="s">
        <v>87</v>
      </c>
      <c r="C17" s="46" t="s">
        <v>9</v>
      </c>
      <c r="D17" s="47">
        <v>1</v>
      </c>
      <c r="E17" s="46" t="s">
        <v>7</v>
      </c>
      <c r="F17" s="74">
        <v>1800</v>
      </c>
      <c r="G17" s="74">
        <v>1823.3999999999999</v>
      </c>
      <c r="H17" s="76">
        <v>1608.03</v>
      </c>
      <c r="I17" s="81">
        <f t="shared" si="0"/>
        <v>1800</v>
      </c>
      <c r="J17" s="81">
        <f t="shared" si="1"/>
        <v>1704.0149999999999</v>
      </c>
    </row>
    <row r="18" spans="1:10" x14ac:dyDescent="0.3">
      <c r="A18" s="44">
        <v>16</v>
      </c>
      <c r="B18" s="45" t="s">
        <v>429</v>
      </c>
      <c r="C18" s="46" t="s">
        <v>9</v>
      </c>
      <c r="D18" s="47">
        <v>1</v>
      </c>
      <c r="E18" s="50">
        <v>0.1</v>
      </c>
      <c r="F18" s="74">
        <v>116600</v>
      </c>
      <c r="G18" s="74">
        <v>118115.79999999999</v>
      </c>
      <c r="H18" s="76">
        <v>104164.61</v>
      </c>
      <c r="I18" s="81">
        <f t="shared" si="0"/>
        <v>116600</v>
      </c>
      <c r="J18" s="81">
        <f t="shared" si="1"/>
        <v>110382.30499999999</v>
      </c>
    </row>
    <row r="19" spans="1:10" x14ac:dyDescent="0.3">
      <c r="A19" s="44">
        <v>17</v>
      </c>
      <c r="B19" s="51" t="s">
        <v>237</v>
      </c>
      <c r="C19" s="46" t="s">
        <v>9</v>
      </c>
      <c r="D19" s="46">
        <v>1</v>
      </c>
      <c r="E19" s="46" t="s">
        <v>7</v>
      </c>
      <c r="F19" s="74">
        <v>585700</v>
      </c>
      <c r="G19" s="74">
        <v>593314.1</v>
      </c>
      <c r="H19" s="76">
        <v>523235.09499999997</v>
      </c>
      <c r="I19" s="81">
        <f t="shared" si="0"/>
        <v>585700</v>
      </c>
      <c r="J19" s="81">
        <f t="shared" si="1"/>
        <v>554467.54749999999</v>
      </c>
    </row>
    <row r="20" spans="1:10" x14ac:dyDescent="0.3">
      <c r="A20" s="44">
        <v>18</v>
      </c>
      <c r="B20" s="51" t="s">
        <v>257</v>
      </c>
      <c r="C20" s="52" t="s">
        <v>9</v>
      </c>
      <c r="D20" s="47">
        <v>1</v>
      </c>
      <c r="E20" s="52" t="s">
        <v>7</v>
      </c>
      <c r="F20" s="74">
        <v>161100</v>
      </c>
      <c r="G20" s="74">
        <v>163194.29999999999</v>
      </c>
      <c r="H20" s="76">
        <v>143918.685</v>
      </c>
      <c r="I20" s="81">
        <f t="shared" si="0"/>
        <v>161100</v>
      </c>
      <c r="J20" s="81">
        <f t="shared" si="1"/>
        <v>152509.3425</v>
      </c>
    </row>
    <row r="21" spans="1:10" x14ac:dyDescent="0.3">
      <c r="A21" s="44">
        <v>19</v>
      </c>
      <c r="B21" s="51" t="s">
        <v>258</v>
      </c>
      <c r="C21" s="52" t="s">
        <v>9</v>
      </c>
      <c r="D21" s="47">
        <v>1</v>
      </c>
      <c r="E21" s="52" t="s">
        <v>7</v>
      </c>
      <c r="F21" s="74">
        <v>184100</v>
      </c>
      <c r="G21" s="74">
        <v>186493.3</v>
      </c>
      <c r="H21" s="76">
        <v>164465.73499999999</v>
      </c>
      <c r="I21" s="81">
        <f t="shared" si="0"/>
        <v>184100</v>
      </c>
      <c r="J21" s="81">
        <f t="shared" si="1"/>
        <v>174282.86749999999</v>
      </c>
    </row>
    <row r="22" spans="1:10" x14ac:dyDescent="0.3">
      <c r="A22" s="44">
        <v>20</v>
      </c>
      <c r="B22" s="45" t="s">
        <v>233</v>
      </c>
      <c r="C22" s="46" t="s">
        <v>9</v>
      </c>
      <c r="D22" s="47">
        <v>1</v>
      </c>
      <c r="E22" s="49">
        <v>2</v>
      </c>
      <c r="F22" s="74">
        <v>458800</v>
      </c>
      <c r="G22" s="74">
        <v>464764.39999999997</v>
      </c>
      <c r="H22" s="76">
        <v>409868.98</v>
      </c>
      <c r="I22" s="81">
        <f t="shared" si="0"/>
        <v>458800</v>
      </c>
      <c r="J22" s="81">
        <f t="shared" si="1"/>
        <v>434334.49</v>
      </c>
    </row>
    <row r="23" spans="1:10" x14ac:dyDescent="0.3">
      <c r="A23" s="44">
        <v>21</v>
      </c>
      <c r="B23" s="45" t="s">
        <v>371</v>
      </c>
      <c r="C23" s="46" t="s">
        <v>91</v>
      </c>
      <c r="D23" s="47">
        <v>1</v>
      </c>
      <c r="E23" s="47">
        <v>1</v>
      </c>
      <c r="F23" s="74">
        <v>279300</v>
      </c>
      <c r="G23" s="74">
        <v>282930.89999999997</v>
      </c>
      <c r="H23" s="76">
        <v>249512.655</v>
      </c>
      <c r="I23" s="81">
        <f t="shared" si="0"/>
        <v>279300</v>
      </c>
      <c r="J23" s="81">
        <f t="shared" si="1"/>
        <v>264406.32750000001</v>
      </c>
    </row>
    <row r="24" spans="1:10" x14ac:dyDescent="0.3">
      <c r="A24" s="44">
        <v>22</v>
      </c>
      <c r="B24" s="45" t="s">
        <v>261</v>
      </c>
      <c r="C24" s="46" t="s">
        <v>91</v>
      </c>
      <c r="D24" s="47">
        <v>1</v>
      </c>
      <c r="E24" s="47">
        <v>2</v>
      </c>
      <c r="F24" s="74">
        <v>381100</v>
      </c>
      <c r="G24" s="74">
        <v>386054.3</v>
      </c>
      <c r="H24" s="76">
        <v>340455.685</v>
      </c>
      <c r="I24" s="81">
        <f t="shared" si="0"/>
        <v>381100</v>
      </c>
      <c r="J24" s="81">
        <f t="shared" si="1"/>
        <v>360777.84250000003</v>
      </c>
    </row>
    <row r="25" spans="1:10" x14ac:dyDescent="0.3">
      <c r="A25" s="44">
        <v>23</v>
      </c>
      <c r="B25" s="45" t="s">
        <v>92</v>
      </c>
      <c r="C25" s="46" t="s">
        <v>9</v>
      </c>
      <c r="D25" s="47">
        <v>1</v>
      </c>
      <c r="E25" s="50">
        <v>0.1</v>
      </c>
      <c r="F25" s="74">
        <v>162100</v>
      </c>
      <c r="G25" s="74">
        <v>164207.29999999999</v>
      </c>
      <c r="H25" s="76">
        <v>144812.035</v>
      </c>
      <c r="I25" s="81">
        <f t="shared" si="0"/>
        <v>162100</v>
      </c>
      <c r="J25" s="81">
        <f t="shared" si="1"/>
        <v>153456.01750000002</v>
      </c>
    </row>
    <row r="26" spans="1:10" x14ac:dyDescent="0.3">
      <c r="A26" s="44">
        <v>24</v>
      </c>
      <c r="B26" s="45" t="s">
        <v>94</v>
      </c>
      <c r="C26" s="46" t="s">
        <v>9</v>
      </c>
      <c r="D26" s="47">
        <v>1</v>
      </c>
      <c r="E26" s="47">
        <v>1</v>
      </c>
      <c r="F26" s="74">
        <v>181000</v>
      </c>
      <c r="G26" s="74">
        <v>183352.99999999997</v>
      </c>
      <c r="H26" s="76">
        <v>161696.34999999998</v>
      </c>
      <c r="I26" s="81">
        <f t="shared" si="0"/>
        <v>181000</v>
      </c>
      <c r="J26" s="81">
        <f t="shared" si="1"/>
        <v>171348.17499999999</v>
      </c>
    </row>
    <row r="27" spans="1:10" x14ac:dyDescent="0.3">
      <c r="A27" s="44">
        <v>25</v>
      </c>
      <c r="B27" s="45" t="s">
        <v>96</v>
      </c>
      <c r="C27" s="46" t="s">
        <v>9</v>
      </c>
      <c r="D27" s="47">
        <v>1</v>
      </c>
      <c r="E27" s="47">
        <v>1</v>
      </c>
      <c r="F27" s="74">
        <v>835700</v>
      </c>
      <c r="G27" s="74">
        <v>846564.09999999986</v>
      </c>
      <c r="H27" s="76">
        <v>746572.59499999997</v>
      </c>
      <c r="I27" s="81">
        <f t="shared" si="0"/>
        <v>835700</v>
      </c>
      <c r="J27" s="81">
        <f t="shared" si="1"/>
        <v>791136.29749999999</v>
      </c>
    </row>
    <row r="28" spans="1:10" x14ac:dyDescent="0.3">
      <c r="A28" s="44">
        <v>26</v>
      </c>
      <c r="B28" s="51" t="s">
        <v>350</v>
      </c>
      <c r="C28" s="52" t="s">
        <v>9</v>
      </c>
      <c r="D28" s="47">
        <v>1</v>
      </c>
      <c r="E28" s="52">
        <v>1</v>
      </c>
      <c r="F28" s="74">
        <v>686800</v>
      </c>
      <c r="G28" s="74">
        <v>695728.39999999991</v>
      </c>
      <c r="H28" s="76">
        <v>613552.77999999991</v>
      </c>
      <c r="I28" s="81">
        <f t="shared" si="0"/>
        <v>686800</v>
      </c>
      <c r="J28" s="81">
        <f t="shared" si="1"/>
        <v>650176.3899999999</v>
      </c>
    </row>
    <row r="29" spans="1:10" x14ac:dyDescent="0.3">
      <c r="A29" s="44">
        <v>27</v>
      </c>
      <c r="B29" s="51" t="s">
        <v>430</v>
      </c>
      <c r="C29" s="52" t="s">
        <v>9</v>
      </c>
      <c r="D29" s="47">
        <v>1</v>
      </c>
      <c r="E29" s="52">
        <v>0.5</v>
      </c>
      <c r="F29" s="74">
        <v>182800</v>
      </c>
      <c r="G29" s="74">
        <v>185176.4</v>
      </c>
      <c r="H29" s="76">
        <v>163304.37999999998</v>
      </c>
      <c r="I29" s="81">
        <f t="shared" si="0"/>
        <v>182800</v>
      </c>
      <c r="J29" s="81">
        <f t="shared" si="1"/>
        <v>173052.19</v>
      </c>
    </row>
    <row r="30" spans="1:10" x14ac:dyDescent="0.3">
      <c r="A30" s="44">
        <v>28</v>
      </c>
      <c r="B30" s="51" t="s">
        <v>99</v>
      </c>
      <c r="C30" s="52" t="s">
        <v>9</v>
      </c>
      <c r="D30" s="47">
        <v>1</v>
      </c>
      <c r="E30" s="52">
        <v>0.1</v>
      </c>
      <c r="F30" s="74">
        <v>41600</v>
      </c>
      <c r="G30" s="74">
        <v>42140.799999999996</v>
      </c>
      <c r="H30" s="76">
        <v>37163.360000000001</v>
      </c>
      <c r="I30" s="81">
        <f t="shared" si="0"/>
        <v>41600</v>
      </c>
      <c r="J30" s="81">
        <f t="shared" si="1"/>
        <v>39381.68</v>
      </c>
    </row>
    <row r="31" spans="1:10" x14ac:dyDescent="0.3">
      <c r="A31" s="44">
        <v>29</v>
      </c>
      <c r="B31" s="51" t="s">
        <v>241</v>
      </c>
      <c r="C31" s="52" t="s">
        <v>9</v>
      </c>
      <c r="D31" s="47">
        <v>1</v>
      </c>
      <c r="E31" s="52">
        <v>0.2</v>
      </c>
      <c r="F31" s="74">
        <v>579500</v>
      </c>
      <c r="G31" s="74">
        <v>587033.5</v>
      </c>
      <c r="H31" s="76">
        <v>517696.32499999995</v>
      </c>
      <c r="I31" s="81">
        <f t="shared" si="0"/>
        <v>579500</v>
      </c>
      <c r="J31" s="81">
        <f t="shared" si="1"/>
        <v>548598.16249999998</v>
      </c>
    </row>
    <row r="32" spans="1:10" x14ac:dyDescent="0.3">
      <c r="A32" s="44">
        <v>30</v>
      </c>
      <c r="B32" s="51" t="s">
        <v>100</v>
      </c>
      <c r="C32" s="52" t="s">
        <v>9</v>
      </c>
      <c r="D32" s="47">
        <v>1</v>
      </c>
      <c r="E32" s="52">
        <v>0.4</v>
      </c>
      <c r="F32" s="74">
        <v>97500</v>
      </c>
      <c r="G32" s="74">
        <v>98767.499999999985</v>
      </c>
      <c r="H32" s="76">
        <v>87101.625</v>
      </c>
      <c r="I32" s="81">
        <f t="shared" si="0"/>
        <v>97500</v>
      </c>
      <c r="J32" s="81">
        <f t="shared" si="1"/>
        <v>92300.8125</v>
      </c>
    </row>
    <row r="33" spans="1:10" x14ac:dyDescent="0.3">
      <c r="A33" s="44">
        <v>31</v>
      </c>
      <c r="B33" s="51" t="s">
        <v>431</v>
      </c>
      <c r="C33" s="52" t="s">
        <v>73</v>
      </c>
      <c r="D33" s="47">
        <v>1</v>
      </c>
      <c r="E33" s="52">
        <v>0.2</v>
      </c>
      <c r="F33" s="74">
        <v>94900</v>
      </c>
      <c r="G33" s="74">
        <v>96133.7</v>
      </c>
      <c r="H33" s="76">
        <v>84778.914999999994</v>
      </c>
      <c r="I33" s="81">
        <f t="shared" si="0"/>
        <v>94900</v>
      </c>
      <c r="J33" s="81">
        <f t="shared" si="1"/>
        <v>89839.45749999999</v>
      </c>
    </row>
    <row r="34" spans="1:10" x14ac:dyDescent="0.3">
      <c r="A34" s="44">
        <v>32</v>
      </c>
      <c r="B34" s="51" t="s">
        <v>373</v>
      </c>
      <c r="C34" s="52" t="s">
        <v>35</v>
      </c>
      <c r="D34" s="47">
        <v>1</v>
      </c>
      <c r="E34" s="52">
        <v>0.6</v>
      </c>
      <c r="F34" s="74">
        <v>159500</v>
      </c>
      <c r="G34" s="74">
        <v>161573.49999999997</v>
      </c>
      <c r="H34" s="76">
        <v>142489.32499999998</v>
      </c>
      <c r="I34" s="81">
        <f t="shared" si="0"/>
        <v>159500</v>
      </c>
      <c r="J34" s="81">
        <f t="shared" si="1"/>
        <v>150994.66249999998</v>
      </c>
    </row>
    <row r="35" spans="1:10" x14ac:dyDescent="0.3">
      <c r="A35" s="44">
        <v>33</v>
      </c>
      <c r="B35" s="45" t="s">
        <v>17</v>
      </c>
      <c r="C35" s="46" t="s">
        <v>11</v>
      </c>
      <c r="D35" s="47">
        <v>1</v>
      </c>
      <c r="E35" s="46" t="s">
        <v>7</v>
      </c>
      <c r="F35" s="74">
        <v>277500</v>
      </c>
      <c r="G35" s="74">
        <v>281107.5</v>
      </c>
      <c r="H35" s="76">
        <v>247904.62499999997</v>
      </c>
      <c r="I35" s="81">
        <f t="shared" si="0"/>
        <v>277500</v>
      </c>
      <c r="J35" s="81">
        <f t="shared" si="1"/>
        <v>262702.3125</v>
      </c>
    </row>
    <row r="36" spans="1:10" x14ac:dyDescent="0.3">
      <c r="A36" s="44">
        <v>34</v>
      </c>
      <c r="B36" s="51" t="s">
        <v>432</v>
      </c>
      <c r="C36" s="52" t="s">
        <v>73</v>
      </c>
      <c r="D36" s="47">
        <v>1</v>
      </c>
      <c r="E36" s="52">
        <v>0.4</v>
      </c>
      <c r="F36" s="74">
        <v>59000</v>
      </c>
      <c r="G36" s="74">
        <v>59766.999999999993</v>
      </c>
      <c r="H36" s="76">
        <v>52707.649999999994</v>
      </c>
      <c r="I36" s="81">
        <f t="shared" si="0"/>
        <v>59000</v>
      </c>
      <c r="J36" s="81">
        <f t="shared" si="1"/>
        <v>55853.824999999997</v>
      </c>
    </row>
    <row r="37" spans="1:10" x14ac:dyDescent="0.3">
      <c r="A37" s="44">
        <v>35</v>
      </c>
      <c r="B37" s="51" t="s">
        <v>433</v>
      </c>
      <c r="C37" s="52" t="s">
        <v>73</v>
      </c>
      <c r="D37" s="47">
        <v>1</v>
      </c>
      <c r="E37" s="52">
        <v>0.4</v>
      </c>
      <c r="F37" s="74">
        <v>61700</v>
      </c>
      <c r="G37" s="74">
        <v>62502.099999999991</v>
      </c>
      <c r="H37" s="76">
        <v>55119.695</v>
      </c>
      <c r="I37" s="81">
        <f t="shared" si="0"/>
        <v>61700</v>
      </c>
      <c r="J37" s="81">
        <f t="shared" si="1"/>
        <v>58409.847500000003</v>
      </c>
    </row>
    <row r="38" spans="1:10" x14ac:dyDescent="0.3">
      <c r="A38" s="44">
        <v>36</v>
      </c>
      <c r="B38" s="45" t="s">
        <v>108</v>
      </c>
      <c r="C38" s="46" t="s">
        <v>9</v>
      </c>
      <c r="D38" s="47">
        <v>1</v>
      </c>
      <c r="E38" s="46" t="s">
        <v>7</v>
      </c>
      <c r="F38" s="74">
        <v>3562700</v>
      </c>
      <c r="G38" s="74">
        <v>3609015.0999999996</v>
      </c>
      <c r="H38" s="76">
        <v>3182738.0449999999</v>
      </c>
      <c r="I38" s="81">
        <f t="shared" si="0"/>
        <v>3562700</v>
      </c>
      <c r="J38" s="81">
        <f t="shared" si="1"/>
        <v>3372719.0225</v>
      </c>
    </row>
    <row r="39" spans="1:10" x14ac:dyDescent="0.3">
      <c r="A39" s="44">
        <v>37</v>
      </c>
      <c r="B39" s="45" t="s">
        <v>109</v>
      </c>
      <c r="C39" s="46" t="s">
        <v>9</v>
      </c>
      <c r="D39" s="47">
        <v>1</v>
      </c>
      <c r="E39" s="46">
        <v>1.5</v>
      </c>
      <c r="F39" s="74">
        <v>1071400</v>
      </c>
      <c r="G39" s="74">
        <v>1085328.2</v>
      </c>
      <c r="H39" s="76">
        <v>957135.19</v>
      </c>
      <c r="I39" s="81">
        <f t="shared" si="0"/>
        <v>1071400</v>
      </c>
      <c r="J39" s="81">
        <f t="shared" si="1"/>
        <v>1014267.595</v>
      </c>
    </row>
    <row r="40" spans="1:10" x14ac:dyDescent="0.3">
      <c r="A40" s="44">
        <v>38</v>
      </c>
      <c r="B40" s="51" t="s">
        <v>434</v>
      </c>
      <c r="C40" s="52" t="s">
        <v>9</v>
      </c>
      <c r="D40" s="47">
        <v>1</v>
      </c>
      <c r="E40" s="52">
        <v>0.5</v>
      </c>
      <c r="F40" s="74">
        <v>730700</v>
      </c>
      <c r="G40" s="74">
        <v>740199.1</v>
      </c>
      <c r="H40" s="76">
        <v>652770.84499999997</v>
      </c>
      <c r="I40" s="81">
        <f t="shared" si="0"/>
        <v>730700</v>
      </c>
      <c r="J40" s="81">
        <f t="shared" si="1"/>
        <v>691735.42249999999</v>
      </c>
    </row>
    <row r="41" spans="1:10" x14ac:dyDescent="0.3">
      <c r="A41" s="44">
        <v>39</v>
      </c>
      <c r="B41" s="45" t="s">
        <v>268</v>
      </c>
      <c r="C41" s="46" t="s">
        <v>9</v>
      </c>
      <c r="D41" s="47">
        <v>1</v>
      </c>
      <c r="E41" s="46" t="s">
        <v>7</v>
      </c>
      <c r="F41" s="74">
        <v>111600</v>
      </c>
      <c r="G41" s="74">
        <v>113050.79999999999</v>
      </c>
      <c r="H41" s="76">
        <v>99697.86</v>
      </c>
      <c r="I41" s="81">
        <f t="shared" si="0"/>
        <v>111600</v>
      </c>
      <c r="J41" s="81">
        <f t="shared" si="1"/>
        <v>105648.93</v>
      </c>
    </row>
    <row r="42" spans="1:10" x14ac:dyDescent="0.3">
      <c r="A42" s="44">
        <v>40</v>
      </c>
      <c r="B42" s="51" t="s">
        <v>269</v>
      </c>
      <c r="C42" s="52" t="s">
        <v>9</v>
      </c>
      <c r="D42" s="47">
        <v>1</v>
      </c>
      <c r="E42" s="52">
        <v>1</v>
      </c>
      <c r="F42" s="74">
        <v>450000</v>
      </c>
      <c r="G42" s="74">
        <v>455849.99999999994</v>
      </c>
      <c r="H42" s="76">
        <v>402007.5</v>
      </c>
      <c r="I42" s="81">
        <f t="shared" si="0"/>
        <v>450000</v>
      </c>
      <c r="J42" s="81">
        <f t="shared" si="1"/>
        <v>426003.75</v>
      </c>
    </row>
    <row r="43" spans="1:10" x14ac:dyDescent="0.3">
      <c r="A43" s="44">
        <v>41</v>
      </c>
      <c r="B43" s="51" t="s">
        <v>435</v>
      </c>
      <c r="C43" s="52" t="s">
        <v>9</v>
      </c>
      <c r="D43" s="47">
        <v>1</v>
      </c>
      <c r="E43" s="52">
        <v>0.2</v>
      </c>
      <c r="F43" s="74">
        <v>493000</v>
      </c>
      <c r="G43" s="74">
        <v>499408.99999999994</v>
      </c>
      <c r="H43" s="76">
        <v>440421.55</v>
      </c>
      <c r="I43" s="81">
        <f t="shared" si="0"/>
        <v>493000</v>
      </c>
      <c r="J43" s="81">
        <f t="shared" si="1"/>
        <v>466710.77500000002</v>
      </c>
    </row>
    <row r="44" spans="1:10" x14ac:dyDescent="0.3">
      <c r="A44" s="44">
        <v>42</v>
      </c>
      <c r="B44" s="51" t="s">
        <v>436</v>
      </c>
      <c r="C44" s="52" t="s">
        <v>9</v>
      </c>
      <c r="D44" s="47">
        <v>1</v>
      </c>
      <c r="E44" s="52">
        <v>0.2</v>
      </c>
      <c r="F44" s="74">
        <v>496500</v>
      </c>
      <c r="G44" s="74">
        <v>502954.49999999994</v>
      </c>
      <c r="H44" s="76">
        <v>443548.27499999997</v>
      </c>
      <c r="I44" s="81">
        <f t="shared" si="0"/>
        <v>496500</v>
      </c>
      <c r="J44" s="81">
        <f t="shared" si="1"/>
        <v>470024.13749999995</v>
      </c>
    </row>
    <row r="45" spans="1:10" x14ac:dyDescent="0.3">
      <c r="A45" s="44">
        <v>43</v>
      </c>
      <c r="B45" s="51" t="s">
        <v>437</v>
      </c>
      <c r="C45" s="52" t="s">
        <v>9</v>
      </c>
      <c r="D45" s="47">
        <v>1</v>
      </c>
      <c r="E45" s="52" t="s">
        <v>7</v>
      </c>
      <c r="F45" s="74">
        <v>325200</v>
      </c>
      <c r="G45" s="74">
        <v>329427.59999999998</v>
      </c>
      <c r="H45" s="76">
        <v>290517.42</v>
      </c>
      <c r="I45" s="81">
        <f t="shared" si="0"/>
        <v>325200</v>
      </c>
      <c r="J45" s="81">
        <f t="shared" si="1"/>
        <v>307858.70999999996</v>
      </c>
    </row>
    <row r="46" spans="1:10" x14ac:dyDescent="0.3">
      <c r="A46" s="44">
        <v>44</v>
      </c>
      <c r="B46" s="51" t="s">
        <v>438</v>
      </c>
      <c r="C46" s="52" t="s">
        <v>9</v>
      </c>
      <c r="D46" s="47">
        <v>1</v>
      </c>
      <c r="E46" s="52" t="s">
        <v>7</v>
      </c>
      <c r="F46" s="74">
        <v>353700</v>
      </c>
      <c r="G46" s="74">
        <v>358298.1</v>
      </c>
      <c r="H46" s="76">
        <v>315977.89499999996</v>
      </c>
      <c r="I46" s="81">
        <f t="shared" si="0"/>
        <v>353700</v>
      </c>
      <c r="J46" s="81">
        <f t="shared" si="1"/>
        <v>334838.94750000001</v>
      </c>
    </row>
    <row r="47" spans="1:10" x14ac:dyDescent="0.3">
      <c r="A47" s="44">
        <v>45</v>
      </c>
      <c r="B47" s="51" t="s">
        <v>439</v>
      </c>
      <c r="C47" s="52" t="s">
        <v>9</v>
      </c>
      <c r="D47" s="47">
        <v>1</v>
      </c>
      <c r="E47" s="52" t="s">
        <v>7</v>
      </c>
      <c r="F47" s="74">
        <v>328500</v>
      </c>
      <c r="G47" s="74">
        <v>332770.49999999994</v>
      </c>
      <c r="H47" s="76">
        <v>293465.47499999998</v>
      </c>
      <c r="I47" s="81">
        <f t="shared" si="0"/>
        <v>328500</v>
      </c>
      <c r="J47" s="81">
        <f t="shared" si="1"/>
        <v>310982.73749999999</v>
      </c>
    </row>
    <row r="48" spans="1:10" x14ac:dyDescent="0.3">
      <c r="A48" s="44">
        <v>46</v>
      </c>
      <c r="B48" s="51" t="s">
        <v>440</v>
      </c>
      <c r="C48" s="52" t="s">
        <v>9</v>
      </c>
      <c r="D48" s="47">
        <v>1</v>
      </c>
      <c r="E48" s="52" t="s">
        <v>7</v>
      </c>
      <c r="F48" s="74">
        <v>295300</v>
      </c>
      <c r="G48" s="74">
        <v>299138.89999999997</v>
      </c>
      <c r="H48" s="76">
        <v>263806.255</v>
      </c>
      <c r="I48" s="81">
        <f t="shared" si="0"/>
        <v>295300</v>
      </c>
      <c r="J48" s="81">
        <f t="shared" si="1"/>
        <v>279553.1275</v>
      </c>
    </row>
    <row r="49" spans="1:10" x14ac:dyDescent="0.3">
      <c r="A49" s="44">
        <v>47</v>
      </c>
      <c r="B49" s="51" t="s">
        <v>270</v>
      </c>
      <c r="C49" s="52" t="s">
        <v>9</v>
      </c>
      <c r="D49" s="47">
        <v>1</v>
      </c>
      <c r="E49" s="52">
        <v>1</v>
      </c>
      <c r="F49" s="74">
        <v>585400</v>
      </c>
      <c r="G49" s="74">
        <v>593010.19999999995</v>
      </c>
      <c r="H49" s="76">
        <v>522967.08999999997</v>
      </c>
      <c r="I49" s="81">
        <f t="shared" si="0"/>
        <v>585400</v>
      </c>
      <c r="J49" s="81">
        <f t="shared" si="1"/>
        <v>554183.54499999993</v>
      </c>
    </row>
    <row r="50" spans="1:10" x14ac:dyDescent="0.3">
      <c r="A50" s="44">
        <v>48</v>
      </c>
      <c r="B50" s="45" t="s">
        <v>352</v>
      </c>
      <c r="C50" s="46" t="s">
        <v>9</v>
      </c>
      <c r="D50" s="47">
        <v>1</v>
      </c>
      <c r="E50" s="50">
        <v>1</v>
      </c>
      <c r="F50" s="74">
        <v>649300</v>
      </c>
      <c r="G50" s="74">
        <v>657740.89999999991</v>
      </c>
      <c r="H50" s="76">
        <v>580052.15499999991</v>
      </c>
      <c r="I50" s="81">
        <f t="shared" si="0"/>
        <v>649300</v>
      </c>
      <c r="J50" s="81">
        <f t="shared" si="1"/>
        <v>614676.0774999999</v>
      </c>
    </row>
    <row r="51" spans="1:10" x14ac:dyDescent="0.3">
      <c r="A51" s="44">
        <v>49</v>
      </c>
      <c r="B51" s="45" t="s">
        <v>376</v>
      </c>
      <c r="C51" s="46" t="s">
        <v>9</v>
      </c>
      <c r="D51" s="47">
        <v>1</v>
      </c>
      <c r="E51" s="47">
        <v>1</v>
      </c>
      <c r="F51" s="74">
        <v>1911100</v>
      </c>
      <c r="G51" s="74">
        <v>1935944.2999999998</v>
      </c>
      <c r="H51" s="76">
        <v>1707281.1849999998</v>
      </c>
      <c r="I51" s="81">
        <f t="shared" si="0"/>
        <v>1911100</v>
      </c>
      <c r="J51" s="81">
        <f t="shared" si="1"/>
        <v>1809190.5924999998</v>
      </c>
    </row>
    <row r="52" spans="1:10" x14ac:dyDescent="0.3">
      <c r="A52" s="44">
        <v>50</v>
      </c>
      <c r="B52" s="45" t="s">
        <v>113</v>
      </c>
      <c r="C52" s="46" t="s">
        <v>9</v>
      </c>
      <c r="D52" s="47">
        <v>1</v>
      </c>
      <c r="E52" s="46">
        <v>2</v>
      </c>
      <c r="F52" s="74">
        <v>2100800</v>
      </c>
      <c r="G52" s="74">
        <v>2128110.4</v>
      </c>
      <c r="H52" s="76">
        <v>1876749.68</v>
      </c>
      <c r="I52" s="81">
        <f t="shared" si="0"/>
        <v>2100800</v>
      </c>
      <c r="J52" s="81">
        <f t="shared" si="1"/>
        <v>1988774.8399999999</v>
      </c>
    </row>
    <row r="53" spans="1:10" x14ac:dyDescent="0.3">
      <c r="A53" s="44">
        <v>51</v>
      </c>
      <c r="B53" s="45" t="s">
        <v>114</v>
      </c>
      <c r="C53" s="46" t="s">
        <v>91</v>
      </c>
      <c r="D53" s="47">
        <v>1</v>
      </c>
      <c r="E53" s="50">
        <v>1.7</v>
      </c>
      <c r="F53" s="74">
        <v>342200</v>
      </c>
      <c r="G53" s="74">
        <v>346648.6</v>
      </c>
      <c r="H53" s="76">
        <v>305704.37</v>
      </c>
      <c r="I53" s="81">
        <f t="shared" si="0"/>
        <v>342200</v>
      </c>
      <c r="J53" s="81">
        <f t="shared" si="1"/>
        <v>323952.185</v>
      </c>
    </row>
    <row r="54" spans="1:10" x14ac:dyDescent="0.3">
      <c r="A54" s="44">
        <v>52</v>
      </c>
      <c r="B54" s="45" t="s">
        <v>441</v>
      </c>
      <c r="C54" s="46" t="s">
        <v>9</v>
      </c>
      <c r="D54" s="47">
        <v>1</v>
      </c>
      <c r="E54" s="50">
        <v>0.6</v>
      </c>
      <c r="F54" s="74">
        <v>351000</v>
      </c>
      <c r="G54" s="74">
        <v>355562.99999999994</v>
      </c>
      <c r="H54" s="76">
        <v>313565.84999999998</v>
      </c>
      <c r="I54" s="81">
        <f t="shared" si="0"/>
        <v>351000</v>
      </c>
      <c r="J54" s="81">
        <f t="shared" si="1"/>
        <v>332282.92499999999</v>
      </c>
    </row>
    <row r="55" spans="1:10" x14ac:dyDescent="0.3">
      <c r="A55" s="44">
        <v>53</v>
      </c>
      <c r="B55" s="45" t="s">
        <v>757</v>
      </c>
      <c r="C55" s="46" t="s">
        <v>9</v>
      </c>
      <c r="D55" s="47">
        <v>1</v>
      </c>
      <c r="E55" s="50" t="s">
        <v>7</v>
      </c>
      <c r="F55" s="74">
        <v>222900</v>
      </c>
      <c r="G55" s="74">
        <v>225797.69999999998</v>
      </c>
      <c r="H55" s="76">
        <v>199127.715</v>
      </c>
      <c r="I55" s="81">
        <f t="shared" si="0"/>
        <v>222900</v>
      </c>
      <c r="J55" s="81">
        <f t="shared" si="1"/>
        <v>211013.85749999998</v>
      </c>
    </row>
    <row r="56" spans="1:10" x14ac:dyDescent="0.3">
      <c r="A56" s="44">
        <v>54</v>
      </c>
      <c r="B56" s="45" t="s">
        <v>118</v>
      </c>
      <c r="C56" s="46" t="s">
        <v>9</v>
      </c>
      <c r="D56" s="47">
        <v>1</v>
      </c>
      <c r="E56" s="50">
        <v>0.8</v>
      </c>
      <c r="F56" s="74">
        <v>503900</v>
      </c>
      <c r="G56" s="74">
        <v>510450.69999999995</v>
      </c>
      <c r="H56" s="76">
        <v>450159.06499999994</v>
      </c>
      <c r="I56" s="81">
        <f t="shared" si="0"/>
        <v>503900</v>
      </c>
      <c r="J56" s="81">
        <f t="shared" si="1"/>
        <v>477029.53249999997</v>
      </c>
    </row>
    <row r="57" spans="1:10" x14ac:dyDescent="0.3">
      <c r="A57" s="44">
        <v>55</v>
      </c>
      <c r="B57" s="51" t="s">
        <v>353</v>
      </c>
      <c r="C57" s="46" t="s">
        <v>9</v>
      </c>
      <c r="D57" s="47">
        <v>1</v>
      </c>
      <c r="E57" s="46">
        <v>1</v>
      </c>
      <c r="F57" s="74">
        <v>725500</v>
      </c>
      <c r="G57" s="74">
        <v>734931.49999999988</v>
      </c>
      <c r="H57" s="76">
        <v>648125.42499999993</v>
      </c>
      <c r="I57" s="81">
        <f t="shared" si="0"/>
        <v>725500</v>
      </c>
      <c r="J57" s="81">
        <f t="shared" si="1"/>
        <v>686812.71249999991</v>
      </c>
    </row>
    <row r="58" spans="1:10" x14ac:dyDescent="0.3">
      <c r="A58" s="44">
        <v>56</v>
      </c>
      <c r="B58" s="45" t="s">
        <v>198</v>
      </c>
      <c r="C58" s="52" t="s">
        <v>73</v>
      </c>
      <c r="D58" s="47">
        <v>1</v>
      </c>
      <c r="E58" s="52" t="s">
        <v>7</v>
      </c>
      <c r="F58" s="74">
        <v>267100</v>
      </c>
      <c r="G58" s="74">
        <v>270572.3</v>
      </c>
      <c r="H58" s="76">
        <v>238613.78499999997</v>
      </c>
      <c r="I58" s="81">
        <f t="shared" si="0"/>
        <v>267100</v>
      </c>
      <c r="J58" s="81">
        <f t="shared" si="1"/>
        <v>252856.89249999999</v>
      </c>
    </row>
    <row r="59" spans="1:10" x14ac:dyDescent="0.3">
      <c r="A59" s="44">
        <v>57</v>
      </c>
      <c r="B59" s="45" t="s">
        <v>119</v>
      </c>
      <c r="C59" s="46" t="s">
        <v>9</v>
      </c>
      <c r="D59" s="47">
        <v>1</v>
      </c>
      <c r="E59" s="47" t="s">
        <v>7</v>
      </c>
      <c r="F59" s="74">
        <v>140600</v>
      </c>
      <c r="G59" s="74">
        <v>142427.79999999999</v>
      </c>
      <c r="H59" s="76">
        <v>125605.01</v>
      </c>
      <c r="I59" s="81">
        <f t="shared" si="0"/>
        <v>140600</v>
      </c>
      <c r="J59" s="81">
        <f t="shared" si="1"/>
        <v>133102.505</v>
      </c>
    </row>
    <row r="60" spans="1:10" x14ac:dyDescent="0.3">
      <c r="A60" s="44">
        <v>58</v>
      </c>
      <c r="B60" s="45" t="s">
        <v>120</v>
      </c>
      <c r="C60" s="46" t="s">
        <v>9</v>
      </c>
      <c r="D60" s="47">
        <v>1</v>
      </c>
      <c r="E60" s="50" t="s">
        <v>7</v>
      </c>
      <c r="F60" s="74">
        <v>257200</v>
      </c>
      <c r="G60" s="74">
        <v>260543.59999999998</v>
      </c>
      <c r="H60" s="76">
        <v>229769.62</v>
      </c>
      <c r="I60" s="81">
        <f t="shared" si="0"/>
        <v>257200</v>
      </c>
      <c r="J60" s="81">
        <f t="shared" si="1"/>
        <v>243484.81</v>
      </c>
    </row>
    <row r="61" spans="1:10" x14ac:dyDescent="0.3">
      <c r="A61" s="44">
        <v>59</v>
      </c>
      <c r="B61" s="45" t="s">
        <v>121</v>
      </c>
      <c r="C61" s="46" t="s">
        <v>9</v>
      </c>
      <c r="D61" s="47">
        <v>1</v>
      </c>
      <c r="E61" s="47" t="s">
        <v>7</v>
      </c>
      <c r="F61" s="74">
        <v>366500</v>
      </c>
      <c r="G61" s="74">
        <v>371264.49999999994</v>
      </c>
      <c r="H61" s="76">
        <v>327412.77499999997</v>
      </c>
      <c r="I61" s="81">
        <f t="shared" si="0"/>
        <v>366500</v>
      </c>
      <c r="J61" s="81">
        <f t="shared" si="1"/>
        <v>346956.38749999995</v>
      </c>
    </row>
    <row r="62" spans="1:10" x14ac:dyDescent="0.3">
      <c r="A62" s="44">
        <v>60</v>
      </c>
      <c r="B62" s="45" t="s">
        <v>735</v>
      </c>
      <c r="C62" s="52" t="s">
        <v>9</v>
      </c>
      <c r="D62" s="47">
        <v>1</v>
      </c>
      <c r="E62" s="52" t="s">
        <v>7</v>
      </c>
      <c r="F62" s="74">
        <v>1271700</v>
      </c>
      <c r="G62" s="74">
        <v>1288232.0999999999</v>
      </c>
      <c r="H62" s="76">
        <v>1136073.1949999998</v>
      </c>
      <c r="I62" s="81">
        <f t="shared" si="0"/>
        <v>1271700</v>
      </c>
      <c r="J62" s="81">
        <f t="shared" si="1"/>
        <v>1203886.5974999999</v>
      </c>
    </row>
    <row r="63" spans="1:10" x14ac:dyDescent="0.3">
      <c r="A63" s="44">
        <v>61</v>
      </c>
      <c r="B63" s="54" t="s">
        <v>235</v>
      </c>
      <c r="C63" s="46" t="s">
        <v>9</v>
      </c>
      <c r="D63" s="47">
        <v>1</v>
      </c>
      <c r="E63" s="46">
        <v>0.5</v>
      </c>
      <c r="F63" s="74">
        <v>262600</v>
      </c>
      <c r="G63" s="74">
        <v>266013.8</v>
      </c>
      <c r="H63" s="76">
        <v>234593.71</v>
      </c>
      <c r="I63" s="81">
        <f t="shared" si="0"/>
        <v>262600</v>
      </c>
      <c r="J63" s="81">
        <f t="shared" si="1"/>
        <v>248596.85499999998</v>
      </c>
    </row>
    <row r="64" spans="1:10" x14ac:dyDescent="0.3">
      <c r="A64" s="44">
        <v>62</v>
      </c>
      <c r="B64" s="54" t="s">
        <v>234</v>
      </c>
      <c r="C64" s="46" t="s">
        <v>9</v>
      </c>
      <c r="D64" s="47">
        <v>1</v>
      </c>
      <c r="E64" s="46">
        <v>0.5</v>
      </c>
      <c r="F64" s="74">
        <v>245600</v>
      </c>
      <c r="G64" s="74">
        <v>248792.8</v>
      </c>
      <c r="H64" s="76">
        <v>219406.75999999998</v>
      </c>
      <c r="I64" s="81">
        <f t="shared" si="0"/>
        <v>245600</v>
      </c>
      <c r="J64" s="81">
        <f t="shared" si="1"/>
        <v>232503.38</v>
      </c>
    </row>
    <row r="65" spans="1:10" x14ac:dyDescent="0.3">
      <c r="A65" s="44">
        <v>63</v>
      </c>
      <c r="B65" s="51" t="s">
        <v>443</v>
      </c>
      <c r="C65" s="52" t="s">
        <v>9</v>
      </c>
      <c r="D65" s="47">
        <v>1</v>
      </c>
      <c r="E65" s="52">
        <v>0.5</v>
      </c>
      <c r="F65" s="74">
        <v>68400</v>
      </c>
      <c r="G65" s="74">
        <v>69289.2</v>
      </c>
      <c r="H65" s="76">
        <v>61105.14</v>
      </c>
      <c r="I65" s="81">
        <f t="shared" si="0"/>
        <v>68400</v>
      </c>
      <c r="J65" s="81">
        <f t="shared" si="1"/>
        <v>64752.57</v>
      </c>
    </row>
    <row r="66" spans="1:10" x14ac:dyDescent="0.3">
      <c r="A66" s="44">
        <v>64</v>
      </c>
      <c r="B66" s="51" t="s">
        <v>123</v>
      </c>
      <c r="C66" s="52" t="s">
        <v>9</v>
      </c>
      <c r="D66" s="47">
        <v>1</v>
      </c>
      <c r="E66" s="52" t="s">
        <v>7</v>
      </c>
      <c r="F66" s="74">
        <v>95800</v>
      </c>
      <c r="G66" s="74">
        <v>97045.4</v>
      </c>
      <c r="H66" s="76">
        <v>85582.93</v>
      </c>
      <c r="I66" s="81">
        <f t="shared" si="0"/>
        <v>95800</v>
      </c>
      <c r="J66" s="81">
        <f t="shared" si="1"/>
        <v>90691.464999999997</v>
      </c>
    </row>
    <row r="67" spans="1:10" x14ac:dyDescent="0.3">
      <c r="A67" s="44">
        <v>65</v>
      </c>
      <c r="B67" s="51" t="s">
        <v>444</v>
      </c>
      <c r="C67" s="52" t="s">
        <v>9</v>
      </c>
      <c r="D67" s="47">
        <v>1</v>
      </c>
      <c r="E67" s="52" t="s">
        <v>7</v>
      </c>
      <c r="F67" s="74">
        <v>91900</v>
      </c>
      <c r="G67" s="74">
        <v>93094.7</v>
      </c>
      <c r="H67" s="76">
        <v>82098.864999999991</v>
      </c>
      <c r="I67" s="81">
        <f t="shared" si="0"/>
        <v>91900</v>
      </c>
      <c r="J67" s="81">
        <f t="shared" si="1"/>
        <v>86999.432499999995</v>
      </c>
    </row>
    <row r="68" spans="1:10" x14ac:dyDescent="0.3">
      <c r="A68" s="44">
        <v>66</v>
      </c>
      <c r="B68" s="51" t="s">
        <v>445</v>
      </c>
      <c r="C68" s="52" t="s">
        <v>9</v>
      </c>
      <c r="D68" s="47">
        <v>1</v>
      </c>
      <c r="E68" s="52">
        <v>0.3</v>
      </c>
      <c r="F68" s="74">
        <v>68300</v>
      </c>
      <c r="G68" s="74">
        <v>69187.899999999994</v>
      </c>
      <c r="H68" s="76">
        <v>61015.804999999993</v>
      </c>
      <c r="I68" s="81">
        <f t="shared" ref="I68:I131" si="2">MIN(F68,G68)</f>
        <v>68300</v>
      </c>
      <c r="J68" s="81">
        <f t="shared" ref="J68:J131" si="3">AVERAGE(H68:I68)</f>
        <v>64657.902499999997</v>
      </c>
    </row>
    <row r="69" spans="1:10" x14ac:dyDescent="0.3">
      <c r="A69" s="44">
        <v>67</v>
      </c>
      <c r="B69" s="51" t="s">
        <v>125</v>
      </c>
      <c r="C69" s="52" t="s">
        <v>9</v>
      </c>
      <c r="D69" s="47">
        <v>1</v>
      </c>
      <c r="E69" s="52">
        <v>0.2</v>
      </c>
      <c r="F69" s="74">
        <v>73200</v>
      </c>
      <c r="G69" s="74">
        <v>74151.599999999991</v>
      </c>
      <c r="H69" s="76">
        <v>65393.219999999994</v>
      </c>
      <c r="I69" s="81">
        <f t="shared" si="2"/>
        <v>73200</v>
      </c>
      <c r="J69" s="81">
        <f t="shared" si="3"/>
        <v>69296.61</v>
      </c>
    </row>
    <row r="70" spans="1:10" x14ac:dyDescent="0.3">
      <c r="A70" s="44">
        <v>68</v>
      </c>
      <c r="B70" s="51" t="s">
        <v>446</v>
      </c>
      <c r="C70" s="52" t="s">
        <v>9</v>
      </c>
      <c r="D70" s="47">
        <v>1</v>
      </c>
      <c r="E70" s="52">
        <v>0.2</v>
      </c>
      <c r="F70" s="74">
        <v>59200</v>
      </c>
      <c r="G70" s="74">
        <v>59969.599999999991</v>
      </c>
      <c r="H70" s="76">
        <v>52886.32</v>
      </c>
      <c r="I70" s="81">
        <f t="shared" si="2"/>
        <v>59200</v>
      </c>
      <c r="J70" s="81">
        <f t="shared" si="3"/>
        <v>56043.16</v>
      </c>
    </row>
    <row r="71" spans="1:10" x14ac:dyDescent="0.3">
      <c r="A71" s="44">
        <v>69</v>
      </c>
      <c r="B71" s="51" t="s">
        <v>284</v>
      </c>
      <c r="C71" s="52" t="s">
        <v>9</v>
      </c>
      <c r="D71" s="47">
        <v>1</v>
      </c>
      <c r="E71" s="52">
        <v>0.3</v>
      </c>
      <c r="F71" s="74">
        <v>72000</v>
      </c>
      <c r="G71" s="74">
        <v>72936</v>
      </c>
      <c r="H71" s="76">
        <v>64321.2</v>
      </c>
      <c r="I71" s="81">
        <f t="shared" si="2"/>
        <v>72000</v>
      </c>
      <c r="J71" s="81">
        <f t="shared" si="3"/>
        <v>68160.600000000006</v>
      </c>
    </row>
    <row r="72" spans="1:10" x14ac:dyDescent="0.3">
      <c r="A72" s="44">
        <v>70</v>
      </c>
      <c r="B72" s="45" t="s">
        <v>447</v>
      </c>
      <c r="C72" s="46" t="s">
        <v>9</v>
      </c>
      <c r="D72" s="47">
        <v>1</v>
      </c>
      <c r="E72" s="50">
        <v>0.2</v>
      </c>
      <c r="F72" s="74">
        <v>69000</v>
      </c>
      <c r="G72" s="74">
        <v>69897</v>
      </c>
      <c r="H72" s="76">
        <v>61641.149999999994</v>
      </c>
      <c r="I72" s="81">
        <f t="shared" si="2"/>
        <v>69000</v>
      </c>
      <c r="J72" s="81">
        <f t="shared" si="3"/>
        <v>65320.574999999997</v>
      </c>
    </row>
    <row r="73" spans="1:10" x14ac:dyDescent="0.3">
      <c r="A73" s="44">
        <v>71</v>
      </c>
      <c r="B73" s="51" t="s">
        <v>129</v>
      </c>
      <c r="C73" s="52" t="s">
        <v>9</v>
      </c>
      <c r="D73" s="47">
        <v>1</v>
      </c>
      <c r="E73" s="52">
        <v>0.3</v>
      </c>
      <c r="F73" s="74">
        <v>63400</v>
      </c>
      <c r="G73" s="74">
        <v>64224.2</v>
      </c>
      <c r="H73" s="76">
        <v>56638.39</v>
      </c>
      <c r="I73" s="81">
        <f t="shared" si="2"/>
        <v>63400</v>
      </c>
      <c r="J73" s="81">
        <f t="shared" si="3"/>
        <v>60019.195</v>
      </c>
    </row>
    <row r="74" spans="1:10" x14ac:dyDescent="0.3">
      <c r="A74" s="44">
        <v>72</v>
      </c>
      <c r="B74" s="45" t="s">
        <v>286</v>
      </c>
      <c r="C74" s="46" t="s">
        <v>9</v>
      </c>
      <c r="D74" s="47">
        <v>1</v>
      </c>
      <c r="E74" s="50">
        <v>0.2</v>
      </c>
      <c r="F74" s="74">
        <v>6300</v>
      </c>
      <c r="G74" s="74">
        <v>6381.9</v>
      </c>
      <c r="H74" s="76">
        <v>5628.1049999999996</v>
      </c>
      <c r="I74" s="81">
        <f t="shared" si="2"/>
        <v>6300</v>
      </c>
      <c r="J74" s="81">
        <f t="shared" si="3"/>
        <v>5964.0524999999998</v>
      </c>
    </row>
    <row r="75" spans="1:10" x14ac:dyDescent="0.3">
      <c r="A75" s="44">
        <v>73</v>
      </c>
      <c r="B75" s="51" t="s">
        <v>131</v>
      </c>
      <c r="C75" s="52" t="s">
        <v>73</v>
      </c>
      <c r="D75" s="52">
        <v>1</v>
      </c>
      <c r="E75" s="52">
        <v>0.5</v>
      </c>
      <c r="F75" s="74">
        <v>53600</v>
      </c>
      <c r="G75" s="74">
        <v>54296.799999999996</v>
      </c>
      <c r="H75" s="76">
        <v>47883.56</v>
      </c>
      <c r="I75" s="81">
        <f t="shared" si="2"/>
        <v>53600</v>
      </c>
      <c r="J75" s="81">
        <f t="shared" si="3"/>
        <v>50741.78</v>
      </c>
    </row>
    <row r="76" spans="1:10" x14ac:dyDescent="0.3">
      <c r="A76" s="44">
        <v>74</v>
      </c>
      <c r="B76" s="45" t="s">
        <v>132</v>
      </c>
      <c r="C76" s="46" t="s">
        <v>91</v>
      </c>
      <c r="D76" s="47">
        <v>1</v>
      </c>
      <c r="E76" s="46" t="s">
        <v>7</v>
      </c>
      <c r="F76" s="74">
        <v>337600</v>
      </c>
      <c r="G76" s="74">
        <v>341988.8</v>
      </c>
      <c r="H76" s="76">
        <v>301594.95999999996</v>
      </c>
      <c r="I76" s="81">
        <f t="shared" si="2"/>
        <v>337600</v>
      </c>
      <c r="J76" s="81">
        <f t="shared" si="3"/>
        <v>319597.48</v>
      </c>
    </row>
    <row r="77" spans="1:10" x14ac:dyDescent="0.3">
      <c r="A77" s="44">
        <v>75</v>
      </c>
      <c r="B77" s="45" t="s">
        <v>133</v>
      </c>
      <c r="C77" s="46" t="s">
        <v>9</v>
      </c>
      <c r="D77" s="47">
        <v>1</v>
      </c>
      <c r="E77" s="50">
        <v>1.2</v>
      </c>
      <c r="F77" s="74">
        <v>344800</v>
      </c>
      <c r="G77" s="74">
        <v>349282.39999999997</v>
      </c>
      <c r="H77" s="76">
        <v>308027.07999999996</v>
      </c>
      <c r="I77" s="81">
        <f t="shared" si="2"/>
        <v>344800</v>
      </c>
      <c r="J77" s="81">
        <f t="shared" si="3"/>
        <v>326413.53999999998</v>
      </c>
    </row>
    <row r="78" spans="1:10" x14ac:dyDescent="0.3">
      <c r="A78" s="44">
        <v>76</v>
      </c>
      <c r="B78" s="45" t="s">
        <v>345</v>
      </c>
      <c r="C78" s="46" t="s">
        <v>11</v>
      </c>
      <c r="D78" s="47">
        <v>1</v>
      </c>
      <c r="E78" s="46" t="s">
        <v>7</v>
      </c>
      <c r="F78" s="74">
        <v>76400</v>
      </c>
      <c r="G78" s="74">
        <v>77393.2</v>
      </c>
      <c r="H78" s="76">
        <v>68251.94</v>
      </c>
      <c r="I78" s="81">
        <f t="shared" si="2"/>
        <v>76400</v>
      </c>
      <c r="J78" s="81">
        <f t="shared" si="3"/>
        <v>72325.97</v>
      </c>
    </row>
    <row r="79" spans="1:10" x14ac:dyDescent="0.3">
      <c r="A79" s="44">
        <v>77</v>
      </c>
      <c r="B79" s="45" t="s">
        <v>228</v>
      </c>
      <c r="C79" s="46" t="s">
        <v>11</v>
      </c>
      <c r="D79" s="47">
        <v>1</v>
      </c>
      <c r="E79" s="46" t="s">
        <v>7</v>
      </c>
      <c r="F79" s="74">
        <v>77300</v>
      </c>
      <c r="G79" s="74">
        <v>78304.899999999994</v>
      </c>
      <c r="H79" s="76">
        <v>69055.955000000002</v>
      </c>
      <c r="I79" s="81">
        <f t="shared" si="2"/>
        <v>77300</v>
      </c>
      <c r="J79" s="81">
        <f t="shared" si="3"/>
        <v>73177.977500000008</v>
      </c>
    </row>
    <row r="80" spans="1:10" x14ac:dyDescent="0.3">
      <c r="A80" s="44">
        <v>78</v>
      </c>
      <c r="B80" s="45" t="s">
        <v>134</v>
      </c>
      <c r="C80" s="46" t="s">
        <v>73</v>
      </c>
      <c r="D80" s="47">
        <v>1</v>
      </c>
      <c r="E80" s="47">
        <v>1</v>
      </c>
      <c r="F80" s="74">
        <v>89900</v>
      </c>
      <c r="G80" s="74">
        <v>91068.7</v>
      </c>
      <c r="H80" s="76">
        <v>80312.164999999994</v>
      </c>
      <c r="I80" s="81">
        <f t="shared" si="2"/>
        <v>89900</v>
      </c>
      <c r="J80" s="81">
        <f t="shared" si="3"/>
        <v>85106.08249999999</v>
      </c>
    </row>
    <row r="81" spans="1:10" x14ac:dyDescent="0.3">
      <c r="A81" s="44">
        <v>79</v>
      </c>
      <c r="B81" s="45" t="s">
        <v>385</v>
      </c>
      <c r="C81" s="52" t="s">
        <v>9</v>
      </c>
      <c r="D81" s="47">
        <v>1</v>
      </c>
      <c r="E81" s="52">
        <v>0.6</v>
      </c>
      <c r="F81" s="74">
        <v>100600</v>
      </c>
      <c r="G81" s="74">
        <v>101907.79999999999</v>
      </c>
      <c r="H81" s="76">
        <v>89871.01</v>
      </c>
      <c r="I81" s="81">
        <f t="shared" si="2"/>
        <v>100600</v>
      </c>
      <c r="J81" s="81">
        <f t="shared" si="3"/>
        <v>95235.505000000005</v>
      </c>
    </row>
    <row r="82" spans="1:10" x14ac:dyDescent="0.3">
      <c r="A82" s="44">
        <v>80</v>
      </c>
      <c r="B82" s="51" t="s">
        <v>448</v>
      </c>
      <c r="C82" s="52" t="s">
        <v>9</v>
      </c>
      <c r="D82" s="47">
        <v>1</v>
      </c>
      <c r="E82" s="52" t="s">
        <v>7</v>
      </c>
      <c r="F82" s="74">
        <v>265400</v>
      </c>
      <c r="G82" s="74">
        <v>268850.19999999995</v>
      </c>
      <c r="H82" s="76">
        <v>237095.09</v>
      </c>
      <c r="I82" s="81">
        <f t="shared" si="2"/>
        <v>265400</v>
      </c>
      <c r="J82" s="81">
        <f t="shared" si="3"/>
        <v>251247.54499999998</v>
      </c>
    </row>
    <row r="83" spans="1:10" x14ac:dyDescent="0.3">
      <c r="A83" s="44">
        <v>81</v>
      </c>
      <c r="B83" s="51" t="s">
        <v>289</v>
      </c>
      <c r="C83" s="52" t="s">
        <v>9</v>
      </c>
      <c r="D83" s="47">
        <v>1</v>
      </c>
      <c r="E83" s="52" t="s">
        <v>7</v>
      </c>
      <c r="F83" s="74">
        <v>273600</v>
      </c>
      <c r="G83" s="74">
        <v>277156.8</v>
      </c>
      <c r="H83" s="76">
        <v>244420.56</v>
      </c>
      <c r="I83" s="81">
        <f t="shared" si="2"/>
        <v>273600</v>
      </c>
      <c r="J83" s="81">
        <f t="shared" si="3"/>
        <v>259010.28</v>
      </c>
    </row>
    <row r="84" spans="1:10" x14ac:dyDescent="0.3">
      <c r="A84" s="44">
        <v>82</v>
      </c>
      <c r="B84" s="45" t="s">
        <v>236</v>
      </c>
      <c r="C84" s="46" t="s">
        <v>9</v>
      </c>
      <c r="D84" s="47">
        <v>1</v>
      </c>
      <c r="E84" s="46">
        <v>1</v>
      </c>
      <c r="F84" s="74">
        <v>2278200</v>
      </c>
      <c r="G84" s="74">
        <v>2307816.5999999996</v>
      </c>
      <c r="H84" s="76">
        <v>2035229.97</v>
      </c>
      <c r="I84" s="81">
        <f t="shared" si="2"/>
        <v>2278200</v>
      </c>
      <c r="J84" s="81">
        <f t="shared" si="3"/>
        <v>2156714.9849999999</v>
      </c>
    </row>
    <row r="85" spans="1:10" x14ac:dyDescent="0.3">
      <c r="A85" s="44">
        <v>83</v>
      </c>
      <c r="B85" s="45" t="s">
        <v>136</v>
      </c>
      <c r="C85" s="46" t="s">
        <v>9</v>
      </c>
      <c r="D85" s="47">
        <v>1</v>
      </c>
      <c r="E85" s="50">
        <v>0.4</v>
      </c>
      <c r="F85" s="74">
        <v>5105600</v>
      </c>
      <c r="G85" s="74">
        <v>5171972.8</v>
      </c>
      <c r="H85" s="76">
        <v>4561087.76</v>
      </c>
      <c r="I85" s="81">
        <f t="shared" si="2"/>
        <v>5105600</v>
      </c>
      <c r="J85" s="81">
        <f t="shared" si="3"/>
        <v>4833343.88</v>
      </c>
    </row>
    <row r="86" spans="1:10" x14ac:dyDescent="0.3">
      <c r="A86" s="44">
        <v>84</v>
      </c>
      <c r="B86" s="45" t="s">
        <v>386</v>
      </c>
      <c r="C86" s="46" t="s">
        <v>9</v>
      </c>
      <c r="D86" s="47">
        <v>1</v>
      </c>
      <c r="E86" s="50">
        <v>0.4</v>
      </c>
      <c r="F86" s="74">
        <v>46100</v>
      </c>
      <c r="G86" s="74">
        <v>46699.299999999996</v>
      </c>
      <c r="H86" s="76">
        <v>41183.434999999998</v>
      </c>
      <c r="I86" s="81">
        <f t="shared" si="2"/>
        <v>46100</v>
      </c>
      <c r="J86" s="81">
        <f t="shared" si="3"/>
        <v>43641.717499999999</v>
      </c>
    </row>
    <row r="87" spans="1:10" x14ac:dyDescent="0.3">
      <c r="A87" s="44">
        <v>85</v>
      </c>
      <c r="B87" s="45" t="s">
        <v>387</v>
      </c>
      <c r="C87" s="46" t="s">
        <v>9</v>
      </c>
      <c r="D87" s="47">
        <v>1</v>
      </c>
      <c r="E87" s="50">
        <v>0.6</v>
      </c>
      <c r="F87" s="74">
        <v>85000</v>
      </c>
      <c r="G87" s="74">
        <v>86104.999999999985</v>
      </c>
      <c r="H87" s="76">
        <v>75934.75</v>
      </c>
      <c r="I87" s="81">
        <f t="shared" si="2"/>
        <v>85000</v>
      </c>
      <c r="J87" s="81">
        <f t="shared" si="3"/>
        <v>80467.375</v>
      </c>
    </row>
    <row r="88" spans="1:10" x14ac:dyDescent="0.3">
      <c r="A88" s="44">
        <v>86</v>
      </c>
      <c r="B88" s="45" t="s">
        <v>449</v>
      </c>
      <c r="C88" s="46" t="s">
        <v>9</v>
      </c>
      <c r="D88" s="47">
        <v>1</v>
      </c>
      <c r="E88" s="46" t="s">
        <v>7</v>
      </c>
      <c r="F88" s="74">
        <v>110400</v>
      </c>
      <c r="G88" s="74">
        <v>111835.19999999998</v>
      </c>
      <c r="H88" s="76">
        <v>98625.84</v>
      </c>
      <c r="I88" s="81">
        <f t="shared" si="2"/>
        <v>110400</v>
      </c>
      <c r="J88" s="81">
        <f t="shared" si="3"/>
        <v>104512.92</v>
      </c>
    </row>
    <row r="89" spans="1:10" x14ac:dyDescent="0.3">
      <c r="A89" s="44">
        <v>87</v>
      </c>
      <c r="B89" s="45" t="s">
        <v>139</v>
      </c>
      <c r="C89" s="46" t="s">
        <v>9</v>
      </c>
      <c r="D89" s="47">
        <v>1</v>
      </c>
      <c r="E89" s="50">
        <v>0.2</v>
      </c>
      <c r="F89" s="74">
        <v>93300</v>
      </c>
      <c r="G89" s="74">
        <v>94512.9</v>
      </c>
      <c r="H89" s="76">
        <v>83349.554999999993</v>
      </c>
      <c r="I89" s="81">
        <f t="shared" si="2"/>
        <v>93300</v>
      </c>
      <c r="J89" s="81">
        <f t="shared" si="3"/>
        <v>88324.777499999997</v>
      </c>
    </row>
    <row r="90" spans="1:10" x14ac:dyDescent="0.3">
      <c r="A90" s="44">
        <v>88</v>
      </c>
      <c r="B90" s="45" t="s">
        <v>810</v>
      </c>
      <c r="C90" s="46" t="s">
        <v>9</v>
      </c>
      <c r="D90" s="46">
        <v>1</v>
      </c>
      <c r="E90" s="46" t="s">
        <v>7</v>
      </c>
      <c r="F90" s="74" t="e">
        <v>#N/A</v>
      </c>
      <c r="G90" s="74" t="e">
        <v>#N/A</v>
      </c>
      <c r="H90" s="76" t="e">
        <v>#N/A</v>
      </c>
      <c r="I90" s="81" t="e">
        <f t="shared" si="2"/>
        <v>#N/A</v>
      </c>
      <c r="J90" s="81" t="e">
        <f t="shared" si="3"/>
        <v>#N/A</v>
      </c>
    </row>
    <row r="91" spans="1:10" x14ac:dyDescent="0.3">
      <c r="A91" s="44">
        <v>89</v>
      </c>
      <c r="B91" s="51" t="s">
        <v>450</v>
      </c>
      <c r="C91" s="52" t="s">
        <v>9</v>
      </c>
      <c r="D91" s="47">
        <v>1</v>
      </c>
      <c r="E91" s="52">
        <v>0.2</v>
      </c>
      <c r="F91" s="74">
        <v>365600</v>
      </c>
      <c r="G91" s="74">
        <v>370352.8</v>
      </c>
      <c r="H91" s="76">
        <v>326608.75999999995</v>
      </c>
      <c r="I91" s="81">
        <f t="shared" si="2"/>
        <v>365600</v>
      </c>
      <c r="J91" s="81">
        <f t="shared" si="3"/>
        <v>346104.38</v>
      </c>
    </row>
    <row r="92" spans="1:10" x14ac:dyDescent="0.3">
      <c r="A92" s="44">
        <v>90</v>
      </c>
      <c r="B92" s="45" t="s">
        <v>141</v>
      </c>
      <c r="C92" s="46" t="s">
        <v>9</v>
      </c>
      <c r="D92" s="47">
        <v>1</v>
      </c>
      <c r="E92" s="50">
        <v>0.5</v>
      </c>
      <c r="F92" s="74">
        <v>80900</v>
      </c>
      <c r="G92" s="74">
        <v>81951.7</v>
      </c>
      <c r="H92" s="76">
        <v>72272.014999999999</v>
      </c>
      <c r="I92" s="81">
        <f t="shared" si="2"/>
        <v>80900</v>
      </c>
      <c r="J92" s="81">
        <f t="shared" si="3"/>
        <v>76586.007500000007</v>
      </c>
    </row>
    <row r="93" spans="1:10" x14ac:dyDescent="0.3">
      <c r="A93" s="44">
        <v>91</v>
      </c>
      <c r="B93" s="51" t="s">
        <v>142</v>
      </c>
      <c r="C93" s="52" t="s">
        <v>9</v>
      </c>
      <c r="D93" s="47">
        <v>1</v>
      </c>
      <c r="E93" s="52">
        <v>0.3</v>
      </c>
      <c r="F93" s="74">
        <v>152800</v>
      </c>
      <c r="G93" s="74">
        <v>154786.4</v>
      </c>
      <c r="H93" s="76">
        <v>136503.88</v>
      </c>
      <c r="I93" s="81">
        <f t="shared" si="2"/>
        <v>152800</v>
      </c>
      <c r="J93" s="81">
        <f t="shared" si="3"/>
        <v>144651.94</v>
      </c>
    </row>
    <row r="94" spans="1:10" x14ac:dyDescent="0.3">
      <c r="A94" s="44">
        <v>92</v>
      </c>
      <c r="B94" s="45" t="s">
        <v>144</v>
      </c>
      <c r="C94" s="46" t="s">
        <v>9</v>
      </c>
      <c r="D94" s="47">
        <v>1</v>
      </c>
      <c r="E94" s="46" t="s">
        <v>7</v>
      </c>
      <c r="F94" s="74">
        <v>369600</v>
      </c>
      <c r="G94" s="74">
        <v>374404.8</v>
      </c>
      <c r="H94" s="76">
        <v>330182.15999999997</v>
      </c>
      <c r="I94" s="81">
        <f t="shared" si="2"/>
        <v>369600</v>
      </c>
      <c r="J94" s="81">
        <f t="shared" si="3"/>
        <v>349891.07999999996</v>
      </c>
    </row>
    <row r="95" spans="1:10" x14ac:dyDescent="0.3">
      <c r="A95" s="44">
        <v>93</v>
      </c>
      <c r="B95" s="45" t="s">
        <v>145</v>
      </c>
      <c r="C95" s="46" t="s">
        <v>9</v>
      </c>
      <c r="D95" s="47">
        <v>1</v>
      </c>
      <c r="E95" s="46" t="s">
        <v>7</v>
      </c>
      <c r="F95" s="74">
        <v>160000</v>
      </c>
      <c r="G95" s="74">
        <v>162079.99999999997</v>
      </c>
      <c r="H95" s="76">
        <v>142936</v>
      </c>
      <c r="I95" s="81">
        <f t="shared" si="2"/>
        <v>160000</v>
      </c>
      <c r="J95" s="81">
        <f t="shared" si="3"/>
        <v>151468</v>
      </c>
    </row>
    <row r="96" spans="1:10" x14ac:dyDescent="0.3">
      <c r="A96" s="44">
        <v>94</v>
      </c>
      <c r="B96" s="51" t="s">
        <v>389</v>
      </c>
      <c r="C96" s="52" t="s">
        <v>9</v>
      </c>
      <c r="D96" s="47">
        <v>1</v>
      </c>
      <c r="E96" s="52">
        <v>1</v>
      </c>
      <c r="F96" s="74">
        <v>548500</v>
      </c>
      <c r="G96" s="74">
        <v>555630.5</v>
      </c>
      <c r="H96" s="76">
        <v>490002.47499999998</v>
      </c>
      <c r="I96" s="81">
        <f t="shared" si="2"/>
        <v>548500</v>
      </c>
      <c r="J96" s="81">
        <f t="shared" si="3"/>
        <v>519251.23749999999</v>
      </c>
    </row>
    <row r="97" spans="1:10" x14ac:dyDescent="0.3">
      <c r="A97" s="44">
        <v>95</v>
      </c>
      <c r="B97" s="45" t="s">
        <v>147</v>
      </c>
      <c r="C97" s="46" t="s">
        <v>9</v>
      </c>
      <c r="D97" s="47">
        <v>1</v>
      </c>
      <c r="E97" s="50">
        <v>2.2000000000000002</v>
      </c>
      <c r="F97" s="74">
        <v>1269400</v>
      </c>
      <c r="G97" s="74">
        <v>1285902.2</v>
      </c>
      <c r="H97" s="76">
        <v>1134018.49</v>
      </c>
      <c r="I97" s="81">
        <f t="shared" si="2"/>
        <v>1269400</v>
      </c>
      <c r="J97" s="81">
        <f t="shared" si="3"/>
        <v>1201709.2450000001</v>
      </c>
    </row>
    <row r="98" spans="1:10" x14ac:dyDescent="0.3">
      <c r="A98" s="44">
        <v>96</v>
      </c>
      <c r="B98" s="45" t="s">
        <v>148</v>
      </c>
      <c r="C98" s="46" t="s">
        <v>9</v>
      </c>
      <c r="D98" s="47">
        <v>1</v>
      </c>
      <c r="E98" s="50">
        <v>0.4</v>
      </c>
      <c r="F98" s="74">
        <v>230000</v>
      </c>
      <c r="G98" s="74">
        <v>232989.99999999997</v>
      </c>
      <c r="H98" s="76">
        <v>205470.5</v>
      </c>
      <c r="I98" s="81">
        <f t="shared" si="2"/>
        <v>230000</v>
      </c>
      <c r="J98" s="81">
        <f t="shared" si="3"/>
        <v>217735.25</v>
      </c>
    </row>
    <row r="99" spans="1:10" x14ac:dyDescent="0.3">
      <c r="A99" s="44">
        <v>97</v>
      </c>
      <c r="B99" s="45" t="s">
        <v>391</v>
      </c>
      <c r="C99" s="52" t="s">
        <v>9</v>
      </c>
      <c r="D99" s="47">
        <v>1</v>
      </c>
      <c r="E99" s="52">
        <v>0.5</v>
      </c>
      <c r="F99" s="74">
        <v>168700</v>
      </c>
      <c r="G99" s="74">
        <v>170893.09999999998</v>
      </c>
      <c r="H99" s="76">
        <v>150708.14499999999</v>
      </c>
      <c r="I99" s="81">
        <f t="shared" si="2"/>
        <v>168700</v>
      </c>
      <c r="J99" s="81">
        <f t="shared" si="3"/>
        <v>159704.07250000001</v>
      </c>
    </row>
    <row r="100" spans="1:10" x14ac:dyDescent="0.3">
      <c r="A100" s="44">
        <v>98</v>
      </c>
      <c r="B100" s="45" t="s">
        <v>392</v>
      </c>
      <c r="C100" s="46" t="s">
        <v>9</v>
      </c>
      <c r="D100" s="47">
        <v>1</v>
      </c>
      <c r="E100" s="50">
        <v>0.6</v>
      </c>
      <c r="F100" s="74">
        <v>902700</v>
      </c>
      <c r="G100" s="74">
        <v>914435.09999999986</v>
      </c>
      <c r="H100" s="76">
        <v>806427.04499999993</v>
      </c>
      <c r="I100" s="81">
        <f t="shared" si="2"/>
        <v>902700</v>
      </c>
      <c r="J100" s="81">
        <f t="shared" si="3"/>
        <v>854563.52249999996</v>
      </c>
    </row>
    <row r="101" spans="1:10" ht="27.6" x14ac:dyDescent="0.3">
      <c r="A101" s="44">
        <v>99</v>
      </c>
      <c r="B101" s="45" t="s">
        <v>758</v>
      </c>
      <c r="C101" s="46" t="s">
        <v>73</v>
      </c>
      <c r="D101" s="47">
        <v>1</v>
      </c>
      <c r="E101" s="46">
        <v>1.5</v>
      </c>
      <c r="F101" s="74">
        <v>603100</v>
      </c>
      <c r="G101" s="74">
        <v>610940.29999999993</v>
      </c>
      <c r="H101" s="76">
        <v>538779.38500000001</v>
      </c>
      <c r="I101" s="81">
        <f t="shared" si="2"/>
        <v>603100</v>
      </c>
      <c r="J101" s="81">
        <f t="shared" si="3"/>
        <v>570939.6925</v>
      </c>
    </row>
    <row r="102" spans="1:10" x14ac:dyDescent="0.3">
      <c r="A102" s="44">
        <v>100</v>
      </c>
      <c r="B102" s="45" t="s">
        <v>150</v>
      </c>
      <c r="C102" s="46" t="s">
        <v>91</v>
      </c>
      <c r="D102" s="47">
        <v>1</v>
      </c>
      <c r="E102" s="46" t="s">
        <v>7</v>
      </c>
      <c r="F102" s="74">
        <v>131100</v>
      </c>
      <c r="G102" s="74">
        <v>132804.29999999999</v>
      </c>
      <c r="H102" s="76">
        <v>117118.185</v>
      </c>
      <c r="I102" s="81">
        <f t="shared" si="2"/>
        <v>131100</v>
      </c>
      <c r="J102" s="81">
        <f t="shared" si="3"/>
        <v>124109.0925</v>
      </c>
    </row>
    <row r="103" spans="1:10" x14ac:dyDescent="0.3">
      <c r="A103" s="44">
        <v>101</v>
      </c>
      <c r="B103" s="45" t="s">
        <v>153</v>
      </c>
      <c r="C103" s="46" t="s">
        <v>91</v>
      </c>
      <c r="D103" s="47">
        <v>1</v>
      </c>
      <c r="E103" s="50">
        <v>1</v>
      </c>
      <c r="F103" s="74">
        <v>548200</v>
      </c>
      <c r="G103" s="74">
        <v>555326.6</v>
      </c>
      <c r="H103" s="76">
        <v>489734.47</v>
      </c>
      <c r="I103" s="81">
        <f t="shared" si="2"/>
        <v>548200</v>
      </c>
      <c r="J103" s="81">
        <f t="shared" si="3"/>
        <v>518967.23499999999</v>
      </c>
    </row>
    <row r="104" spans="1:10" ht="27.6" x14ac:dyDescent="0.3">
      <c r="A104" s="44">
        <v>102</v>
      </c>
      <c r="B104" s="45" t="s">
        <v>355</v>
      </c>
      <c r="C104" s="46" t="s">
        <v>91</v>
      </c>
      <c r="D104" s="47">
        <v>1</v>
      </c>
      <c r="E104" s="46" t="s">
        <v>7</v>
      </c>
      <c r="F104" s="74">
        <v>530600</v>
      </c>
      <c r="G104" s="74">
        <v>537497.79999999993</v>
      </c>
      <c r="H104" s="76">
        <v>474011.50999999995</v>
      </c>
      <c r="I104" s="81">
        <f t="shared" si="2"/>
        <v>530600</v>
      </c>
      <c r="J104" s="81">
        <f t="shared" si="3"/>
        <v>502305.755</v>
      </c>
    </row>
    <row r="105" spans="1:10" x14ac:dyDescent="0.3">
      <c r="A105" s="44">
        <v>103</v>
      </c>
      <c r="B105" s="45" t="s">
        <v>156</v>
      </c>
      <c r="C105" s="46" t="s">
        <v>9</v>
      </c>
      <c r="D105" s="47">
        <v>1</v>
      </c>
      <c r="E105" s="50">
        <v>0.4</v>
      </c>
      <c r="F105" s="74">
        <v>419800</v>
      </c>
      <c r="G105" s="74">
        <v>425257.39999999997</v>
      </c>
      <c r="H105" s="76">
        <v>375028.32999999996</v>
      </c>
      <c r="I105" s="81">
        <f t="shared" si="2"/>
        <v>419800</v>
      </c>
      <c r="J105" s="81">
        <f t="shared" si="3"/>
        <v>397414.16499999998</v>
      </c>
    </row>
    <row r="106" spans="1:10" x14ac:dyDescent="0.3">
      <c r="A106" s="44">
        <v>104</v>
      </c>
      <c r="B106" s="45" t="s">
        <v>741</v>
      </c>
      <c r="C106" s="52" t="s">
        <v>9</v>
      </c>
      <c r="D106" s="47">
        <v>1</v>
      </c>
      <c r="E106" s="52">
        <v>0.5</v>
      </c>
      <c r="F106" s="74">
        <v>528000</v>
      </c>
      <c r="G106" s="74">
        <v>534864</v>
      </c>
      <c r="H106" s="76">
        <v>471688.8</v>
      </c>
      <c r="I106" s="81">
        <f t="shared" si="2"/>
        <v>528000</v>
      </c>
      <c r="J106" s="81">
        <f t="shared" si="3"/>
        <v>499844.4</v>
      </c>
    </row>
    <row r="107" spans="1:10" x14ac:dyDescent="0.3">
      <c r="A107" s="44">
        <v>105</v>
      </c>
      <c r="B107" s="45" t="s">
        <v>740</v>
      </c>
      <c r="C107" s="52" t="s">
        <v>9</v>
      </c>
      <c r="D107" s="47">
        <v>1</v>
      </c>
      <c r="E107" s="52">
        <v>0.5</v>
      </c>
      <c r="F107" s="74">
        <v>372200</v>
      </c>
      <c r="G107" s="74">
        <v>377038.6</v>
      </c>
      <c r="H107" s="76">
        <v>332504.87</v>
      </c>
      <c r="I107" s="81">
        <f t="shared" si="2"/>
        <v>372200</v>
      </c>
      <c r="J107" s="81">
        <f t="shared" si="3"/>
        <v>352352.435</v>
      </c>
    </row>
    <row r="108" spans="1:10" x14ac:dyDescent="0.3">
      <c r="A108" s="44">
        <v>106</v>
      </c>
      <c r="B108" s="45" t="s">
        <v>158</v>
      </c>
      <c r="C108" s="46" t="s">
        <v>9</v>
      </c>
      <c r="D108" s="47">
        <v>1</v>
      </c>
      <c r="E108" s="50">
        <v>0.2</v>
      </c>
      <c r="F108" s="74">
        <v>202600</v>
      </c>
      <c r="G108" s="74">
        <v>205233.8</v>
      </c>
      <c r="H108" s="76">
        <v>180992.71</v>
      </c>
      <c r="I108" s="81">
        <f t="shared" si="2"/>
        <v>202600</v>
      </c>
      <c r="J108" s="81">
        <f t="shared" si="3"/>
        <v>191796.35499999998</v>
      </c>
    </row>
    <row r="109" spans="1:10" x14ac:dyDescent="0.3">
      <c r="A109" s="44">
        <v>107</v>
      </c>
      <c r="B109" s="45" t="s">
        <v>297</v>
      </c>
      <c r="C109" s="52" t="s">
        <v>9</v>
      </c>
      <c r="D109" s="47">
        <v>1</v>
      </c>
      <c r="E109" s="52">
        <v>0.5</v>
      </c>
      <c r="F109" s="74">
        <v>372300</v>
      </c>
      <c r="G109" s="74">
        <v>377139.89999999997</v>
      </c>
      <c r="H109" s="76">
        <v>332594.20499999996</v>
      </c>
      <c r="I109" s="81">
        <f t="shared" si="2"/>
        <v>372300</v>
      </c>
      <c r="J109" s="81">
        <f t="shared" si="3"/>
        <v>352447.10249999998</v>
      </c>
    </row>
    <row r="110" spans="1:10" x14ac:dyDescent="0.3">
      <c r="A110" s="44">
        <v>108</v>
      </c>
      <c r="B110" s="45" t="s">
        <v>298</v>
      </c>
      <c r="C110" s="52" t="s">
        <v>9</v>
      </c>
      <c r="D110" s="47">
        <v>1</v>
      </c>
      <c r="E110" s="52">
        <v>0.5</v>
      </c>
      <c r="F110" s="74">
        <v>384500</v>
      </c>
      <c r="G110" s="74">
        <v>389498.49999999994</v>
      </c>
      <c r="H110" s="76">
        <v>343493.07499999995</v>
      </c>
      <c r="I110" s="81">
        <f t="shared" si="2"/>
        <v>384500</v>
      </c>
      <c r="J110" s="81">
        <f t="shared" si="3"/>
        <v>363996.53749999998</v>
      </c>
    </row>
    <row r="111" spans="1:10" x14ac:dyDescent="0.3">
      <c r="A111" s="44">
        <v>109</v>
      </c>
      <c r="B111" s="45" t="s">
        <v>159</v>
      </c>
      <c r="C111" s="46" t="s">
        <v>9</v>
      </c>
      <c r="D111" s="47">
        <v>1</v>
      </c>
      <c r="E111" s="50">
        <v>0.1</v>
      </c>
      <c r="F111" s="74">
        <v>50300</v>
      </c>
      <c r="G111" s="74">
        <v>50953.899999999994</v>
      </c>
      <c r="H111" s="76">
        <v>44935.504999999997</v>
      </c>
      <c r="I111" s="81">
        <f t="shared" si="2"/>
        <v>50300</v>
      </c>
      <c r="J111" s="81">
        <f t="shared" si="3"/>
        <v>47617.752500000002</v>
      </c>
    </row>
    <row r="112" spans="1:10" x14ac:dyDescent="0.3">
      <c r="A112" s="44">
        <v>110</v>
      </c>
      <c r="B112" s="45" t="s">
        <v>451</v>
      </c>
      <c r="C112" s="52" t="s">
        <v>9</v>
      </c>
      <c r="D112" s="47">
        <v>1</v>
      </c>
      <c r="E112" s="52">
        <v>0.2</v>
      </c>
      <c r="F112" s="74">
        <v>83100</v>
      </c>
      <c r="G112" s="74">
        <v>84180.299999999988</v>
      </c>
      <c r="H112" s="76">
        <v>74237.384999999995</v>
      </c>
      <c r="I112" s="81">
        <f t="shared" si="2"/>
        <v>83100</v>
      </c>
      <c r="J112" s="81">
        <f t="shared" si="3"/>
        <v>78668.692500000005</v>
      </c>
    </row>
    <row r="113" spans="1:10" x14ac:dyDescent="0.3">
      <c r="A113" s="44">
        <v>111</v>
      </c>
      <c r="B113" s="45" t="s">
        <v>162</v>
      </c>
      <c r="C113" s="46" t="s">
        <v>9</v>
      </c>
      <c r="D113" s="47">
        <v>1</v>
      </c>
      <c r="E113" s="52">
        <v>0.5</v>
      </c>
      <c r="F113" s="74">
        <v>771500</v>
      </c>
      <c r="G113" s="74">
        <v>781529.49999999988</v>
      </c>
      <c r="H113" s="76">
        <v>689219.52499999991</v>
      </c>
      <c r="I113" s="81">
        <f t="shared" si="2"/>
        <v>771500</v>
      </c>
      <c r="J113" s="81">
        <f t="shared" si="3"/>
        <v>730359.76249999995</v>
      </c>
    </row>
    <row r="114" spans="1:10" x14ac:dyDescent="0.3">
      <c r="A114" s="44">
        <v>112</v>
      </c>
      <c r="B114" s="55" t="s">
        <v>807</v>
      </c>
      <c r="C114" s="46" t="s">
        <v>9</v>
      </c>
      <c r="D114" s="46">
        <v>1</v>
      </c>
      <c r="E114" s="46">
        <v>1</v>
      </c>
      <c r="F114" s="74" t="e">
        <v>#N/A</v>
      </c>
      <c r="G114" s="74" t="e">
        <v>#N/A</v>
      </c>
      <c r="H114" s="76" t="e">
        <v>#N/A</v>
      </c>
      <c r="I114" s="81" t="e">
        <f t="shared" si="2"/>
        <v>#N/A</v>
      </c>
      <c r="J114" s="81" t="e">
        <f t="shared" si="3"/>
        <v>#N/A</v>
      </c>
    </row>
    <row r="115" spans="1:10" x14ac:dyDescent="0.3">
      <c r="A115" s="44">
        <v>113</v>
      </c>
      <c r="B115" s="51" t="s">
        <v>363</v>
      </c>
      <c r="C115" s="52" t="s">
        <v>9</v>
      </c>
      <c r="D115" s="52">
        <v>1</v>
      </c>
      <c r="E115" s="52">
        <v>0.3</v>
      </c>
      <c r="F115" s="74">
        <v>5091900</v>
      </c>
      <c r="G115" s="74">
        <v>5158094.6999999993</v>
      </c>
      <c r="H115" s="76">
        <v>4548848.8649999993</v>
      </c>
      <c r="I115" s="81">
        <f t="shared" si="2"/>
        <v>5091900</v>
      </c>
      <c r="J115" s="81">
        <f t="shared" si="3"/>
        <v>4820374.4324999992</v>
      </c>
    </row>
    <row r="116" spans="1:10" x14ac:dyDescent="0.3">
      <c r="A116" s="44">
        <v>114</v>
      </c>
      <c r="B116" s="45" t="s">
        <v>164</v>
      </c>
      <c r="C116" s="46" t="s">
        <v>9</v>
      </c>
      <c r="D116" s="47">
        <v>1</v>
      </c>
      <c r="E116" s="46" t="s">
        <v>7</v>
      </c>
      <c r="F116" s="74">
        <v>309900</v>
      </c>
      <c r="G116" s="74">
        <v>313928.69999999995</v>
      </c>
      <c r="H116" s="76">
        <v>276849.16499999998</v>
      </c>
      <c r="I116" s="81">
        <f t="shared" si="2"/>
        <v>309900</v>
      </c>
      <c r="J116" s="81">
        <f t="shared" si="3"/>
        <v>293374.58250000002</v>
      </c>
    </row>
    <row r="117" spans="1:10" x14ac:dyDescent="0.3">
      <c r="A117" s="44">
        <v>115</v>
      </c>
      <c r="B117" s="45" t="s">
        <v>400</v>
      </c>
      <c r="C117" s="52" t="s">
        <v>9</v>
      </c>
      <c r="D117" s="47">
        <v>1</v>
      </c>
      <c r="E117" s="52" t="s">
        <v>7</v>
      </c>
      <c r="F117" s="74">
        <v>186000</v>
      </c>
      <c r="G117" s="74">
        <v>188417.99999999997</v>
      </c>
      <c r="H117" s="76">
        <v>166163.09999999998</v>
      </c>
      <c r="I117" s="81">
        <f t="shared" si="2"/>
        <v>186000</v>
      </c>
      <c r="J117" s="81">
        <f t="shared" si="3"/>
        <v>176081.55</v>
      </c>
    </row>
    <row r="118" spans="1:10" x14ac:dyDescent="0.3">
      <c r="A118" s="44">
        <v>116</v>
      </c>
      <c r="B118" s="45" t="s">
        <v>300</v>
      </c>
      <c r="C118" s="52" t="s">
        <v>9</v>
      </c>
      <c r="D118" s="47">
        <v>1</v>
      </c>
      <c r="E118" s="52" t="s">
        <v>7</v>
      </c>
      <c r="F118" s="74">
        <v>170500</v>
      </c>
      <c r="G118" s="74">
        <v>172716.49999999997</v>
      </c>
      <c r="H118" s="76">
        <v>152316.17499999999</v>
      </c>
      <c r="I118" s="81">
        <f t="shared" si="2"/>
        <v>170500</v>
      </c>
      <c r="J118" s="81">
        <f t="shared" si="3"/>
        <v>161408.08749999999</v>
      </c>
    </row>
    <row r="119" spans="1:10" x14ac:dyDescent="0.3">
      <c r="A119" s="44">
        <v>117</v>
      </c>
      <c r="B119" s="45" t="s">
        <v>452</v>
      </c>
      <c r="C119" s="52" t="s">
        <v>9</v>
      </c>
      <c r="D119" s="47">
        <v>1</v>
      </c>
      <c r="E119" s="52" t="s">
        <v>7</v>
      </c>
      <c r="F119" s="74">
        <v>101300</v>
      </c>
      <c r="G119" s="74">
        <v>102616.9</v>
      </c>
      <c r="H119" s="76">
        <v>90496.354999999996</v>
      </c>
      <c r="I119" s="81">
        <f t="shared" si="2"/>
        <v>101300</v>
      </c>
      <c r="J119" s="81">
        <f t="shared" si="3"/>
        <v>95898.177499999991</v>
      </c>
    </row>
    <row r="120" spans="1:10" x14ac:dyDescent="0.3">
      <c r="A120" s="44">
        <v>118</v>
      </c>
      <c r="B120" s="45" t="s">
        <v>303</v>
      </c>
      <c r="C120" s="52" t="s">
        <v>9</v>
      </c>
      <c r="D120" s="47">
        <v>1</v>
      </c>
      <c r="E120" s="52" t="s">
        <v>7</v>
      </c>
      <c r="F120" s="74">
        <v>114500</v>
      </c>
      <c r="G120" s="74">
        <v>115988.49999999999</v>
      </c>
      <c r="H120" s="76">
        <v>102288.575</v>
      </c>
      <c r="I120" s="81">
        <f t="shared" si="2"/>
        <v>114500</v>
      </c>
      <c r="J120" s="81">
        <f t="shared" si="3"/>
        <v>108394.28750000001</v>
      </c>
    </row>
    <row r="121" spans="1:10" x14ac:dyDescent="0.3">
      <c r="A121" s="44">
        <v>119</v>
      </c>
      <c r="B121" s="45" t="s">
        <v>742</v>
      </c>
      <c r="C121" s="46" t="s">
        <v>9</v>
      </c>
      <c r="D121" s="47">
        <v>1</v>
      </c>
      <c r="E121" s="50">
        <v>0.2</v>
      </c>
      <c r="F121" s="74">
        <v>287200</v>
      </c>
      <c r="G121" s="74">
        <v>290933.59999999998</v>
      </c>
      <c r="H121" s="76">
        <v>256570.12</v>
      </c>
      <c r="I121" s="81">
        <f t="shared" si="2"/>
        <v>287200</v>
      </c>
      <c r="J121" s="81">
        <f t="shared" si="3"/>
        <v>271885.06</v>
      </c>
    </row>
    <row r="122" spans="1:10" x14ac:dyDescent="0.3">
      <c r="A122" s="44">
        <v>120</v>
      </c>
      <c r="B122" s="45" t="s">
        <v>168</v>
      </c>
      <c r="C122" s="46" t="s">
        <v>9</v>
      </c>
      <c r="D122" s="47">
        <v>1</v>
      </c>
      <c r="E122" s="50">
        <v>0.2</v>
      </c>
      <c r="F122" s="74">
        <v>97700</v>
      </c>
      <c r="G122" s="74">
        <v>98970.099999999991</v>
      </c>
      <c r="H122" s="76">
        <v>87280.294999999998</v>
      </c>
      <c r="I122" s="81">
        <f t="shared" si="2"/>
        <v>97700</v>
      </c>
      <c r="J122" s="81">
        <f t="shared" si="3"/>
        <v>92490.147499999992</v>
      </c>
    </row>
    <row r="123" spans="1:10" x14ac:dyDescent="0.3">
      <c r="A123" s="44">
        <v>121</v>
      </c>
      <c r="B123" s="45" t="s">
        <v>305</v>
      </c>
      <c r="C123" s="46" t="s">
        <v>9</v>
      </c>
      <c r="D123" s="47">
        <v>1</v>
      </c>
      <c r="E123" s="50">
        <v>0.5</v>
      </c>
      <c r="F123" s="74">
        <v>229300</v>
      </c>
      <c r="G123" s="74">
        <v>232280.89999999997</v>
      </c>
      <c r="H123" s="76">
        <v>204845.155</v>
      </c>
      <c r="I123" s="81">
        <f t="shared" si="2"/>
        <v>229300</v>
      </c>
      <c r="J123" s="81">
        <f t="shared" si="3"/>
        <v>217072.57750000001</v>
      </c>
    </row>
    <row r="124" spans="1:10" x14ac:dyDescent="0.3">
      <c r="A124" s="44">
        <v>122</v>
      </c>
      <c r="B124" s="45" t="s">
        <v>403</v>
      </c>
      <c r="C124" s="46" t="s">
        <v>9</v>
      </c>
      <c r="D124" s="47">
        <v>1</v>
      </c>
      <c r="E124" s="50">
        <v>0.2</v>
      </c>
      <c r="F124" s="74">
        <v>118400</v>
      </c>
      <c r="G124" s="74">
        <v>119939.19999999998</v>
      </c>
      <c r="H124" s="76">
        <v>105772.64</v>
      </c>
      <c r="I124" s="81">
        <f t="shared" si="2"/>
        <v>118400</v>
      </c>
      <c r="J124" s="81">
        <f t="shared" si="3"/>
        <v>112086.32</v>
      </c>
    </row>
    <row r="125" spans="1:10" x14ac:dyDescent="0.3">
      <c r="A125" s="44">
        <v>123</v>
      </c>
      <c r="B125" s="45" t="s">
        <v>404</v>
      </c>
      <c r="C125" s="46" t="s">
        <v>9</v>
      </c>
      <c r="D125" s="47">
        <v>1</v>
      </c>
      <c r="E125" s="50">
        <v>0.2</v>
      </c>
      <c r="F125" s="74">
        <v>87800</v>
      </c>
      <c r="G125" s="74">
        <v>88941.4</v>
      </c>
      <c r="H125" s="76">
        <v>78436.12999999999</v>
      </c>
      <c r="I125" s="81">
        <f t="shared" si="2"/>
        <v>87800</v>
      </c>
      <c r="J125" s="81">
        <f t="shared" si="3"/>
        <v>83118.065000000002</v>
      </c>
    </row>
    <row r="126" spans="1:10" x14ac:dyDescent="0.3">
      <c r="A126" s="44">
        <v>124</v>
      </c>
      <c r="B126" s="45" t="s">
        <v>171</v>
      </c>
      <c r="C126" s="46" t="s">
        <v>9</v>
      </c>
      <c r="D126" s="47">
        <v>1</v>
      </c>
      <c r="E126" s="50">
        <v>0.2</v>
      </c>
      <c r="F126" s="74">
        <v>58100</v>
      </c>
      <c r="G126" s="74">
        <v>58855.299999999996</v>
      </c>
      <c r="H126" s="76">
        <v>51903.634999999995</v>
      </c>
      <c r="I126" s="81">
        <f t="shared" si="2"/>
        <v>58100</v>
      </c>
      <c r="J126" s="81">
        <f t="shared" si="3"/>
        <v>55001.817499999997</v>
      </c>
    </row>
    <row r="127" spans="1:10" x14ac:dyDescent="0.3">
      <c r="A127" s="44">
        <v>125</v>
      </c>
      <c r="B127" s="45" t="s">
        <v>172</v>
      </c>
      <c r="C127" s="46" t="s">
        <v>9</v>
      </c>
      <c r="D127" s="47">
        <v>1</v>
      </c>
      <c r="E127" s="50">
        <v>0.2</v>
      </c>
      <c r="F127" s="74">
        <v>67300</v>
      </c>
      <c r="G127" s="74">
        <v>68174.899999999994</v>
      </c>
      <c r="H127" s="76">
        <v>60122.454999999994</v>
      </c>
      <c r="I127" s="81">
        <f t="shared" si="2"/>
        <v>67300</v>
      </c>
      <c r="J127" s="81">
        <f t="shared" si="3"/>
        <v>63711.227499999994</v>
      </c>
    </row>
    <row r="128" spans="1:10" x14ac:dyDescent="0.3">
      <c r="A128" s="44">
        <v>126</v>
      </c>
      <c r="B128" s="45" t="s">
        <v>173</v>
      </c>
      <c r="C128" s="46" t="s">
        <v>9</v>
      </c>
      <c r="D128" s="47">
        <v>1</v>
      </c>
      <c r="E128" s="50">
        <v>0.2</v>
      </c>
      <c r="F128" s="74">
        <v>27400</v>
      </c>
      <c r="G128" s="74">
        <v>27756.199999999997</v>
      </c>
      <c r="H128" s="76">
        <v>24477.789999999997</v>
      </c>
      <c r="I128" s="81">
        <f t="shared" si="2"/>
        <v>27400</v>
      </c>
      <c r="J128" s="81">
        <f t="shared" si="3"/>
        <v>25938.894999999997</v>
      </c>
    </row>
    <row r="129" spans="1:10" x14ac:dyDescent="0.3">
      <c r="A129" s="44">
        <v>127</v>
      </c>
      <c r="B129" s="45" t="s">
        <v>175</v>
      </c>
      <c r="C129" s="46" t="s">
        <v>9</v>
      </c>
      <c r="D129" s="47">
        <v>1</v>
      </c>
      <c r="E129" s="46" t="s">
        <v>7</v>
      </c>
      <c r="F129" s="74">
        <v>167900</v>
      </c>
      <c r="G129" s="74">
        <v>170082.69999999998</v>
      </c>
      <c r="H129" s="76">
        <v>149993.465</v>
      </c>
      <c r="I129" s="81">
        <f t="shared" si="2"/>
        <v>167900</v>
      </c>
      <c r="J129" s="81">
        <f t="shared" si="3"/>
        <v>158946.73249999998</v>
      </c>
    </row>
    <row r="130" spans="1:10" x14ac:dyDescent="0.3">
      <c r="A130" s="44">
        <v>128</v>
      </c>
      <c r="B130" s="45" t="s">
        <v>176</v>
      </c>
      <c r="C130" s="46" t="s">
        <v>9</v>
      </c>
      <c r="D130" s="47">
        <v>1</v>
      </c>
      <c r="E130" s="46" t="s">
        <v>7</v>
      </c>
      <c r="F130" s="74">
        <v>437200</v>
      </c>
      <c r="G130" s="74">
        <v>442883.6</v>
      </c>
      <c r="H130" s="76">
        <v>390572.62</v>
      </c>
      <c r="I130" s="81">
        <f t="shared" si="2"/>
        <v>437200</v>
      </c>
      <c r="J130" s="81">
        <f t="shared" si="3"/>
        <v>413886.31</v>
      </c>
    </row>
    <row r="131" spans="1:10" x14ac:dyDescent="0.3">
      <c r="A131" s="44">
        <v>129</v>
      </c>
      <c r="B131" s="45" t="s">
        <v>177</v>
      </c>
      <c r="C131" s="46" t="s">
        <v>9</v>
      </c>
      <c r="D131" s="47">
        <v>1</v>
      </c>
      <c r="E131" s="46" t="s">
        <v>7</v>
      </c>
      <c r="F131" s="74">
        <v>201400</v>
      </c>
      <c r="G131" s="74">
        <v>204018.19999999998</v>
      </c>
      <c r="H131" s="76">
        <v>179920.69</v>
      </c>
      <c r="I131" s="81">
        <f t="shared" si="2"/>
        <v>201400</v>
      </c>
      <c r="J131" s="81">
        <f t="shared" si="3"/>
        <v>190660.345</v>
      </c>
    </row>
    <row r="132" spans="1:10" x14ac:dyDescent="0.3">
      <c r="A132" s="44">
        <v>130</v>
      </c>
      <c r="B132" s="45" t="s">
        <v>178</v>
      </c>
      <c r="C132" s="46" t="s">
        <v>9</v>
      </c>
      <c r="D132" s="47">
        <v>1</v>
      </c>
      <c r="E132" s="46" t="s">
        <v>7</v>
      </c>
      <c r="F132" s="74">
        <v>184500</v>
      </c>
      <c r="G132" s="74">
        <v>186898.49999999997</v>
      </c>
      <c r="H132" s="76">
        <v>164823.07499999998</v>
      </c>
      <c r="I132" s="81">
        <f t="shared" ref="I132:I185" si="4">MIN(F132,G132)</f>
        <v>184500</v>
      </c>
      <c r="J132" s="81">
        <f t="shared" ref="J132:J185" si="5">AVERAGE(H132:I132)</f>
        <v>174661.53749999998</v>
      </c>
    </row>
    <row r="133" spans="1:10" x14ac:dyDescent="0.3">
      <c r="A133" s="44">
        <v>131</v>
      </c>
      <c r="B133" s="45" t="s">
        <v>179</v>
      </c>
      <c r="C133" s="46" t="s">
        <v>9</v>
      </c>
      <c r="D133" s="47">
        <v>1</v>
      </c>
      <c r="E133" s="46" t="s">
        <v>7</v>
      </c>
      <c r="F133" s="74">
        <v>166400</v>
      </c>
      <c r="G133" s="74">
        <v>168563.19999999998</v>
      </c>
      <c r="H133" s="76">
        <v>148653.44</v>
      </c>
      <c r="I133" s="81">
        <f t="shared" si="4"/>
        <v>166400</v>
      </c>
      <c r="J133" s="81">
        <f t="shared" si="5"/>
        <v>157526.72</v>
      </c>
    </row>
    <row r="134" spans="1:10" x14ac:dyDescent="0.3">
      <c r="A134" s="44">
        <v>132</v>
      </c>
      <c r="B134" s="45" t="s">
        <v>180</v>
      </c>
      <c r="C134" s="46" t="s">
        <v>9</v>
      </c>
      <c r="D134" s="47">
        <v>1</v>
      </c>
      <c r="E134" s="50">
        <v>0.2</v>
      </c>
      <c r="F134" s="74">
        <v>128600</v>
      </c>
      <c r="G134" s="74">
        <v>130271.79999999999</v>
      </c>
      <c r="H134" s="76">
        <v>114884.81</v>
      </c>
      <c r="I134" s="81">
        <f t="shared" si="4"/>
        <v>128600</v>
      </c>
      <c r="J134" s="81">
        <f t="shared" si="5"/>
        <v>121742.405</v>
      </c>
    </row>
    <row r="135" spans="1:10" x14ac:dyDescent="0.3">
      <c r="A135" s="44">
        <v>133</v>
      </c>
      <c r="B135" s="45" t="s">
        <v>405</v>
      </c>
      <c r="C135" s="52" t="s">
        <v>9</v>
      </c>
      <c r="D135" s="47">
        <v>1</v>
      </c>
      <c r="E135" s="52" t="s">
        <v>7</v>
      </c>
      <c r="F135" s="74">
        <v>421900</v>
      </c>
      <c r="G135" s="74">
        <v>427384.69999999995</v>
      </c>
      <c r="H135" s="76">
        <v>376904.36499999999</v>
      </c>
      <c r="I135" s="81">
        <f t="shared" si="4"/>
        <v>421900</v>
      </c>
      <c r="J135" s="81">
        <f t="shared" si="5"/>
        <v>399402.1825</v>
      </c>
    </row>
    <row r="136" spans="1:10" x14ac:dyDescent="0.3">
      <c r="A136" s="44">
        <v>134</v>
      </c>
      <c r="B136" s="45" t="s">
        <v>453</v>
      </c>
      <c r="C136" s="52" t="s">
        <v>9</v>
      </c>
      <c r="D136" s="47">
        <v>1</v>
      </c>
      <c r="E136" s="52">
        <v>0.5</v>
      </c>
      <c r="F136" s="74">
        <v>202300</v>
      </c>
      <c r="G136" s="74">
        <v>204929.9</v>
      </c>
      <c r="H136" s="76">
        <v>180724.70499999999</v>
      </c>
      <c r="I136" s="81">
        <f t="shared" si="4"/>
        <v>202300</v>
      </c>
      <c r="J136" s="81">
        <f t="shared" si="5"/>
        <v>191512.35249999998</v>
      </c>
    </row>
    <row r="137" spans="1:10" x14ac:dyDescent="0.3">
      <c r="A137" s="44">
        <v>135</v>
      </c>
      <c r="B137" s="45" t="s">
        <v>183</v>
      </c>
      <c r="C137" s="46" t="s">
        <v>9</v>
      </c>
      <c r="D137" s="47">
        <v>1</v>
      </c>
      <c r="E137" s="46">
        <v>1.5</v>
      </c>
      <c r="F137" s="74">
        <v>852000</v>
      </c>
      <c r="G137" s="74">
        <v>863075.99999999988</v>
      </c>
      <c r="H137" s="76">
        <v>761134.2</v>
      </c>
      <c r="I137" s="81">
        <f t="shared" si="4"/>
        <v>852000</v>
      </c>
      <c r="J137" s="81">
        <f t="shared" si="5"/>
        <v>806567.1</v>
      </c>
    </row>
    <row r="138" spans="1:10" x14ac:dyDescent="0.3">
      <c r="A138" s="44">
        <v>136</v>
      </c>
      <c r="B138" s="51" t="s">
        <v>454</v>
      </c>
      <c r="C138" s="52" t="s">
        <v>9</v>
      </c>
      <c r="D138" s="47">
        <v>1</v>
      </c>
      <c r="E138" s="52">
        <v>1</v>
      </c>
      <c r="F138" s="74">
        <v>1055900</v>
      </c>
      <c r="G138" s="74">
        <v>1069626.7</v>
      </c>
      <c r="H138" s="76">
        <v>943288.2649999999</v>
      </c>
      <c r="I138" s="81">
        <f t="shared" si="4"/>
        <v>1055900</v>
      </c>
      <c r="J138" s="81">
        <f t="shared" si="5"/>
        <v>999594.13249999995</v>
      </c>
    </row>
    <row r="139" spans="1:10" x14ac:dyDescent="0.3">
      <c r="A139" s="44">
        <v>137</v>
      </c>
      <c r="B139" s="45" t="s">
        <v>316</v>
      </c>
      <c r="C139" s="46" t="s">
        <v>9</v>
      </c>
      <c r="D139" s="47">
        <v>1</v>
      </c>
      <c r="E139" s="50">
        <v>0.3</v>
      </c>
      <c r="F139" s="74">
        <v>500600</v>
      </c>
      <c r="G139" s="74">
        <v>507107.79999999993</v>
      </c>
      <c r="H139" s="76">
        <v>447211.00999999995</v>
      </c>
      <c r="I139" s="81">
        <f t="shared" si="4"/>
        <v>500600</v>
      </c>
      <c r="J139" s="81">
        <f t="shared" si="5"/>
        <v>473905.505</v>
      </c>
    </row>
    <row r="140" spans="1:10" x14ac:dyDescent="0.3">
      <c r="A140" s="44">
        <v>138</v>
      </c>
      <c r="B140" s="45" t="s">
        <v>317</v>
      </c>
      <c r="C140" s="52" t="s">
        <v>9</v>
      </c>
      <c r="D140" s="47">
        <v>1</v>
      </c>
      <c r="E140" s="52">
        <v>0.4</v>
      </c>
      <c r="F140" s="74">
        <v>404300</v>
      </c>
      <c r="G140" s="74">
        <v>409555.89999999997</v>
      </c>
      <c r="H140" s="76">
        <v>361181.40499999997</v>
      </c>
      <c r="I140" s="81">
        <f t="shared" si="4"/>
        <v>404300</v>
      </c>
      <c r="J140" s="81">
        <f t="shared" si="5"/>
        <v>382740.70250000001</v>
      </c>
    </row>
    <row r="141" spans="1:10" x14ac:dyDescent="0.3">
      <c r="A141" s="44">
        <v>139</v>
      </c>
      <c r="B141" s="45" t="s">
        <v>229</v>
      </c>
      <c r="C141" s="46" t="s">
        <v>11</v>
      </c>
      <c r="D141" s="47">
        <v>1</v>
      </c>
      <c r="E141" s="46" t="s">
        <v>7</v>
      </c>
      <c r="F141" s="74">
        <v>529300</v>
      </c>
      <c r="G141" s="74">
        <v>536180.89999999991</v>
      </c>
      <c r="H141" s="76">
        <v>472850.15499999997</v>
      </c>
      <c r="I141" s="81">
        <f t="shared" si="4"/>
        <v>529300</v>
      </c>
      <c r="J141" s="81">
        <f t="shared" si="5"/>
        <v>501075.07750000001</v>
      </c>
    </row>
    <row r="142" spans="1:10" ht="27.6" x14ac:dyDescent="0.3">
      <c r="A142" s="44">
        <v>140</v>
      </c>
      <c r="B142" s="51" t="s">
        <v>819</v>
      </c>
      <c r="C142" s="46" t="s">
        <v>11</v>
      </c>
      <c r="D142" s="47">
        <v>1</v>
      </c>
      <c r="E142" s="46" t="s">
        <v>7</v>
      </c>
      <c r="F142" s="74">
        <v>916900</v>
      </c>
      <c r="G142" s="74">
        <v>928819.7</v>
      </c>
      <c r="H142" s="76">
        <v>819112.61499999999</v>
      </c>
      <c r="I142" s="81">
        <f t="shared" si="4"/>
        <v>916900</v>
      </c>
      <c r="J142" s="81">
        <f t="shared" si="5"/>
        <v>868006.3075</v>
      </c>
    </row>
    <row r="143" spans="1:10" x14ac:dyDescent="0.3">
      <c r="A143" s="44">
        <v>141</v>
      </c>
      <c r="B143" s="51" t="s">
        <v>455</v>
      </c>
      <c r="C143" s="46" t="s">
        <v>9</v>
      </c>
      <c r="D143" s="47">
        <v>1</v>
      </c>
      <c r="E143" s="46" t="s">
        <v>7</v>
      </c>
      <c r="F143" s="74">
        <v>28000</v>
      </c>
      <c r="G143" s="74">
        <v>28363.999999999996</v>
      </c>
      <c r="H143" s="76">
        <v>25013.8</v>
      </c>
      <c r="I143" s="81">
        <f t="shared" si="4"/>
        <v>28000</v>
      </c>
      <c r="J143" s="81">
        <f t="shared" si="5"/>
        <v>26506.9</v>
      </c>
    </row>
    <row r="144" spans="1:10" x14ac:dyDescent="0.3">
      <c r="A144" s="44">
        <v>142</v>
      </c>
      <c r="B144" s="45" t="s">
        <v>186</v>
      </c>
      <c r="C144" s="46" t="s">
        <v>9</v>
      </c>
      <c r="D144" s="47">
        <v>1</v>
      </c>
      <c r="E144" s="50">
        <v>0.3</v>
      </c>
      <c r="F144" s="74">
        <v>26900</v>
      </c>
      <c r="G144" s="74">
        <v>27249.699999999997</v>
      </c>
      <c r="H144" s="76">
        <v>24031.114999999998</v>
      </c>
      <c r="I144" s="81">
        <f t="shared" si="4"/>
        <v>26900</v>
      </c>
      <c r="J144" s="81">
        <f t="shared" si="5"/>
        <v>25465.557499999999</v>
      </c>
    </row>
    <row r="145" spans="1:10" x14ac:dyDescent="0.3">
      <c r="A145" s="44">
        <v>143</v>
      </c>
      <c r="B145" s="45" t="s">
        <v>187</v>
      </c>
      <c r="C145" s="46" t="s">
        <v>9</v>
      </c>
      <c r="D145" s="47">
        <v>1</v>
      </c>
      <c r="E145" s="50">
        <v>0.3</v>
      </c>
      <c r="F145" s="74">
        <v>20600</v>
      </c>
      <c r="G145" s="74">
        <v>20867.8</v>
      </c>
      <c r="H145" s="76">
        <v>18403.009999999998</v>
      </c>
      <c r="I145" s="81">
        <f t="shared" si="4"/>
        <v>20600</v>
      </c>
      <c r="J145" s="81">
        <f t="shared" si="5"/>
        <v>19501.504999999997</v>
      </c>
    </row>
    <row r="146" spans="1:10" x14ac:dyDescent="0.3">
      <c r="A146" s="44">
        <v>144</v>
      </c>
      <c r="B146" s="45" t="s">
        <v>188</v>
      </c>
      <c r="C146" s="46" t="s">
        <v>73</v>
      </c>
      <c r="D146" s="47">
        <v>1</v>
      </c>
      <c r="E146" s="50">
        <v>1.2</v>
      </c>
      <c r="F146" s="74">
        <v>117500</v>
      </c>
      <c r="G146" s="74">
        <v>119027.49999999999</v>
      </c>
      <c r="H146" s="76">
        <v>104968.625</v>
      </c>
      <c r="I146" s="81">
        <f t="shared" si="4"/>
        <v>117500</v>
      </c>
      <c r="J146" s="81">
        <f t="shared" si="5"/>
        <v>111234.3125</v>
      </c>
    </row>
    <row r="147" spans="1:10" x14ac:dyDescent="0.3">
      <c r="A147" s="44">
        <v>145</v>
      </c>
      <c r="B147" s="45" t="s">
        <v>231</v>
      </c>
      <c r="C147" s="52" t="s">
        <v>11</v>
      </c>
      <c r="D147" s="52">
        <v>1</v>
      </c>
      <c r="E147" s="52" t="s">
        <v>7</v>
      </c>
      <c r="F147" s="74">
        <v>93400</v>
      </c>
      <c r="G147" s="74">
        <v>94614.2</v>
      </c>
      <c r="H147" s="76">
        <v>83438.89</v>
      </c>
      <c r="I147" s="81">
        <f t="shared" si="4"/>
        <v>93400</v>
      </c>
      <c r="J147" s="81">
        <f t="shared" si="5"/>
        <v>88419.445000000007</v>
      </c>
    </row>
    <row r="148" spans="1:10" x14ac:dyDescent="0.3">
      <c r="A148" s="44">
        <v>146</v>
      </c>
      <c r="B148" s="51" t="s">
        <v>189</v>
      </c>
      <c r="C148" s="52" t="s">
        <v>9</v>
      </c>
      <c r="D148" s="47">
        <v>1</v>
      </c>
      <c r="E148" s="52">
        <v>0.5</v>
      </c>
      <c r="F148" s="74">
        <v>655000</v>
      </c>
      <c r="G148" s="74">
        <v>663514.99999999988</v>
      </c>
      <c r="H148" s="76">
        <v>585144.25</v>
      </c>
      <c r="I148" s="81">
        <f t="shared" si="4"/>
        <v>655000</v>
      </c>
      <c r="J148" s="81">
        <f t="shared" si="5"/>
        <v>620072.125</v>
      </c>
    </row>
    <row r="149" spans="1:10" x14ac:dyDescent="0.3">
      <c r="A149" s="44">
        <v>148</v>
      </c>
      <c r="B149" s="51" t="s">
        <v>190</v>
      </c>
      <c r="C149" s="52" t="s">
        <v>9</v>
      </c>
      <c r="D149" s="47">
        <v>1</v>
      </c>
      <c r="E149" s="52">
        <v>0.8</v>
      </c>
      <c r="F149" s="74">
        <v>636100</v>
      </c>
      <c r="G149" s="74">
        <v>644369.29999999993</v>
      </c>
      <c r="H149" s="76">
        <v>568259.93499999994</v>
      </c>
      <c r="I149" s="81">
        <f t="shared" si="4"/>
        <v>636100</v>
      </c>
      <c r="J149" s="81">
        <f t="shared" si="5"/>
        <v>602179.96750000003</v>
      </c>
    </row>
    <row r="150" spans="1:10" x14ac:dyDescent="0.3">
      <c r="A150" s="44">
        <v>149</v>
      </c>
      <c r="B150" s="45" t="s">
        <v>191</v>
      </c>
      <c r="C150" s="46" t="s">
        <v>73</v>
      </c>
      <c r="D150" s="47">
        <v>1</v>
      </c>
      <c r="E150" s="50">
        <v>0.4</v>
      </c>
      <c r="F150" s="74">
        <v>84200</v>
      </c>
      <c r="G150" s="74">
        <v>85294.599999999991</v>
      </c>
      <c r="H150" s="76">
        <v>75220.069999999992</v>
      </c>
      <c r="I150" s="81">
        <f t="shared" si="4"/>
        <v>84200</v>
      </c>
      <c r="J150" s="81">
        <f t="shared" si="5"/>
        <v>79710.035000000003</v>
      </c>
    </row>
    <row r="151" spans="1:10" x14ac:dyDescent="0.3">
      <c r="A151" s="44">
        <v>150</v>
      </c>
      <c r="B151" s="45" t="s">
        <v>410</v>
      </c>
      <c r="C151" s="46" t="s">
        <v>9</v>
      </c>
      <c r="D151" s="47">
        <v>1</v>
      </c>
      <c r="E151" s="46">
        <v>1</v>
      </c>
      <c r="F151" s="74">
        <v>110000</v>
      </c>
      <c r="G151" s="74">
        <v>111429.99999999999</v>
      </c>
      <c r="H151" s="76">
        <v>98268.5</v>
      </c>
      <c r="I151" s="81">
        <f t="shared" si="4"/>
        <v>110000</v>
      </c>
      <c r="J151" s="81">
        <f t="shared" si="5"/>
        <v>104134.25</v>
      </c>
    </row>
    <row r="152" spans="1:10" x14ac:dyDescent="0.3">
      <c r="A152" s="44">
        <v>152</v>
      </c>
      <c r="B152" s="45" t="s">
        <v>321</v>
      </c>
      <c r="C152" s="52" t="s">
        <v>9</v>
      </c>
      <c r="D152" s="47">
        <v>1</v>
      </c>
      <c r="E152" s="52" t="s">
        <v>7</v>
      </c>
      <c r="F152" s="74">
        <v>172100</v>
      </c>
      <c r="G152" s="74">
        <v>174337.3</v>
      </c>
      <c r="H152" s="76">
        <v>153745.535</v>
      </c>
      <c r="I152" s="81">
        <f t="shared" si="4"/>
        <v>172100</v>
      </c>
      <c r="J152" s="81">
        <f t="shared" si="5"/>
        <v>162922.76750000002</v>
      </c>
    </row>
    <row r="153" spans="1:10" x14ac:dyDescent="0.3">
      <c r="A153" s="44">
        <v>153</v>
      </c>
      <c r="B153" s="51" t="s">
        <v>364</v>
      </c>
      <c r="C153" s="52" t="s">
        <v>9</v>
      </c>
      <c r="D153" s="52">
        <v>1</v>
      </c>
      <c r="E153" s="52">
        <v>0.3</v>
      </c>
      <c r="F153" s="74">
        <v>1016900</v>
      </c>
      <c r="G153" s="74">
        <v>1030119.7</v>
      </c>
      <c r="H153" s="76">
        <v>908447.61499999999</v>
      </c>
      <c r="I153" s="81">
        <f t="shared" si="4"/>
        <v>1016900</v>
      </c>
      <c r="J153" s="81">
        <f t="shared" si="5"/>
        <v>962673.8075</v>
      </c>
    </row>
    <row r="154" spans="1:10" x14ac:dyDescent="0.3">
      <c r="A154" s="44">
        <v>154</v>
      </c>
      <c r="B154" s="45" t="s">
        <v>195</v>
      </c>
      <c r="C154" s="46" t="s">
        <v>9</v>
      </c>
      <c r="D154" s="47">
        <v>1</v>
      </c>
      <c r="E154" s="46" t="s">
        <v>7</v>
      </c>
      <c r="F154" s="74">
        <v>273800</v>
      </c>
      <c r="G154" s="74">
        <v>277359.39999999997</v>
      </c>
      <c r="H154" s="76">
        <v>244599.22999999998</v>
      </c>
      <c r="I154" s="81">
        <f t="shared" si="4"/>
        <v>273800</v>
      </c>
      <c r="J154" s="81">
        <f t="shared" si="5"/>
        <v>259199.61499999999</v>
      </c>
    </row>
    <row r="155" spans="1:10" x14ac:dyDescent="0.3">
      <c r="A155" s="44">
        <v>155</v>
      </c>
      <c r="B155" s="45" t="s">
        <v>411</v>
      </c>
      <c r="C155" s="52" t="s">
        <v>9</v>
      </c>
      <c r="D155" s="47">
        <v>1</v>
      </c>
      <c r="E155" s="52" t="s">
        <v>7</v>
      </c>
      <c r="F155" s="74">
        <v>218500</v>
      </c>
      <c r="G155" s="74">
        <v>221340.49999999997</v>
      </c>
      <c r="H155" s="76">
        <v>195196.97499999998</v>
      </c>
      <c r="I155" s="81">
        <f t="shared" si="4"/>
        <v>218500</v>
      </c>
      <c r="J155" s="81">
        <f t="shared" si="5"/>
        <v>206848.48749999999</v>
      </c>
    </row>
    <row r="156" spans="1:10" x14ac:dyDescent="0.3">
      <c r="A156" s="44">
        <v>156</v>
      </c>
      <c r="B156" s="45" t="s">
        <v>196</v>
      </c>
      <c r="C156" s="46" t="s">
        <v>9</v>
      </c>
      <c r="D156" s="47">
        <v>1</v>
      </c>
      <c r="E156" s="46" t="s">
        <v>7</v>
      </c>
      <c r="F156" s="74">
        <v>22100</v>
      </c>
      <c r="G156" s="74">
        <v>22387.3</v>
      </c>
      <c r="H156" s="76">
        <v>19743.035</v>
      </c>
      <c r="I156" s="81">
        <f t="shared" si="4"/>
        <v>22100</v>
      </c>
      <c r="J156" s="81">
        <f t="shared" si="5"/>
        <v>20921.517500000002</v>
      </c>
    </row>
    <row r="157" spans="1:10" x14ac:dyDescent="0.3">
      <c r="A157" s="44">
        <v>157</v>
      </c>
      <c r="B157" s="56" t="s">
        <v>755</v>
      </c>
      <c r="C157" s="49" t="s">
        <v>9</v>
      </c>
      <c r="D157" s="49">
        <v>1</v>
      </c>
      <c r="E157" s="49">
        <v>1</v>
      </c>
      <c r="F157" s="74">
        <v>1073100</v>
      </c>
      <c r="G157" s="74">
        <v>1087050.2999999998</v>
      </c>
      <c r="H157" s="76">
        <v>958653.88499999989</v>
      </c>
      <c r="I157" s="81">
        <f t="shared" si="4"/>
        <v>1073100</v>
      </c>
      <c r="J157" s="81">
        <f t="shared" si="5"/>
        <v>1015876.9424999999</v>
      </c>
    </row>
    <row r="158" spans="1:10" x14ac:dyDescent="0.3">
      <c r="A158" s="44">
        <v>158</v>
      </c>
      <c r="B158" s="51" t="s">
        <v>365</v>
      </c>
      <c r="C158" s="52" t="s">
        <v>9</v>
      </c>
      <c r="D158" s="52">
        <v>1</v>
      </c>
      <c r="E158" s="52">
        <v>0.3</v>
      </c>
      <c r="F158" s="74">
        <v>1130800</v>
      </c>
      <c r="G158" s="74">
        <v>1145500.3999999999</v>
      </c>
      <c r="H158" s="76">
        <v>1010200.1799999999</v>
      </c>
      <c r="I158" s="81">
        <f t="shared" si="4"/>
        <v>1130800</v>
      </c>
      <c r="J158" s="81">
        <f t="shared" si="5"/>
        <v>1070500.0899999999</v>
      </c>
    </row>
    <row r="159" spans="1:10" x14ac:dyDescent="0.3">
      <c r="A159" s="44">
        <v>160</v>
      </c>
      <c r="B159" s="45" t="s">
        <v>197</v>
      </c>
      <c r="C159" s="46" t="s">
        <v>9</v>
      </c>
      <c r="D159" s="47">
        <v>1</v>
      </c>
      <c r="E159" s="50">
        <v>0.2</v>
      </c>
      <c r="F159" s="74">
        <v>422100</v>
      </c>
      <c r="G159" s="74">
        <v>427587.29999999993</v>
      </c>
      <c r="H159" s="76">
        <v>377083.03499999997</v>
      </c>
      <c r="I159" s="81">
        <f t="shared" si="4"/>
        <v>422100</v>
      </c>
      <c r="J159" s="81">
        <f t="shared" si="5"/>
        <v>399591.51749999996</v>
      </c>
    </row>
    <row r="160" spans="1:10" x14ac:dyDescent="0.3">
      <c r="A160" s="44">
        <v>161</v>
      </c>
      <c r="B160" s="45" t="s">
        <v>328</v>
      </c>
      <c r="C160" s="46" t="s">
        <v>9</v>
      </c>
      <c r="D160" s="47">
        <v>1</v>
      </c>
      <c r="E160" s="50">
        <v>0.3</v>
      </c>
      <c r="F160" s="74">
        <v>541900</v>
      </c>
      <c r="G160" s="74">
        <v>548944.69999999995</v>
      </c>
      <c r="H160" s="76">
        <v>484106.36499999999</v>
      </c>
      <c r="I160" s="81">
        <f t="shared" si="4"/>
        <v>541900</v>
      </c>
      <c r="J160" s="81">
        <f t="shared" si="5"/>
        <v>513003.1825</v>
      </c>
    </row>
    <row r="161" spans="1:10" x14ac:dyDescent="0.3">
      <c r="A161" s="44">
        <v>162</v>
      </c>
      <c r="B161" s="45" t="s">
        <v>232</v>
      </c>
      <c r="C161" s="46" t="s">
        <v>11</v>
      </c>
      <c r="D161" s="47">
        <v>1</v>
      </c>
      <c r="E161" s="46" t="s">
        <v>7</v>
      </c>
      <c r="F161" s="74">
        <v>1580400</v>
      </c>
      <c r="G161" s="74">
        <v>1600945.2</v>
      </c>
      <c r="H161" s="76">
        <v>1411850.3399999999</v>
      </c>
      <c r="I161" s="81">
        <f t="shared" si="4"/>
        <v>1580400</v>
      </c>
      <c r="J161" s="81">
        <f t="shared" si="5"/>
        <v>1496125.17</v>
      </c>
    </row>
    <row r="162" spans="1:10" x14ac:dyDescent="0.3">
      <c r="A162" s="44">
        <v>163</v>
      </c>
      <c r="B162" s="45" t="s">
        <v>329</v>
      </c>
      <c r="C162" s="46" t="s">
        <v>9</v>
      </c>
      <c r="D162" s="47">
        <v>1</v>
      </c>
      <c r="E162" s="50">
        <v>0.5</v>
      </c>
      <c r="F162" s="74">
        <v>625800</v>
      </c>
      <c r="G162" s="74">
        <v>633935.39999999991</v>
      </c>
      <c r="H162" s="76">
        <v>559058.42999999993</v>
      </c>
      <c r="I162" s="81">
        <f t="shared" si="4"/>
        <v>625800</v>
      </c>
      <c r="J162" s="81">
        <f t="shared" si="5"/>
        <v>592429.21499999997</v>
      </c>
    </row>
    <row r="163" spans="1:10" x14ac:dyDescent="0.3">
      <c r="A163" s="44">
        <v>164</v>
      </c>
      <c r="B163" s="51" t="s">
        <v>456</v>
      </c>
      <c r="C163" s="46" t="s">
        <v>9</v>
      </c>
      <c r="D163" s="47">
        <v>1</v>
      </c>
      <c r="E163" s="46">
        <v>0.3</v>
      </c>
      <c r="F163" s="74">
        <v>679700</v>
      </c>
      <c r="G163" s="74">
        <v>688536.1</v>
      </c>
      <c r="H163" s="76">
        <v>607209.995</v>
      </c>
      <c r="I163" s="81">
        <f t="shared" si="4"/>
        <v>679700</v>
      </c>
      <c r="J163" s="81">
        <f t="shared" si="5"/>
        <v>643454.99750000006</v>
      </c>
    </row>
    <row r="164" spans="1:10" x14ac:dyDescent="0.3">
      <c r="A164" s="44">
        <v>165</v>
      </c>
      <c r="B164" s="45" t="s">
        <v>201</v>
      </c>
      <c r="C164" s="46" t="s">
        <v>9</v>
      </c>
      <c r="D164" s="47">
        <v>1</v>
      </c>
      <c r="E164" s="50">
        <v>0.5</v>
      </c>
      <c r="F164" s="74">
        <v>251000</v>
      </c>
      <c r="G164" s="74">
        <v>254262.99999999997</v>
      </c>
      <c r="H164" s="76">
        <v>224230.84999999998</v>
      </c>
      <c r="I164" s="81">
        <f t="shared" si="4"/>
        <v>251000</v>
      </c>
      <c r="J164" s="81">
        <f t="shared" si="5"/>
        <v>237615.42499999999</v>
      </c>
    </row>
    <row r="165" spans="1:10" x14ac:dyDescent="0.3">
      <c r="A165" s="44">
        <v>166</v>
      </c>
      <c r="B165" s="45" t="s">
        <v>754</v>
      </c>
      <c r="C165" s="46" t="s">
        <v>9</v>
      </c>
      <c r="D165" s="47">
        <v>1</v>
      </c>
      <c r="E165" s="46" t="s">
        <v>7</v>
      </c>
      <c r="F165" s="74">
        <v>520800</v>
      </c>
      <c r="G165" s="74">
        <v>527570.39999999991</v>
      </c>
      <c r="H165" s="76">
        <v>465256.68</v>
      </c>
      <c r="I165" s="81">
        <f t="shared" si="4"/>
        <v>520800</v>
      </c>
      <c r="J165" s="81">
        <f t="shared" si="5"/>
        <v>493028.33999999997</v>
      </c>
    </row>
    <row r="166" spans="1:10" x14ac:dyDescent="0.3">
      <c r="A166" s="44">
        <v>167</v>
      </c>
      <c r="B166" s="45" t="s">
        <v>204</v>
      </c>
      <c r="C166" s="46" t="s">
        <v>9</v>
      </c>
      <c r="D166" s="47">
        <v>1</v>
      </c>
      <c r="E166" s="50">
        <v>0.4</v>
      </c>
      <c r="F166" s="74">
        <v>611500</v>
      </c>
      <c r="G166" s="74">
        <v>619449.49999999988</v>
      </c>
      <c r="H166" s="76">
        <v>546283.52500000002</v>
      </c>
      <c r="I166" s="81">
        <f t="shared" si="4"/>
        <v>611500</v>
      </c>
      <c r="J166" s="81">
        <f t="shared" si="5"/>
        <v>578891.76249999995</v>
      </c>
    </row>
    <row r="167" spans="1:10" x14ac:dyDescent="0.3">
      <c r="A167" s="44">
        <v>168</v>
      </c>
      <c r="B167" s="45" t="s">
        <v>205</v>
      </c>
      <c r="C167" s="46" t="s">
        <v>9</v>
      </c>
      <c r="D167" s="47">
        <v>1</v>
      </c>
      <c r="E167" s="46">
        <v>0.1</v>
      </c>
      <c r="F167" s="74">
        <v>1870200</v>
      </c>
      <c r="G167" s="74">
        <v>1894512.5999999999</v>
      </c>
      <c r="H167" s="76">
        <v>1670743.17</v>
      </c>
      <c r="I167" s="81">
        <f t="shared" si="4"/>
        <v>1870200</v>
      </c>
      <c r="J167" s="81">
        <f t="shared" si="5"/>
        <v>1770471.585</v>
      </c>
    </row>
    <row r="168" spans="1:10" x14ac:dyDescent="0.3">
      <c r="A168" s="44">
        <v>169</v>
      </c>
      <c r="B168" s="45" t="s">
        <v>759</v>
      </c>
      <c r="C168" s="46" t="s">
        <v>9</v>
      </c>
      <c r="D168" s="47">
        <v>1</v>
      </c>
      <c r="E168" s="47" t="s">
        <v>7</v>
      </c>
      <c r="F168" s="74">
        <v>422100</v>
      </c>
      <c r="G168" s="74">
        <v>427587.29999999993</v>
      </c>
      <c r="H168" s="76">
        <v>377083.03499999997</v>
      </c>
      <c r="I168" s="81">
        <f t="shared" si="4"/>
        <v>422100</v>
      </c>
      <c r="J168" s="81">
        <f t="shared" si="5"/>
        <v>399591.51749999996</v>
      </c>
    </row>
    <row r="169" spans="1:10" x14ac:dyDescent="0.3">
      <c r="A169" s="44">
        <v>170</v>
      </c>
      <c r="B169" s="45" t="s">
        <v>424</v>
      </c>
      <c r="C169" s="52" t="s">
        <v>9</v>
      </c>
      <c r="D169" s="47">
        <v>1</v>
      </c>
      <c r="E169" s="52">
        <v>0.1</v>
      </c>
      <c r="F169" s="74">
        <v>265700</v>
      </c>
      <c r="G169" s="74">
        <v>269154.09999999998</v>
      </c>
      <c r="H169" s="76">
        <v>237363.09499999997</v>
      </c>
      <c r="I169" s="81">
        <f t="shared" si="4"/>
        <v>265700</v>
      </c>
      <c r="J169" s="81">
        <f t="shared" si="5"/>
        <v>251531.54749999999</v>
      </c>
    </row>
    <row r="170" spans="1:10" x14ac:dyDescent="0.3">
      <c r="A170" s="44">
        <v>171</v>
      </c>
      <c r="B170" s="45" t="s">
        <v>207</v>
      </c>
      <c r="C170" s="46" t="s">
        <v>9</v>
      </c>
      <c r="D170" s="47">
        <v>1</v>
      </c>
      <c r="E170" s="47" t="s">
        <v>7</v>
      </c>
      <c r="F170" s="74">
        <v>538600</v>
      </c>
      <c r="G170" s="74">
        <v>545601.79999999993</v>
      </c>
      <c r="H170" s="76">
        <v>481158.31</v>
      </c>
      <c r="I170" s="81">
        <f t="shared" si="4"/>
        <v>538600</v>
      </c>
      <c r="J170" s="81">
        <f t="shared" si="5"/>
        <v>509879.15500000003</v>
      </c>
    </row>
    <row r="171" spans="1:10" x14ac:dyDescent="0.3">
      <c r="A171" s="44">
        <v>172</v>
      </c>
      <c r="B171" s="51" t="s">
        <v>457</v>
      </c>
      <c r="C171" s="46" t="s">
        <v>9</v>
      </c>
      <c r="D171" s="47">
        <v>1</v>
      </c>
      <c r="E171" s="46">
        <v>0.3</v>
      </c>
      <c r="F171" s="74">
        <v>43300</v>
      </c>
      <c r="G171" s="74">
        <v>43862.899999999994</v>
      </c>
      <c r="H171" s="76">
        <v>38682.055</v>
      </c>
      <c r="I171" s="81">
        <f t="shared" si="4"/>
        <v>43300</v>
      </c>
      <c r="J171" s="81">
        <f t="shared" si="5"/>
        <v>40991.027499999997</v>
      </c>
    </row>
    <row r="172" spans="1:10" x14ac:dyDescent="0.3">
      <c r="A172" s="44">
        <v>173</v>
      </c>
      <c r="B172" s="51" t="s">
        <v>334</v>
      </c>
      <c r="C172" s="46" t="s">
        <v>9</v>
      </c>
      <c r="D172" s="47">
        <v>1</v>
      </c>
      <c r="E172" s="46">
        <v>0.5</v>
      </c>
      <c r="F172" s="74">
        <v>52400</v>
      </c>
      <c r="G172" s="74">
        <v>53081.2</v>
      </c>
      <c r="H172" s="76">
        <v>46811.539999999994</v>
      </c>
      <c r="I172" s="81">
        <f t="shared" si="4"/>
        <v>52400</v>
      </c>
      <c r="J172" s="81">
        <f t="shared" si="5"/>
        <v>49605.77</v>
      </c>
    </row>
    <row r="173" spans="1:10" x14ac:dyDescent="0.3">
      <c r="A173" s="44">
        <v>174</v>
      </c>
      <c r="B173" s="45" t="s">
        <v>211</v>
      </c>
      <c r="C173" s="46" t="s">
        <v>9</v>
      </c>
      <c r="D173" s="47">
        <v>1</v>
      </c>
      <c r="E173" s="50">
        <v>0.3</v>
      </c>
      <c r="F173" s="74">
        <v>280100</v>
      </c>
      <c r="G173" s="74">
        <v>283741.3</v>
      </c>
      <c r="H173" s="76">
        <v>250227.33499999999</v>
      </c>
      <c r="I173" s="81">
        <f t="shared" si="4"/>
        <v>280100</v>
      </c>
      <c r="J173" s="81">
        <f t="shared" si="5"/>
        <v>265163.66749999998</v>
      </c>
    </row>
    <row r="174" spans="1:10" x14ac:dyDescent="0.3">
      <c r="A174" s="44">
        <v>175</v>
      </c>
      <c r="B174" s="45" t="s">
        <v>213</v>
      </c>
      <c r="C174" s="46" t="s">
        <v>9</v>
      </c>
      <c r="D174" s="47">
        <v>1</v>
      </c>
      <c r="E174" s="47" t="s">
        <v>7</v>
      </c>
      <c r="F174" s="74">
        <v>341200</v>
      </c>
      <c r="G174" s="74">
        <v>345635.6</v>
      </c>
      <c r="H174" s="76">
        <v>304811.01999999996</v>
      </c>
      <c r="I174" s="81">
        <f t="shared" si="4"/>
        <v>341200</v>
      </c>
      <c r="J174" s="81">
        <f t="shared" si="5"/>
        <v>323005.51</v>
      </c>
    </row>
    <row r="175" spans="1:10" x14ac:dyDescent="0.3">
      <c r="A175" s="44">
        <v>176</v>
      </c>
      <c r="B175" s="45" t="s">
        <v>417</v>
      </c>
      <c r="C175" s="52" t="s">
        <v>9</v>
      </c>
      <c r="D175" s="47">
        <v>1</v>
      </c>
      <c r="E175" s="52" t="s">
        <v>7</v>
      </c>
      <c r="F175" s="74">
        <v>330000</v>
      </c>
      <c r="G175" s="74">
        <v>334289.99999999994</v>
      </c>
      <c r="H175" s="76">
        <v>294805.5</v>
      </c>
      <c r="I175" s="81">
        <f t="shared" si="4"/>
        <v>330000</v>
      </c>
      <c r="J175" s="81">
        <f t="shared" si="5"/>
        <v>312402.75</v>
      </c>
    </row>
    <row r="176" spans="1:10" x14ac:dyDescent="0.3">
      <c r="A176" s="44">
        <v>177</v>
      </c>
      <c r="B176" s="45" t="s">
        <v>219</v>
      </c>
      <c r="C176" s="46" t="s">
        <v>9</v>
      </c>
      <c r="D176" s="47">
        <v>1</v>
      </c>
      <c r="E176" s="50">
        <v>0.1</v>
      </c>
      <c r="F176" s="74">
        <v>19700</v>
      </c>
      <c r="G176" s="74">
        <v>19956.099999999999</v>
      </c>
      <c r="H176" s="76">
        <v>17598.994999999999</v>
      </c>
      <c r="I176" s="81">
        <f t="shared" si="4"/>
        <v>19700</v>
      </c>
      <c r="J176" s="81">
        <f t="shared" si="5"/>
        <v>18649.497499999998</v>
      </c>
    </row>
    <row r="177" spans="1:10" x14ac:dyDescent="0.3">
      <c r="A177" s="44">
        <v>178</v>
      </c>
      <c r="B177" s="45" t="s">
        <v>458</v>
      </c>
      <c r="C177" s="52" t="s">
        <v>9</v>
      </c>
      <c r="D177" s="47">
        <v>1</v>
      </c>
      <c r="E177" s="52" t="s">
        <v>7</v>
      </c>
      <c r="F177" s="74">
        <v>15600</v>
      </c>
      <c r="G177" s="74">
        <v>15802.8</v>
      </c>
      <c r="H177" s="76">
        <v>13936.259999999998</v>
      </c>
      <c r="I177" s="81">
        <f t="shared" si="4"/>
        <v>15600</v>
      </c>
      <c r="J177" s="81">
        <f t="shared" si="5"/>
        <v>14768.13</v>
      </c>
    </row>
    <row r="178" spans="1:10" x14ac:dyDescent="0.3">
      <c r="A178" s="44">
        <v>179</v>
      </c>
      <c r="B178" s="51" t="s">
        <v>341</v>
      </c>
      <c r="C178" s="46" t="s">
        <v>9</v>
      </c>
      <c r="D178" s="47">
        <v>1</v>
      </c>
      <c r="E178" s="46" t="s">
        <v>7</v>
      </c>
      <c r="F178" s="74">
        <v>10800</v>
      </c>
      <c r="G178" s="74">
        <v>10940.4</v>
      </c>
      <c r="H178" s="76">
        <v>9648.18</v>
      </c>
      <c r="I178" s="81">
        <f t="shared" si="4"/>
        <v>10800</v>
      </c>
      <c r="J178" s="81">
        <f t="shared" si="5"/>
        <v>10224.09</v>
      </c>
    </row>
    <row r="179" spans="1:10" x14ac:dyDescent="0.3">
      <c r="A179" s="44">
        <v>180</v>
      </c>
      <c r="B179" s="51" t="s">
        <v>746</v>
      </c>
      <c r="C179" s="46" t="s">
        <v>9</v>
      </c>
      <c r="D179" s="47">
        <v>1</v>
      </c>
      <c r="E179" s="46" t="s">
        <v>7</v>
      </c>
      <c r="F179" s="74">
        <v>4300</v>
      </c>
      <c r="G179" s="74">
        <v>4355.8999999999996</v>
      </c>
      <c r="H179" s="76">
        <v>3841.4049999999997</v>
      </c>
      <c r="I179" s="81">
        <f t="shared" si="4"/>
        <v>4300</v>
      </c>
      <c r="J179" s="81">
        <f t="shared" si="5"/>
        <v>4070.7024999999999</v>
      </c>
    </row>
    <row r="180" spans="1:10" x14ac:dyDescent="0.3">
      <c r="A180" s="44">
        <v>181</v>
      </c>
      <c r="B180" s="45" t="s">
        <v>459</v>
      </c>
      <c r="C180" s="46" t="s">
        <v>9</v>
      </c>
      <c r="D180" s="47">
        <v>1</v>
      </c>
      <c r="E180" s="50">
        <v>0.5</v>
      </c>
      <c r="F180" s="74">
        <v>2178900</v>
      </c>
      <c r="G180" s="74">
        <v>2207225.6999999997</v>
      </c>
      <c r="H180" s="76">
        <v>1946520.3149999999</v>
      </c>
      <c r="I180" s="81">
        <f t="shared" si="4"/>
        <v>2178900</v>
      </c>
      <c r="J180" s="81">
        <f t="shared" si="5"/>
        <v>2062710.1575</v>
      </c>
    </row>
    <row r="181" spans="1:10" x14ac:dyDescent="0.3">
      <c r="A181" s="44">
        <v>183</v>
      </c>
      <c r="B181" s="45" t="s">
        <v>222</v>
      </c>
      <c r="C181" s="46" t="s">
        <v>9</v>
      </c>
      <c r="D181" s="47">
        <v>1</v>
      </c>
      <c r="E181" s="50">
        <v>1</v>
      </c>
      <c r="F181" s="74">
        <v>94700</v>
      </c>
      <c r="G181" s="74">
        <v>95931.099999999991</v>
      </c>
      <c r="H181" s="76">
        <v>84600.244999999995</v>
      </c>
      <c r="I181" s="81">
        <f t="shared" si="4"/>
        <v>94700</v>
      </c>
      <c r="J181" s="81">
        <f t="shared" si="5"/>
        <v>89650.122499999998</v>
      </c>
    </row>
    <row r="182" spans="1:10" x14ac:dyDescent="0.3">
      <c r="A182" s="44">
        <v>184</v>
      </c>
      <c r="B182" s="45" t="s">
        <v>223</v>
      </c>
      <c r="C182" s="46" t="s">
        <v>9</v>
      </c>
      <c r="D182" s="47">
        <v>1</v>
      </c>
      <c r="E182" s="50">
        <v>1</v>
      </c>
      <c r="F182" s="74">
        <v>92700</v>
      </c>
      <c r="G182" s="74">
        <v>93905.099999999991</v>
      </c>
      <c r="H182" s="76">
        <v>82813.544999999998</v>
      </c>
      <c r="I182" s="81">
        <f t="shared" si="4"/>
        <v>92700</v>
      </c>
      <c r="J182" s="81">
        <f t="shared" si="5"/>
        <v>87756.772499999992</v>
      </c>
    </row>
    <row r="183" spans="1:10" x14ac:dyDescent="0.3">
      <c r="A183" s="44">
        <v>185</v>
      </c>
      <c r="B183" s="45" t="s">
        <v>224</v>
      </c>
      <c r="C183" s="46" t="s">
        <v>9</v>
      </c>
      <c r="D183" s="47">
        <v>1</v>
      </c>
      <c r="E183" s="50">
        <v>0.7</v>
      </c>
      <c r="F183" s="74">
        <v>2008100</v>
      </c>
      <c r="G183" s="74">
        <v>1950000</v>
      </c>
      <c r="H183" s="76">
        <v>1793936.1349999998</v>
      </c>
      <c r="I183" s="81">
        <f t="shared" si="4"/>
        <v>1950000</v>
      </c>
      <c r="J183" s="81">
        <f t="shared" si="5"/>
        <v>1871968.0674999999</v>
      </c>
    </row>
    <row r="184" spans="1:10" x14ac:dyDescent="0.3">
      <c r="A184" s="44">
        <v>186</v>
      </c>
      <c r="B184" s="56" t="s">
        <v>242</v>
      </c>
      <c r="C184" s="49" t="s">
        <v>9</v>
      </c>
      <c r="D184" s="49">
        <v>1</v>
      </c>
      <c r="E184" s="49">
        <v>1</v>
      </c>
      <c r="F184" s="74">
        <v>1854300</v>
      </c>
      <c r="G184" s="74">
        <v>1680000</v>
      </c>
      <c r="H184" s="76">
        <v>1656538.9049999998</v>
      </c>
      <c r="I184" s="81">
        <f t="shared" si="4"/>
        <v>1680000</v>
      </c>
      <c r="J184" s="81">
        <f t="shared" si="5"/>
        <v>1668269.4524999999</v>
      </c>
    </row>
    <row r="185" spans="1:10" ht="27.6" x14ac:dyDescent="0.3">
      <c r="A185" s="44">
        <v>182</v>
      </c>
      <c r="B185" s="45" t="s">
        <v>245</v>
      </c>
      <c r="C185" s="46" t="s">
        <v>246</v>
      </c>
      <c r="D185" s="52">
        <v>1</v>
      </c>
      <c r="E185" s="52" t="s">
        <v>7</v>
      </c>
      <c r="F185" s="74">
        <v>59300</v>
      </c>
      <c r="G185" s="74">
        <v>60000</v>
      </c>
      <c r="H185" s="76">
        <v>52975.654999999999</v>
      </c>
      <c r="I185" s="81">
        <f t="shared" si="4"/>
        <v>59300</v>
      </c>
      <c r="J185" s="81">
        <f t="shared" si="5"/>
        <v>56137.827499999999</v>
      </c>
    </row>
  </sheetData>
  <sortState xmlns:xlrd2="http://schemas.microsoft.com/office/spreadsheetml/2017/richdata2" ref="B4:E184">
    <sortCondition ref="B3:B184"/>
  </sortState>
  <mergeCells count="1">
    <mergeCell ref="A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647E-BDD9-4407-B46B-3C9E75A4A5D3}">
  <dimension ref="A1:J185"/>
  <sheetViews>
    <sheetView tabSelected="1" workbookViewId="0">
      <selection activeCell="J5" sqref="J5"/>
    </sheetView>
  </sheetViews>
  <sheetFormatPr baseColWidth="10" defaultRowHeight="14.4" x14ac:dyDescent="0.3"/>
  <cols>
    <col min="2" max="2" width="58.33203125" bestFit="1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x14ac:dyDescent="0.3">
      <c r="A1" s="90" t="s">
        <v>814</v>
      </c>
      <c r="B1" s="91"/>
      <c r="C1" s="91"/>
      <c r="D1" s="91"/>
      <c r="E1" s="91"/>
    </row>
    <row r="2" spans="1:10" s="43" customFormat="1" ht="40.799999999999997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4">
        <v>45900</v>
      </c>
      <c r="G3" s="74">
        <v>45000</v>
      </c>
      <c r="H3" s="76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4">
        <v>2052500</v>
      </c>
      <c r="G4" s="74">
        <v>1542000</v>
      </c>
      <c r="H4" s="76">
        <v>1833600.875</v>
      </c>
      <c r="I4" s="81">
        <f t="shared" ref="I4:I67" si="0">MIN(F4,G4)</f>
        <v>1542000</v>
      </c>
      <c r="J4" s="81">
        <f t="shared" ref="J4:J67" si="1">AVERAGE(H4:I4)</f>
        <v>1687800.4375</v>
      </c>
    </row>
    <row r="5" spans="1:10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4">
        <v>223200</v>
      </c>
      <c r="G5" s="74">
        <v>229003.2</v>
      </c>
      <c r="H5" s="76">
        <v>199395.72</v>
      </c>
      <c r="I5" s="81">
        <f t="shared" si="0"/>
        <v>223200</v>
      </c>
      <c r="J5" s="81">
        <f t="shared" si="1"/>
        <v>211297.86</v>
      </c>
    </row>
    <row r="6" spans="1:10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4">
        <v>571700</v>
      </c>
      <c r="G6" s="74">
        <v>586564.20000000007</v>
      </c>
      <c r="H6" s="76">
        <v>510728.19499999995</v>
      </c>
      <c r="I6" s="81">
        <f t="shared" si="0"/>
        <v>571700</v>
      </c>
      <c r="J6" s="81">
        <f t="shared" si="1"/>
        <v>541214.09749999992</v>
      </c>
    </row>
    <row r="7" spans="1:10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1281300</v>
      </c>
      <c r="G7" s="74">
        <v>905000</v>
      </c>
      <c r="H7" s="76">
        <v>1144649.355</v>
      </c>
      <c r="I7" s="81">
        <f t="shared" si="0"/>
        <v>905000</v>
      </c>
      <c r="J7" s="81">
        <f t="shared" si="1"/>
        <v>1024824.6775</v>
      </c>
    </row>
    <row r="8" spans="1:10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4">
        <v>986500</v>
      </c>
      <c r="G8" s="74">
        <v>546000</v>
      </c>
      <c r="H8" s="76">
        <v>881289.77499999991</v>
      </c>
      <c r="I8" s="81">
        <f t="shared" si="0"/>
        <v>546000</v>
      </c>
      <c r="J8" s="81">
        <f t="shared" si="1"/>
        <v>713644.88749999995</v>
      </c>
    </row>
    <row r="9" spans="1:10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4">
        <v>102700</v>
      </c>
      <c r="G9" s="74">
        <v>105370.2</v>
      </c>
      <c r="H9" s="76">
        <v>91747.044999999998</v>
      </c>
      <c r="I9" s="81">
        <f t="shared" si="0"/>
        <v>102700</v>
      </c>
      <c r="J9" s="81">
        <f t="shared" si="1"/>
        <v>97223.522499999992</v>
      </c>
    </row>
    <row r="10" spans="1:10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4">
        <v>257300</v>
      </c>
      <c r="G10" s="74">
        <v>245000</v>
      </c>
      <c r="H10" s="76">
        <v>229858.95499999999</v>
      </c>
      <c r="I10" s="81">
        <f t="shared" si="0"/>
        <v>245000</v>
      </c>
      <c r="J10" s="81">
        <f t="shared" si="1"/>
        <v>237429.47749999998</v>
      </c>
    </row>
    <row r="11" spans="1:10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4">
        <v>445300</v>
      </c>
      <c r="G11" s="74">
        <v>456877.8</v>
      </c>
      <c r="H11" s="76">
        <v>397808.75499999995</v>
      </c>
      <c r="I11" s="81">
        <f t="shared" si="0"/>
        <v>445300</v>
      </c>
      <c r="J11" s="81">
        <f t="shared" si="1"/>
        <v>421554.37749999994</v>
      </c>
    </row>
    <row r="12" spans="1:10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4">
        <v>1480500</v>
      </c>
      <c r="G12" s="74">
        <v>1518993</v>
      </c>
      <c r="H12" s="76">
        <v>1322604.6749999998</v>
      </c>
      <c r="I12" s="81">
        <f t="shared" si="0"/>
        <v>1480500</v>
      </c>
      <c r="J12" s="81">
        <f t="shared" si="1"/>
        <v>1401552.3374999999</v>
      </c>
    </row>
    <row r="13" spans="1:10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4">
        <v>752000</v>
      </c>
      <c r="G13" s="74">
        <v>771552</v>
      </c>
      <c r="H13" s="76">
        <v>671799.2</v>
      </c>
      <c r="I13" s="81">
        <f t="shared" si="0"/>
        <v>752000</v>
      </c>
      <c r="J13" s="81">
        <f t="shared" si="1"/>
        <v>711899.6</v>
      </c>
    </row>
    <row r="14" spans="1:10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4">
        <v>2098200</v>
      </c>
      <c r="G14" s="74">
        <v>2152753.2000000002</v>
      </c>
      <c r="H14" s="76">
        <v>1874426.97</v>
      </c>
      <c r="I14" s="81">
        <f t="shared" si="0"/>
        <v>2098200</v>
      </c>
      <c r="J14" s="81">
        <f t="shared" si="1"/>
        <v>1986313.4849999999</v>
      </c>
    </row>
    <row r="15" spans="1:10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4">
        <v>1077000</v>
      </c>
      <c r="G15" s="74">
        <v>1105002</v>
      </c>
      <c r="H15" s="76">
        <v>962137.95</v>
      </c>
      <c r="I15" s="81">
        <f t="shared" si="0"/>
        <v>1077000</v>
      </c>
      <c r="J15" s="81">
        <f t="shared" si="1"/>
        <v>1019568.975</v>
      </c>
    </row>
    <row r="16" spans="1:10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4">
        <v>907400</v>
      </c>
      <c r="G16" s="74">
        <v>930992.4</v>
      </c>
      <c r="H16" s="76">
        <v>810625.78999999992</v>
      </c>
      <c r="I16" s="81">
        <f t="shared" si="0"/>
        <v>907400</v>
      </c>
      <c r="J16" s="81">
        <f t="shared" si="1"/>
        <v>859012.89500000002</v>
      </c>
    </row>
    <row r="17" spans="1:10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4">
        <v>2000</v>
      </c>
      <c r="G17" s="74">
        <v>2052</v>
      </c>
      <c r="H17" s="76">
        <v>1786.6999999999998</v>
      </c>
      <c r="I17" s="81">
        <f t="shared" si="0"/>
        <v>2000</v>
      </c>
      <c r="J17" s="81">
        <f t="shared" si="1"/>
        <v>1893.35</v>
      </c>
    </row>
    <row r="18" spans="1:10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4">
        <v>137200</v>
      </c>
      <c r="G18" s="74">
        <v>140767.20000000001</v>
      </c>
      <c r="H18" s="76">
        <v>122567.62</v>
      </c>
      <c r="I18" s="81">
        <f t="shared" si="0"/>
        <v>137200</v>
      </c>
      <c r="J18" s="81">
        <f t="shared" si="1"/>
        <v>129883.81</v>
      </c>
    </row>
    <row r="19" spans="1:10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4">
        <v>734600</v>
      </c>
      <c r="G19" s="74">
        <v>753699.6</v>
      </c>
      <c r="H19" s="76">
        <v>656254.90999999992</v>
      </c>
      <c r="I19" s="81">
        <f t="shared" si="0"/>
        <v>734600</v>
      </c>
      <c r="J19" s="81">
        <f t="shared" si="1"/>
        <v>695427.45499999996</v>
      </c>
    </row>
    <row r="20" spans="1:10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4">
        <v>203300</v>
      </c>
      <c r="G20" s="74">
        <v>208585.80000000002</v>
      </c>
      <c r="H20" s="76">
        <v>181618.05499999999</v>
      </c>
      <c r="I20" s="81">
        <f t="shared" si="0"/>
        <v>203300</v>
      </c>
      <c r="J20" s="81">
        <f t="shared" si="1"/>
        <v>192459.0275</v>
      </c>
    </row>
    <row r="21" spans="1:10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4">
        <v>209000</v>
      </c>
      <c r="G21" s="74">
        <v>214434</v>
      </c>
      <c r="H21" s="76">
        <v>186710.15</v>
      </c>
      <c r="I21" s="81">
        <f t="shared" si="0"/>
        <v>209000</v>
      </c>
      <c r="J21" s="81">
        <f t="shared" si="1"/>
        <v>197855.07500000001</v>
      </c>
    </row>
    <row r="22" spans="1:10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4">
        <v>561600</v>
      </c>
      <c r="G22" s="74">
        <v>576201.6</v>
      </c>
      <c r="H22" s="76">
        <v>501705.36</v>
      </c>
      <c r="I22" s="81">
        <f t="shared" si="0"/>
        <v>561600</v>
      </c>
      <c r="J22" s="81">
        <f t="shared" si="1"/>
        <v>531652.67999999993</v>
      </c>
    </row>
    <row r="23" spans="1:10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4">
        <v>319000</v>
      </c>
      <c r="G23" s="74">
        <v>327294</v>
      </c>
      <c r="H23" s="76">
        <v>284978.64999999997</v>
      </c>
      <c r="I23" s="81">
        <f t="shared" si="0"/>
        <v>319000</v>
      </c>
      <c r="J23" s="81">
        <f t="shared" si="1"/>
        <v>301989.32499999995</v>
      </c>
    </row>
    <row r="24" spans="1:10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4">
        <v>431000</v>
      </c>
      <c r="G24" s="74">
        <v>442206</v>
      </c>
      <c r="H24" s="76">
        <v>385033.85</v>
      </c>
      <c r="I24" s="81">
        <f t="shared" si="0"/>
        <v>431000</v>
      </c>
      <c r="J24" s="81">
        <f t="shared" si="1"/>
        <v>408016.92499999999</v>
      </c>
    </row>
    <row r="25" spans="1:10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4">
        <v>201500</v>
      </c>
      <c r="G25" s="74">
        <v>206739</v>
      </c>
      <c r="H25" s="76">
        <v>180010.02499999999</v>
      </c>
      <c r="I25" s="81">
        <f t="shared" si="0"/>
        <v>201500</v>
      </c>
      <c r="J25" s="81">
        <f t="shared" si="1"/>
        <v>190755.01250000001</v>
      </c>
    </row>
    <row r="26" spans="1:10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4">
        <v>202900</v>
      </c>
      <c r="G26" s="74">
        <v>208175.4</v>
      </c>
      <c r="H26" s="76">
        <v>181260.715</v>
      </c>
      <c r="I26" s="81">
        <f t="shared" si="0"/>
        <v>202900</v>
      </c>
      <c r="J26" s="81">
        <f t="shared" si="1"/>
        <v>192080.35749999998</v>
      </c>
    </row>
    <row r="27" spans="1:10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4">
        <v>1032200</v>
      </c>
      <c r="G27" s="74">
        <v>1059037.2</v>
      </c>
      <c r="H27" s="76">
        <v>922115.87</v>
      </c>
      <c r="I27" s="81">
        <f t="shared" si="0"/>
        <v>1032200</v>
      </c>
      <c r="J27" s="81">
        <f t="shared" si="1"/>
        <v>977157.93500000006</v>
      </c>
    </row>
    <row r="28" spans="1:10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4">
        <v>851300</v>
      </c>
      <c r="G28" s="74">
        <v>873433.8</v>
      </c>
      <c r="H28" s="76">
        <v>760508.85499999998</v>
      </c>
      <c r="I28" s="81">
        <f t="shared" si="0"/>
        <v>851300</v>
      </c>
      <c r="J28" s="81">
        <f t="shared" si="1"/>
        <v>805904.42749999999</v>
      </c>
    </row>
    <row r="29" spans="1:10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4">
        <v>220000</v>
      </c>
      <c r="G29" s="74">
        <v>225720</v>
      </c>
      <c r="H29" s="76">
        <v>196537</v>
      </c>
      <c r="I29" s="81">
        <f t="shared" si="0"/>
        <v>220000</v>
      </c>
      <c r="J29" s="81">
        <f t="shared" si="1"/>
        <v>208268.5</v>
      </c>
    </row>
    <row r="30" spans="1:10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4">
        <v>49400</v>
      </c>
      <c r="G30" s="74">
        <v>50684.4</v>
      </c>
      <c r="H30" s="76">
        <v>44131.49</v>
      </c>
      <c r="I30" s="81">
        <f t="shared" si="0"/>
        <v>49400</v>
      </c>
      <c r="J30" s="81">
        <f t="shared" si="1"/>
        <v>46765.744999999995</v>
      </c>
    </row>
    <row r="31" spans="1:10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4">
        <v>695300</v>
      </c>
      <c r="G31" s="74">
        <v>713377.8</v>
      </c>
      <c r="H31" s="76">
        <v>621146.255</v>
      </c>
      <c r="I31" s="81">
        <f t="shared" si="0"/>
        <v>695300</v>
      </c>
      <c r="J31" s="81">
        <f t="shared" si="1"/>
        <v>658223.12749999994</v>
      </c>
    </row>
    <row r="32" spans="1:10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4">
        <v>112500</v>
      </c>
      <c r="G32" s="74">
        <v>115425</v>
      </c>
      <c r="H32" s="76">
        <v>100501.875</v>
      </c>
      <c r="I32" s="81">
        <f t="shared" si="0"/>
        <v>112500</v>
      </c>
      <c r="J32" s="81">
        <f t="shared" si="1"/>
        <v>106500.9375</v>
      </c>
    </row>
    <row r="33" spans="1:10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4">
        <v>113400</v>
      </c>
      <c r="G33" s="74">
        <v>116348.40000000001</v>
      </c>
      <c r="H33" s="76">
        <v>101305.89</v>
      </c>
      <c r="I33" s="81">
        <f t="shared" si="0"/>
        <v>113400</v>
      </c>
      <c r="J33" s="81">
        <f t="shared" si="1"/>
        <v>107352.94500000001</v>
      </c>
    </row>
    <row r="34" spans="1:10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4">
        <v>177100</v>
      </c>
      <c r="G34" s="74">
        <v>181704.6</v>
      </c>
      <c r="H34" s="76">
        <v>158212.285</v>
      </c>
      <c r="I34" s="81">
        <f t="shared" si="0"/>
        <v>177100</v>
      </c>
      <c r="J34" s="81">
        <f t="shared" si="1"/>
        <v>167656.14250000002</v>
      </c>
    </row>
    <row r="35" spans="1:10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4">
        <v>335800</v>
      </c>
      <c r="G35" s="74">
        <v>344530.8</v>
      </c>
      <c r="H35" s="76">
        <v>299986.93</v>
      </c>
      <c r="I35" s="81">
        <f t="shared" si="0"/>
        <v>335800</v>
      </c>
      <c r="J35" s="81">
        <f t="shared" si="1"/>
        <v>317893.46499999997</v>
      </c>
    </row>
    <row r="36" spans="1:10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4">
        <v>67000</v>
      </c>
      <c r="G36" s="74">
        <v>68742</v>
      </c>
      <c r="H36" s="76">
        <v>59854.45</v>
      </c>
      <c r="I36" s="81">
        <f t="shared" si="0"/>
        <v>67000</v>
      </c>
      <c r="J36" s="81">
        <f t="shared" si="1"/>
        <v>63427.224999999999</v>
      </c>
    </row>
    <row r="37" spans="1:10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4">
        <v>74700</v>
      </c>
      <c r="G37" s="74">
        <v>76642.2</v>
      </c>
      <c r="H37" s="76">
        <v>66733.244999999995</v>
      </c>
      <c r="I37" s="81">
        <f t="shared" si="0"/>
        <v>74700</v>
      </c>
      <c r="J37" s="81">
        <f t="shared" si="1"/>
        <v>70716.622499999998</v>
      </c>
    </row>
    <row r="38" spans="1:10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4">
        <v>4208000</v>
      </c>
      <c r="G38" s="74">
        <v>4317408</v>
      </c>
      <c r="H38" s="76">
        <v>3759216.8</v>
      </c>
      <c r="I38" s="81">
        <f t="shared" si="0"/>
        <v>4208000</v>
      </c>
      <c r="J38" s="81">
        <f t="shared" si="1"/>
        <v>3983608.4</v>
      </c>
    </row>
    <row r="39" spans="1:10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4">
        <v>1228400</v>
      </c>
      <c r="G39" s="74">
        <v>1260338.4000000001</v>
      </c>
      <c r="H39" s="76">
        <v>1097391.1399999999</v>
      </c>
      <c r="I39" s="81">
        <f t="shared" si="0"/>
        <v>1228400</v>
      </c>
      <c r="J39" s="81">
        <f t="shared" si="1"/>
        <v>1162895.5699999998</v>
      </c>
    </row>
    <row r="40" spans="1:10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4">
        <v>818400</v>
      </c>
      <c r="G40" s="74">
        <v>839678.4</v>
      </c>
      <c r="H40" s="76">
        <v>731117.6399999999</v>
      </c>
      <c r="I40" s="81">
        <f t="shared" si="0"/>
        <v>818400</v>
      </c>
      <c r="J40" s="81">
        <f t="shared" si="1"/>
        <v>774758.82</v>
      </c>
    </row>
    <row r="41" spans="1:10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4">
        <v>132000</v>
      </c>
      <c r="G41" s="74">
        <v>135432</v>
      </c>
      <c r="H41" s="76">
        <v>117922.2</v>
      </c>
      <c r="I41" s="81">
        <f t="shared" si="0"/>
        <v>132000</v>
      </c>
      <c r="J41" s="81">
        <f t="shared" si="1"/>
        <v>124961.1</v>
      </c>
    </row>
    <row r="42" spans="1:10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4">
        <v>2143200</v>
      </c>
      <c r="G42" s="74">
        <v>2198923.2000000002</v>
      </c>
      <c r="H42" s="76">
        <v>1914627.72</v>
      </c>
      <c r="I42" s="81">
        <f t="shared" si="0"/>
        <v>2143200</v>
      </c>
      <c r="J42" s="81">
        <f t="shared" si="1"/>
        <v>2028913.8599999999</v>
      </c>
    </row>
    <row r="43" spans="1:10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4">
        <v>563400</v>
      </c>
      <c r="G43" s="74">
        <v>578048.4</v>
      </c>
      <c r="H43" s="76">
        <v>503313.38999999996</v>
      </c>
      <c r="I43" s="81">
        <f t="shared" si="0"/>
        <v>563400</v>
      </c>
      <c r="J43" s="81">
        <f t="shared" si="1"/>
        <v>533356.69499999995</v>
      </c>
    </row>
    <row r="44" spans="1:10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4">
        <v>557500</v>
      </c>
      <c r="G44" s="74">
        <v>571995</v>
      </c>
      <c r="H44" s="76">
        <v>498042.62499999994</v>
      </c>
      <c r="I44" s="81">
        <f t="shared" si="0"/>
        <v>557500</v>
      </c>
      <c r="J44" s="81">
        <f t="shared" si="1"/>
        <v>527771.3125</v>
      </c>
    </row>
    <row r="45" spans="1:10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4">
        <v>361200</v>
      </c>
      <c r="G45" s="74">
        <v>370591.2</v>
      </c>
      <c r="H45" s="76">
        <v>322678.01999999996</v>
      </c>
      <c r="I45" s="81">
        <f t="shared" si="0"/>
        <v>361200</v>
      </c>
      <c r="J45" s="81">
        <f t="shared" si="1"/>
        <v>341939.01</v>
      </c>
    </row>
    <row r="46" spans="1:10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4">
        <v>418800</v>
      </c>
      <c r="G46" s="74">
        <v>429688.8</v>
      </c>
      <c r="H46" s="76">
        <v>374134.98</v>
      </c>
      <c r="I46" s="81">
        <f t="shared" si="0"/>
        <v>418800</v>
      </c>
      <c r="J46" s="81">
        <f t="shared" si="1"/>
        <v>396467.49</v>
      </c>
    </row>
    <row r="47" spans="1:10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4">
        <v>406900</v>
      </c>
      <c r="G47" s="74">
        <v>417479.4</v>
      </c>
      <c r="H47" s="76">
        <v>363504.11499999999</v>
      </c>
      <c r="I47" s="81">
        <f t="shared" si="0"/>
        <v>406900</v>
      </c>
      <c r="J47" s="81">
        <f t="shared" si="1"/>
        <v>385202.0575</v>
      </c>
    </row>
    <row r="48" spans="1:10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4">
        <v>338900</v>
      </c>
      <c r="G48" s="74">
        <v>347711.4</v>
      </c>
      <c r="H48" s="76">
        <v>302756.315</v>
      </c>
      <c r="I48" s="81">
        <f t="shared" si="0"/>
        <v>338900</v>
      </c>
      <c r="J48" s="81">
        <f t="shared" si="1"/>
        <v>320828.15749999997</v>
      </c>
    </row>
    <row r="49" spans="1:10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4">
        <v>687300</v>
      </c>
      <c r="G49" s="74">
        <v>705169.8</v>
      </c>
      <c r="H49" s="76">
        <v>613999.45499999996</v>
      </c>
      <c r="I49" s="81">
        <f t="shared" si="0"/>
        <v>687300</v>
      </c>
      <c r="J49" s="81">
        <f t="shared" si="1"/>
        <v>650649.72750000004</v>
      </c>
    </row>
    <row r="50" spans="1:10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4">
        <v>738100</v>
      </c>
      <c r="G50" s="74">
        <v>757290.6</v>
      </c>
      <c r="H50" s="76">
        <v>659381.63500000001</v>
      </c>
      <c r="I50" s="81">
        <f t="shared" si="0"/>
        <v>738100</v>
      </c>
      <c r="J50" s="81">
        <f t="shared" si="1"/>
        <v>698740.8175</v>
      </c>
    </row>
    <row r="51" spans="1:10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4">
        <v>2136100</v>
      </c>
      <c r="G51" s="74">
        <v>2191638.6</v>
      </c>
      <c r="H51" s="76">
        <v>1908284.9349999998</v>
      </c>
      <c r="I51" s="81">
        <f t="shared" si="0"/>
        <v>2136100</v>
      </c>
      <c r="J51" s="81">
        <f t="shared" si="1"/>
        <v>2022192.4674999998</v>
      </c>
    </row>
    <row r="52" spans="1:10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4">
        <v>2530800</v>
      </c>
      <c r="G52" s="74">
        <v>2596600.8000000003</v>
      </c>
      <c r="H52" s="76">
        <v>2260890.1799999997</v>
      </c>
      <c r="I52" s="81">
        <f t="shared" si="0"/>
        <v>2530800</v>
      </c>
      <c r="J52" s="81">
        <f t="shared" si="1"/>
        <v>2395845.09</v>
      </c>
    </row>
    <row r="53" spans="1:10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4">
        <v>426100</v>
      </c>
      <c r="G53" s="74">
        <v>437178.60000000003</v>
      </c>
      <c r="H53" s="76">
        <v>380656.435</v>
      </c>
      <c r="I53" s="81">
        <f t="shared" si="0"/>
        <v>426100</v>
      </c>
      <c r="J53" s="81">
        <f t="shared" si="1"/>
        <v>403378.21750000003</v>
      </c>
    </row>
    <row r="54" spans="1:10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4">
        <v>390800</v>
      </c>
      <c r="G54" s="74">
        <v>400960.8</v>
      </c>
      <c r="H54" s="76">
        <v>349121.18</v>
      </c>
      <c r="I54" s="81">
        <f t="shared" si="0"/>
        <v>390800</v>
      </c>
      <c r="J54" s="81">
        <f t="shared" si="1"/>
        <v>369960.58999999997</v>
      </c>
    </row>
    <row r="55" spans="1:10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4">
        <v>250800</v>
      </c>
      <c r="G55" s="74">
        <v>257320.80000000002</v>
      </c>
      <c r="H55" s="76">
        <v>224052.18</v>
      </c>
      <c r="I55" s="81">
        <f t="shared" si="0"/>
        <v>250800</v>
      </c>
      <c r="J55" s="81">
        <f t="shared" si="1"/>
        <v>237426.09</v>
      </c>
    </row>
    <row r="56" spans="1:10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4">
        <v>591100</v>
      </c>
      <c r="G56" s="74">
        <v>606468.6</v>
      </c>
      <c r="H56" s="76">
        <v>528059.18499999994</v>
      </c>
      <c r="I56" s="81">
        <f t="shared" si="0"/>
        <v>591100</v>
      </c>
      <c r="J56" s="81">
        <f t="shared" si="1"/>
        <v>559579.59250000003</v>
      </c>
    </row>
    <row r="57" spans="1:10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4">
        <v>877800</v>
      </c>
      <c r="G57" s="74">
        <v>900622.8</v>
      </c>
      <c r="H57" s="76">
        <v>784182.63</v>
      </c>
      <c r="I57" s="81">
        <f t="shared" si="0"/>
        <v>877800</v>
      </c>
      <c r="J57" s="81">
        <f t="shared" si="1"/>
        <v>830991.31499999994</v>
      </c>
    </row>
    <row r="58" spans="1:10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4">
        <v>325700</v>
      </c>
      <c r="G58" s="74">
        <v>334168.2</v>
      </c>
      <c r="H58" s="76">
        <v>290964.09499999997</v>
      </c>
      <c r="I58" s="81">
        <f t="shared" si="0"/>
        <v>325700</v>
      </c>
      <c r="J58" s="81">
        <f t="shared" si="1"/>
        <v>308332.04749999999</v>
      </c>
    </row>
    <row r="59" spans="1:10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4">
        <v>164200</v>
      </c>
      <c r="G59" s="74">
        <v>168469.2</v>
      </c>
      <c r="H59" s="76">
        <v>146688.06999999998</v>
      </c>
      <c r="I59" s="81">
        <f t="shared" si="0"/>
        <v>164200</v>
      </c>
      <c r="J59" s="81">
        <f t="shared" si="1"/>
        <v>155444.03499999997</v>
      </c>
    </row>
    <row r="60" spans="1:10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4">
        <v>317300</v>
      </c>
      <c r="G60" s="74">
        <v>325549.8</v>
      </c>
      <c r="H60" s="76">
        <v>283459.95499999996</v>
      </c>
      <c r="I60" s="81">
        <f t="shared" si="0"/>
        <v>317300</v>
      </c>
      <c r="J60" s="81">
        <f t="shared" si="1"/>
        <v>300379.97749999998</v>
      </c>
    </row>
    <row r="61" spans="1:10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4">
        <v>426500</v>
      </c>
      <c r="G61" s="74">
        <v>437589</v>
      </c>
      <c r="H61" s="76">
        <v>381013.77499999997</v>
      </c>
      <c r="I61" s="81">
        <f t="shared" si="0"/>
        <v>426500</v>
      </c>
      <c r="J61" s="81">
        <f t="shared" si="1"/>
        <v>403756.88749999995</v>
      </c>
    </row>
    <row r="62" spans="1:10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4">
        <v>1454900</v>
      </c>
      <c r="G62" s="74">
        <v>1492727.4000000001</v>
      </c>
      <c r="H62" s="76">
        <v>1299734.9149999998</v>
      </c>
      <c r="I62" s="81">
        <f t="shared" si="0"/>
        <v>1454900</v>
      </c>
      <c r="J62" s="81">
        <f t="shared" si="1"/>
        <v>1377317.4575</v>
      </c>
    </row>
    <row r="63" spans="1:10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4">
        <v>324900</v>
      </c>
      <c r="G63" s="74">
        <v>333347.40000000002</v>
      </c>
      <c r="H63" s="76">
        <v>290249.41499999998</v>
      </c>
      <c r="I63" s="81">
        <f t="shared" si="0"/>
        <v>324900</v>
      </c>
      <c r="J63" s="81">
        <f t="shared" si="1"/>
        <v>307574.70750000002</v>
      </c>
    </row>
    <row r="64" spans="1:10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4">
        <v>289200</v>
      </c>
      <c r="G64" s="74">
        <v>296719.2</v>
      </c>
      <c r="H64" s="76">
        <v>258356.81999999998</v>
      </c>
      <c r="I64" s="81">
        <f t="shared" si="0"/>
        <v>289200</v>
      </c>
      <c r="J64" s="81">
        <f t="shared" si="1"/>
        <v>273778.40999999997</v>
      </c>
    </row>
    <row r="65" spans="1:10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4">
        <v>84400</v>
      </c>
      <c r="G65" s="74">
        <v>86594.400000000009</v>
      </c>
      <c r="H65" s="76">
        <v>75398.739999999991</v>
      </c>
      <c r="I65" s="81">
        <f t="shared" si="0"/>
        <v>84400</v>
      </c>
      <c r="J65" s="81">
        <f t="shared" si="1"/>
        <v>79899.37</v>
      </c>
    </row>
    <row r="66" spans="1:10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4">
        <v>114000</v>
      </c>
      <c r="G66" s="74">
        <v>116964</v>
      </c>
      <c r="H66" s="76">
        <v>101841.9</v>
      </c>
      <c r="I66" s="81">
        <f t="shared" si="0"/>
        <v>114000</v>
      </c>
      <c r="J66" s="81">
        <f t="shared" si="1"/>
        <v>107920.95</v>
      </c>
    </row>
    <row r="67" spans="1:10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4">
        <v>110600</v>
      </c>
      <c r="G67" s="74">
        <v>113475.6</v>
      </c>
      <c r="H67" s="76">
        <v>98804.51</v>
      </c>
      <c r="I67" s="81">
        <f t="shared" si="0"/>
        <v>110600</v>
      </c>
      <c r="J67" s="81">
        <f t="shared" si="1"/>
        <v>104702.255</v>
      </c>
    </row>
    <row r="68" spans="1:10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4">
        <v>84000</v>
      </c>
      <c r="G68" s="74">
        <v>86184</v>
      </c>
      <c r="H68" s="76">
        <v>75041.399999999994</v>
      </c>
      <c r="I68" s="81">
        <f t="shared" ref="I68:I131" si="2">MIN(F68,G68)</f>
        <v>84000</v>
      </c>
      <c r="J68" s="81">
        <f t="shared" ref="J68:J131" si="3">AVERAGE(H68:I68)</f>
        <v>79520.7</v>
      </c>
    </row>
    <row r="69" spans="1:10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4">
        <v>86100</v>
      </c>
      <c r="G69" s="74">
        <v>88338.6</v>
      </c>
      <c r="H69" s="76">
        <v>76917.434999999998</v>
      </c>
      <c r="I69" s="81">
        <f t="shared" si="2"/>
        <v>86100</v>
      </c>
      <c r="J69" s="81">
        <f t="shared" si="3"/>
        <v>81508.717499999999</v>
      </c>
    </row>
    <row r="70" spans="1:10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4">
        <v>68500</v>
      </c>
      <c r="G70" s="74">
        <v>70281</v>
      </c>
      <c r="H70" s="76">
        <v>61194.474999999999</v>
      </c>
      <c r="I70" s="81">
        <f t="shared" si="2"/>
        <v>68500</v>
      </c>
      <c r="J70" s="81">
        <f t="shared" si="3"/>
        <v>64847.237500000003</v>
      </c>
    </row>
    <row r="71" spans="1:10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4">
        <v>80600</v>
      </c>
      <c r="G71" s="74">
        <v>82695.600000000006</v>
      </c>
      <c r="H71" s="76">
        <v>72004.009999999995</v>
      </c>
      <c r="I71" s="81">
        <f t="shared" si="2"/>
        <v>80600</v>
      </c>
      <c r="J71" s="81">
        <f t="shared" si="3"/>
        <v>76302.005000000005</v>
      </c>
    </row>
    <row r="72" spans="1:10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4">
        <v>81900</v>
      </c>
      <c r="G72" s="74">
        <v>84029.400000000009</v>
      </c>
      <c r="H72" s="76">
        <v>73165.364999999991</v>
      </c>
      <c r="I72" s="81">
        <f t="shared" si="2"/>
        <v>81900</v>
      </c>
      <c r="J72" s="81">
        <f t="shared" si="3"/>
        <v>77532.682499999995</v>
      </c>
    </row>
    <row r="73" spans="1:10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4">
        <v>73600</v>
      </c>
      <c r="G73" s="74">
        <v>75513.600000000006</v>
      </c>
      <c r="H73" s="76">
        <v>65750.559999999998</v>
      </c>
      <c r="I73" s="81">
        <f t="shared" si="2"/>
        <v>73600</v>
      </c>
      <c r="J73" s="81">
        <f t="shared" si="3"/>
        <v>69675.28</v>
      </c>
    </row>
    <row r="74" spans="1:10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4">
        <v>7000</v>
      </c>
      <c r="G74" s="74">
        <v>7182</v>
      </c>
      <c r="H74" s="76">
        <v>6253.45</v>
      </c>
      <c r="I74" s="81">
        <f t="shared" si="2"/>
        <v>7000</v>
      </c>
      <c r="J74" s="81">
        <f t="shared" si="3"/>
        <v>6626.7250000000004</v>
      </c>
    </row>
    <row r="75" spans="1:10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4">
        <v>61500</v>
      </c>
      <c r="G75" s="74">
        <v>63099</v>
      </c>
      <c r="H75" s="76">
        <v>54941.024999999994</v>
      </c>
      <c r="I75" s="81">
        <f t="shared" si="2"/>
        <v>61500</v>
      </c>
      <c r="J75" s="81">
        <f t="shared" si="3"/>
        <v>58220.512499999997</v>
      </c>
    </row>
    <row r="76" spans="1:10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4">
        <v>398300</v>
      </c>
      <c r="G76" s="74">
        <v>408655.8</v>
      </c>
      <c r="H76" s="76">
        <v>355821.30499999999</v>
      </c>
      <c r="I76" s="81">
        <f t="shared" si="2"/>
        <v>398300</v>
      </c>
      <c r="J76" s="81">
        <f t="shared" si="3"/>
        <v>377060.65249999997</v>
      </c>
    </row>
    <row r="77" spans="1:10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4">
        <v>396300</v>
      </c>
      <c r="G77" s="74">
        <v>406603.8</v>
      </c>
      <c r="H77" s="76">
        <v>354034.60499999998</v>
      </c>
      <c r="I77" s="81">
        <f t="shared" si="2"/>
        <v>396300</v>
      </c>
      <c r="J77" s="81">
        <f t="shared" si="3"/>
        <v>375167.30249999999</v>
      </c>
    </row>
    <row r="78" spans="1:10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4">
        <v>90300</v>
      </c>
      <c r="G78" s="74">
        <v>92647.8</v>
      </c>
      <c r="H78" s="76">
        <v>80669.50499999999</v>
      </c>
      <c r="I78" s="81">
        <f t="shared" si="2"/>
        <v>90300</v>
      </c>
      <c r="J78" s="81">
        <f t="shared" si="3"/>
        <v>85484.752500000002</v>
      </c>
    </row>
    <row r="79" spans="1:10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4">
        <v>86100</v>
      </c>
      <c r="G79" s="74">
        <v>88338.6</v>
      </c>
      <c r="H79" s="76">
        <v>76917.434999999998</v>
      </c>
      <c r="I79" s="81">
        <f t="shared" si="2"/>
        <v>86100</v>
      </c>
      <c r="J79" s="81">
        <f t="shared" si="3"/>
        <v>81508.717499999999</v>
      </c>
    </row>
    <row r="80" spans="1:10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4">
        <v>103300</v>
      </c>
      <c r="G80" s="74">
        <v>105985.8</v>
      </c>
      <c r="H80" s="76">
        <v>92283.054999999993</v>
      </c>
      <c r="I80" s="81">
        <f t="shared" si="2"/>
        <v>103300</v>
      </c>
      <c r="J80" s="81">
        <f t="shared" si="3"/>
        <v>97791.527499999997</v>
      </c>
    </row>
    <row r="81" spans="1:10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4">
        <v>124900</v>
      </c>
      <c r="G81" s="74">
        <v>128147.40000000001</v>
      </c>
      <c r="H81" s="76">
        <v>111579.41499999999</v>
      </c>
      <c r="I81" s="81">
        <f t="shared" si="2"/>
        <v>124900</v>
      </c>
      <c r="J81" s="81">
        <f t="shared" si="3"/>
        <v>118239.70749999999</v>
      </c>
    </row>
    <row r="82" spans="1:10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4">
        <v>293000</v>
      </c>
      <c r="G82" s="74">
        <v>300618</v>
      </c>
      <c r="H82" s="76">
        <v>261751.55</v>
      </c>
      <c r="I82" s="81">
        <f t="shared" si="2"/>
        <v>293000</v>
      </c>
      <c r="J82" s="81">
        <f t="shared" si="3"/>
        <v>277375.77500000002</v>
      </c>
    </row>
    <row r="83" spans="1:10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4">
        <v>338800</v>
      </c>
      <c r="G83" s="74">
        <v>347608.8</v>
      </c>
      <c r="H83" s="76">
        <v>302666.98</v>
      </c>
      <c r="I83" s="81">
        <f t="shared" si="2"/>
        <v>338800</v>
      </c>
      <c r="J83" s="81">
        <f t="shared" si="3"/>
        <v>320733.49</v>
      </c>
    </row>
    <row r="84" spans="1:10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4">
        <v>2626100</v>
      </c>
      <c r="G84" s="74">
        <v>2694378.6</v>
      </c>
      <c r="H84" s="76">
        <v>2346026.4350000001</v>
      </c>
      <c r="I84" s="81">
        <f t="shared" si="2"/>
        <v>2626100</v>
      </c>
      <c r="J84" s="81">
        <f t="shared" si="3"/>
        <v>2486063.2175000003</v>
      </c>
    </row>
    <row r="85" spans="1:10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4">
        <v>5942700</v>
      </c>
      <c r="G85" s="74">
        <v>6097210.2000000002</v>
      </c>
      <c r="H85" s="76">
        <v>5308911.0449999999</v>
      </c>
      <c r="I85" s="81">
        <f t="shared" si="2"/>
        <v>5942700</v>
      </c>
      <c r="J85" s="81">
        <f t="shared" si="3"/>
        <v>5625805.5225</v>
      </c>
    </row>
    <row r="86" spans="1:10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4">
        <v>55600</v>
      </c>
      <c r="G86" s="74">
        <v>57045.599999999999</v>
      </c>
      <c r="H86" s="76">
        <v>49670.259999999995</v>
      </c>
      <c r="I86" s="81">
        <f t="shared" si="2"/>
        <v>55600</v>
      </c>
      <c r="J86" s="81">
        <f t="shared" si="3"/>
        <v>52635.13</v>
      </c>
    </row>
    <row r="87" spans="1:10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4">
        <v>183200</v>
      </c>
      <c r="G87" s="74">
        <v>187963.2</v>
      </c>
      <c r="H87" s="76">
        <v>163661.72</v>
      </c>
      <c r="I87" s="81">
        <f t="shared" si="2"/>
        <v>183200</v>
      </c>
      <c r="J87" s="81">
        <f t="shared" si="3"/>
        <v>173430.86</v>
      </c>
    </row>
    <row r="88" spans="1:10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4">
        <v>131900</v>
      </c>
      <c r="G88" s="74">
        <v>135329.4</v>
      </c>
      <c r="H88" s="76">
        <v>117832.86499999999</v>
      </c>
      <c r="I88" s="81">
        <f t="shared" si="2"/>
        <v>131900</v>
      </c>
      <c r="J88" s="81">
        <f t="shared" si="3"/>
        <v>124866.4325</v>
      </c>
    </row>
    <row r="89" spans="1:10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4">
        <v>108800</v>
      </c>
      <c r="G89" s="74">
        <v>111628.8</v>
      </c>
      <c r="H89" s="76">
        <v>97196.479999999996</v>
      </c>
      <c r="I89" s="81">
        <f t="shared" si="2"/>
        <v>108800</v>
      </c>
      <c r="J89" s="81">
        <f t="shared" si="3"/>
        <v>102998.23999999999</v>
      </c>
    </row>
    <row r="90" spans="1:10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4" t="e">
        <v>#N/A</v>
      </c>
      <c r="G90" s="74" t="e">
        <v>#N/A</v>
      </c>
      <c r="H90" s="76" t="e">
        <v>#N/A</v>
      </c>
      <c r="I90" s="81" t="e">
        <f t="shared" si="2"/>
        <v>#N/A</v>
      </c>
      <c r="J90" s="81" t="e">
        <f t="shared" si="3"/>
        <v>#N/A</v>
      </c>
    </row>
    <row r="91" spans="1:10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4">
        <v>419000</v>
      </c>
      <c r="G91" s="74">
        <v>429894</v>
      </c>
      <c r="H91" s="76">
        <v>374313.64999999997</v>
      </c>
      <c r="I91" s="81">
        <f t="shared" si="2"/>
        <v>419000</v>
      </c>
      <c r="J91" s="81">
        <f t="shared" si="3"/>
        <v>396656.82499999995</v>
      </c>
    </row>
    <row r="92" spans="1:10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4">
        <v>94900</v>
      </c>
      <c r="G92" s="74">
        <v>97367.400000000009</v>
      </c>
      <c r="H92" s="76">
        <v>84778.914999999994</v>
      </c>
      <c r="I92" s="81">
        <f t="shared" si="2"/>
        <v>94900</v>
      </c>
      <c r="J92" s="81">
        <f t="shared" si="3"/>
        <v>89839.45749999999</v>
      </c>
    </row>
    <row r="93" spans="1:10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4">
        <v>178700</v>
      </c>
      <c r="G93" s="74">
        <v>183346.2</v>
      </c>
      <c r="H93" s="76">
        <v>159641.64499999999</v>
      </c>
      <c r="I93" s="81">
        <f t="shared" si="2"/>
        <v>178700</v>
      </c>
      <c r="J93" s="81">
        <f t="shared" si="3"/>
        <v>169170.82250000001</v>
      </c>
    </row>
    <row r="94" spans="1:10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4">
        <v>454800</v>
      </c>
      <c r="G94" s="74">
        <v>466624.8</v>
      </c>
      <c r="H94" s="76">
        <v>406295.57999999996</v>
      </c>
      <c r="I94" s="81">
        <f t="shared" si="2"/>
        <v>454800</v>
      </c>
      <c r="J94" s="81">
        <f t="shared" si="3"/>
        <v>430547.79</v>
      </c>
    </row>
    <row r="95" spans="1:10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4">
        <v>201800</v>
      </c>
      <c r="G95" s="74">
        <v>207046.80000000002</v>
      </c>
      <c r="H95" s="76">
        <v>180278.03</v>
      </c>
      <c r="I95" s="81">
        <f t="shared" si="2"/>
        <v>201800</v>
      </c>
      <c r="J95" s="81">
        <f t="shared" si="3"/>
        <v>191039.01500000001</v>
      </c>
    </row>
    <row r="96" spans="1:10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4">
        <v>636300</v>
      </c>
      <c r="G96" s="74">
        <v>652843.80000000005</v>
      </c>
      <c r="H96" s="76">
        <v>568438.60499999998</v>
      </c>
      <c r="I96" s="81">
        <f t="shared" si="2"/>
        <v>636300</v>
      </c>
      <c r="J96" s="81">
        <f t="shared" si="3"/>
        <v>602369.30249999999</v>
      </c>
    </row>
    <row r="97" spans="1:10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4">
        <v>1660900</v>
      </c>
      <c r="G97" s="74">
        <v>1704083.4000000001</v>
      </c>
      <c r="H97" s="76">
        <v>1483765.0149999999</v>
      </c>
      <c r="I97" s="81">
        <f t="shared" si="2"/>
        <v>1660900</v>
      </c>
      <c r="J97" s="81">
        <f t="shared" si="3"/>
        <v>1572332.5074999998</v>
      </c>
    </row>
    <row r="98" spans="1:10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4">
        <v>286100</v>
      </c>
      <c r="G98" s="74">
        <v>293538.60000000003</v>
      </c>
      <c r="H98" s="76">
        <v>255587.435</v>
      </c>
      <c r="I98" s="81">
        <f t="shared" si="2"/>
        <v>286100</v>
      </c>
      <c r="J98" s="81">
        <f t="shared" si="3"/>
        <v>270843.71750000003</v>
      </c>
    </row>
    <row r="99" spans="1:10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4">
        <v>197600</v>
      </c>
      <c r="G99" s="74">
        <v>202737.6</v>
      </c>
      <c r="H99" s="76">
        <v>176525.96</v>
      </c>
      <c r="I99" s="81">
        <f t="shared" si="2"/>
        <v>197600</v>
      </c>
      <c r="J99" s="81">
        <f t="shared" si="3"/>
        <v>187062.97999999998</v>
      </c>
    </row>
    <row r="100" spans="1:10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4">
        <v>1087500</v>
      </c>
      <c r="G100" s="74">
        <v>1115775</v>
      </c>
      <c r="H100" s="76">
        <v>971518.12499999988</v>
      </c>
      <c r="I100" s="81">
        <f t="shared" si="2"/>
        <v>1087500</v>
      </c>
      <c r="J100" s="81">
        <f t="shared" si="3"/>
        <v>1029509.0625</v>
      </c>
    </row>
    <row r="101" spans="1:10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4">
        <v>671400</v>
      </c>
      <c r="G101" s="74">
        <v>688856.4</v>
      </c>
      <c r="H101" s="76">
        <v>599795.18999999994</v>
      </c>
      <c r="I101" s="81">
        <f t="shared" si="2"/>
        <v>671400</v>
      </c>
      <c r="J101" s="81">
        <f t="shared" si="3"/>
        <v>635597.59499999997</v>
      </c>
    </row>
    <row r="102" spans="1:10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4">
        <v>147000</v>
      </c>
      <c r="G102" s="74">
        <v>150822</v>
      </c>
      <c r="H102" s="76">
        <v>131322.44999999998</v>
      </c>
      <c r="I102" s="81">
        <f t="shared" si="2"/>
        <v>147000</v>
      </c>
      <c r="J102" s="81">
        <f t="shared" si="3"/>
        <v>139161.22499999998</v>
      </c>
    </row>
    <row r="103" spans="1:10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4">
        <v>643700</v>
      </c>
      <c r="G103" s="74">
        <v>660436.20000000007</v>
      </c>
      <c r="H103" s="76">
        <v>575049.39500000002</v>
      </c>
      <c r="I103" s="81">
        <f t="shared" si="2"/>
        <v>643700</v>
      </c>
      <c r="J103" s="81">
        <f t="shared" si="3"/>
        <v>609374.69750000001</v>
      </c>
    </row>
    <row r="104" spans="1:10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4">
        <v>628100</v>
      </c>
      <c r="G104" s="74">
        <v>644430.6</v>
      </c>
      <c r="H104" s="76">
        <v>561113.13500000001</v>
      </c>
      <c r="I104" s="81">
        <f t="shared" si="2"/>
        <v>628100</v>
      </c>
      <c r="J104" s="81">
        <f t="shared" si="3"/>
        <v>594606.5675</v>
      </c>
    </row>
    <row r="105" spans="1:10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4">
        <v>476600</v>
      </c>
      <c r="G105" s="74">
        <v>488991.60000000003</v>
      </c>
      <c r="H105" s="76">
        <v>425770.61</v>
      </c>
      <c r="I105" s="81">
        <f t="shared" si="2"/>
        <v>476600</v>
      </c>
      <c r="J105" s="81">
        <f t="shared" si="3"/>
        <v>451185.30499999999</v>
      </c>
    </row>
    <row r="106" spans="1:10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4">
        <v>584700</v>
      </c>
      <c r="G106" s="74">
        <v>599902.20000000007</v>
      </c>
      <c r="H106" s="76">
        <v>522341.745</v>
      </c>
      <c r="I106" s="81">
        <f t="shared" si="2"/>
        <v>584700</v>
      </c>
      <c r="J106" s="81">
        <f t="shared" si="3"/>
        <v>553520.87250000006</v>
      </c>
    </row>
    <row r="107" spans="1:10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4">
        <v>449400</v>
      </c>
      <c r="G107" s="74">
        <v>461084.4</v>
      </c>
      <c r="H107" s="76">
        <v>401471.49</v>
      </c>
      <c r="I107" s="81">
        <f t="shared" si="2"/>
        <v>449400</v>
      </c>
      <c r="J107" s="81">
        <f t="shared" si="3"/>
        <v>425435.745</v>
      </c>
    </row>
    <row r="108" spans="1:10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4">
        <v>223800</v>
      </c>
      <c r="G108" s="74">
        <v>229618.80000000002</v>
      </c>
      <c r="H108" s="76">
        <v>199931.72999999998</v>
      </c>
      <c r="I108" s="81">
        <f t="shared" si="2"/>
        <v>223800</v>
      </c>
      <c r="J108" s="81">
        <f t="shared" si="3"/>
        <v>211865.86499999999</v>
      </c>
    </row>
    <row r="109" spans="1:10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4">
        <v>464800</v>
      </c>
      <c r="G109" s="74">
        <v>476884.8</v>
      </c>
      <c r="H109" s="76">
        <v>415229.07999999996</v>
      </c>
      <c r="I109" s="81">
        <f t="shared" si="2"/>
        <v>464800</v>
      </c>
      <c r="J109" s="81">
        <f t="shared" si="3"/>
        <v>440014.54</v>
      </c>
    </row>
    <row r="110" spans="1:10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4">
        <v>441000</v>
      </c>
      <c r="G110" s="74">
        <v>452466</v>
      </c>
      <c r="H110" s="76">
        <v>393967.35</v>
      </c>
      <c r="I110" s="81">
        <f t="shared" si="2"/>
        <v>441000</v>
      </c>
      <c r="J110" s="81">
        <f t="shared" si="3"/>
        <v>417483.67499999999</v>
      </c>
    </row>
    <row r="111" spans="1:10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4">
        <v>62600</v>
      </c>
      <c r="G111" s="74">
        <v>64227.6</v>
      </c>
      <c r="H111" s="76">
        <v>55923.71</v>
      </c>
      <c r="I111" s="81">
        <f t="shared" si="2"/>
        <v>62600</v>
      </c>
      <c r="J111" s="81">
        <f t="shared" si="3"/>
        <v>59261.854999999996</v>
      </c>
    </row>
    <row r="112" spans="1:10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4">
        <v>102000</v>
      </c>
      <c r="G112" s="74">
        <v>104652</v>
      </c>
      <c r="H112" s="76">
        <v>91121.7</v>
      </c>
      <c r="I112" s="81">
        <f t="shared" si="2"/>
        <v>102000</v>
      </c>
      <c r="J112" s="81">
        <f t="shared" si="3"/>
        <v>96560.85</v>
      </c>
    </row>
    <row r="113" spans="1:10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4">
        <v>857500</v>
      </c>
      <c r="G113" s="74">
        <v>879795</v>
      </c>
      <c r="H113" s="76">
        <v>766047.625</v>
      </c>
      <c r="I113" s="81">
        <f t="shared" si="2"/>
        <v>857500</v>
      </c>
      <c r="J113" s="81">
        <f t="shared" si="3"/>
        <v>811773.8125</v>
      </c>
    </row>
    <row r="114" spans="1:10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4" t="e">
        <v>#N/A</v>
      </c>
      <c r="G114" s="74" t="e">
        <v>#N/A</v>
      </c>
      <c r="H114" s="76" t="e">
        <v>#N/A</v>
      </c>
      <c r="I114" s="81" t="e">
        <f t="shared" si="2"/>
        <v>#N/A</v>
      </c>
      <c r="J114" s="81" t="e">
        <f t="shared" si="3"/>
        <v>#N/A</v>
      </c>
    </row>
    <row r="115" spans="1:10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4">
        <v>6151600</v>
      </c>
      <c r="G115" s="74">
        <v>6311541.6000000006</v>
      </c>
      <c r="H115" s="76">
        <v>5495531.8599999994</v>
      </c>
      <c r="I115" s="81">
        <f t="shared" si="2"/>
        <v>6151600</v>
      </c>
      <c r="J115" s="81">
        <f t="shared" si="3"/>
        <v>5823565.9299999997</v>
      </c>
    </row>
    <row r="116" spans="1:10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4">
        <v>361100</v>
      </c>
      <c r="G116" s="74">
        <v>370488.60000000003</v>
      </c>
      <c r="H116" s="76">
        <v>322588.685</v>
      </c>
      <c r="I116" s="81">
        <f t="shared" si="2"/>
        <v>361100</v>
      </c>
      <c r="J116" s="81">
        <f t="shared" si="3"/>
        <v>341844.34250000003</v>
      </c>
    </row>
    <row r="117" spans="1:10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4">
        <v>205300</v>
      </c>
      <c r="G117" s="74">
        <v>210637.80000000002</v>
      </c>
      <c r="H117" s="76">
        <v>183404.75499999998</v>
      </c>
      <c r="I117" s="81">
        <f t="shared" si="2"/>
        <v>205300</v>
      </c>
      <c r="J117" s="81">
        <f t="shared" si="3"/>
        <v>194352.3775</v>
      </c>
    </row>
    <row r="118" spans="1:10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4">
        <v>207900</v>
      </c>
      <c r="G118" s="74">
        <v>213305.4</v>
      </c>
      <c r="H118" s="76">
        <v>185727.465</v>
      </c>
      <c r="I118" s="81">
        <f t="shared" si="2"/>
        <v>207900</v>
      </c>
      <c r="J118" s="81">
        <f t="shared" si="3"/>
        <v>196813.73249999998</v>
      </c>
    </row>
    <row r="119" spans="1:10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4">
        <v>114800</v>
      </c>
      <c r="G119" s="74">
        <v>117784.8</v>
      </c>
      <c r="H119" s="76">
        <v>102556.57999999999</v>
      </c>
      <c r="I119" s="81">
        <f t="shared" si="2"/>
        <v>114800</v>
      </c>
      <c r="J119" s="81">
        <f t="shared" si="3"/>
        <v>108678.29</v>
      </c>
    </row>
    <row r="120" spans="1:10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4">
        <v>135900</v>
      </c>
      <c r="G120" s="74">
        <v>139433.4</v>
      </c>
      <c r="H120" s="76">
        <v>121406.265</v>
      </c>
      <c r="I120" s="81">
        <f t="shared" si="2"/>
        <v>135900</v>
      </c>
      <c r="J120" s="81">
        <f t="shared" si="3"/>
        <v>128653.13250000001</v>
      </c>
    </row>
    <row r="121" spans="1:10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4">
        <v>348700</v>
      </c>
      <c r="G121" s="74">
        <v>357766.2</v>
      </c>
      <c r="H121" s="76">
        <v>311511.14499999996</v>
      </c>
      <c r="I121" s="81">
        <f t="shared" si="2"/>
        <v>348700</v>
      </c>
      <c r="J121" s="81">
        <f t="shared" si="3"/>
        <v>330105.57250000001</v>
      </c>
    </row>
    <row r="122" spans="1:10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4">
        <v>111400</v>
      </c>
      <c r="G122" s="74">
        <v>114296.40000000001</v>
      </c>
      <c r="H122" s="76">
        <v>99519.189999999988</v>
      </c>
      <c r="I122" s="81">
        <f t="shared" si="2"/>
        <v>111400</v>
      </c>
      <c r="J122" s="81">
        <f t="shared" si="3"/>
        <v>105459.595</v>
      </c>
    </row>
    <row r="123" spans="1:10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4">
        <v>254400</v>
      </c>
      <c r="G123" s="74">
        <v>261014.39999999999</v>
      </c>
      <c r="H123" s="76">
        <v>227268.24</v>
      </c>
      <c r="I123" s="81">
        <f t="shared" si="2"/>
        <v>254400</v>
      </c>
      <c r="J123" s="81">
        <f t="shared" si="3"/>
        <v>240834.12</v>
      </c>
    </row>
    <row r="124" spans="1:10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4">
        <v>142800</v>
      </c>
      <c r="G124" s="74">
        <v>146512.80000000002</v>
      </c>
      <c r="H124" s="76">
        <v>127570.37999999999</v>
      </c>
      <c r="I124" s="81">
        <f t="shared" si="2"/>
        <v>142800</v>
      </c>
      <c r="J124" s="81">
        <f t="shared" si="3"/>
        <v>135185.19</v>
      </c>
    </row>
    <row r="125" spans="1:10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4">
        <v>97100</v>
      </c>
      <c r="G125" s="74">
        <v>99624.6</v>
      </c>
      <c r="H125" s="76">
        <v>86744.284999999989</v>
      </c>
      <c r="I125" s="81">
        <f t="shared" si="2"/>
        <v>97100</v>
      </c>
      <c r="J125" s="81">
        <f t="shared" si="3"/>
        <v>91922.142499999987</v>
      </c>
    </row>
    <row r="126" spans="1:10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4">
        <v>71500</v>
      </c>
      <c r="G126" s="74">
        <v>73359</v>
      </c>
      <c r="H126" s="76">
        <v>63874.524999999994</v>
      </c>
      <c r="I126" s="81">
        <f t="shared" si="2"/>
        <v>71500</v>
      </c>
      <c r="J126" s="81">
        <f t="shared" si="3"/>
        <v>67687.262499999997</v>
      </c>
    </row>
    <row r="127" spans="1:10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4">
        <v>82700</v>
      </c>
      <c r="G127" s="74">
        <v>84850.2</v>
      </c>
      <c r="H127" s="76">
        <v>73880.044999999998</v>
      </c>
      <c r="I127" s="81">
        <f t="shared" si="2"/>
        <v>82700</v>
      </c>
      <c r="J127" s="81">
        <f t="shared" si="3"/>
        <v>78290.022499999992</v>
      </c>
    </row>
    <row r="128" spans="1:10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4">
        <v>33300</v>
      </c>
      <c r="G128" s="74">
        <v>34165.800000000003</v>
      </c>
      <c r="H128" s="76">
        <v>29748.554999999997</v>
      </c>
      <c r="I128" s="81">
        <f t="shared" si="2"/>
        <v>33300</v>
      </c>
      <c r="J128" s="81">
        <f t="shared" si="3"/>
        <v>31524.277499999997</v>
      </c>
    </row>
    <row r="129" spans="1:10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4">
        <v>201200</v>
      </c>
      <c r="G129" s="74">
        <v>206431.2</v>
      </c>
      <c r="H129" s="76">
        <v>179742.02</v>
      </c>
      <c r="I129" s="81">
        <f t="shared" si="2"/>
        <v>201200</v>
      </c>
      <c r="J129" s="81">
        <f t="shared" si="3"/>
        <v>190471.01</v>
      </c>
    </row>
    <row r="130" spans="1:10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4">
        <v>502700</v>
      </c>
      <c r="G130" s="74">
        <v>515770.2</v>
      </c>
      <c r="H130" s="76">
        <v>449087.04499999998</v>
      </c>
      <c r="I130" s="81">
        <f t="shared" si="2"/>
        <v>502700</v>
      </c>
      <c r="J130" s="81">
        <f t="shared" si="3"/>
        <v>475893.52249999996</v>
      </c>
    </row>
    <row r="131" spans="1:10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4">
        <v>224800</v>
      </c>
      <c r="G131" s="74">
        <v>230644.80000000002</v>
      </c>
      <c r="H131" s="76">
        <v>200825.08</v>
      </c>
      <c r="I131" s="81">
        <f t="shared" si="2"/>
        <v>224800</v>
      </c>
      <c r="J131" s="81">
        <f t="shared" si="3"/>
        <v>212812.53999999998</v>
      </c>
    </row>
    <row r="132" spans="1:10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4">
        <v>212500</v>
      </c>
      <c r="G132" s="74">
        <v>218025</v>
      </c>
      <c r="H132" s="76">
        <v>189836.875</v>
      </c>
      <c r="I132" s="81">
        <f t="shared" ref="I132:I185" si="4">MIN(F132,G132)</f>
        <v>212500</v>
      </c>
      <c r="J132" s="81">
        <f t="shared" ref="J132:J185" si="5">AVERAGE(H132:I132)</f>
        <v>201168.4375</v>
      </c>
    </row>
    <row r="133" spans="1:10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4">
        <v>198100</v>
      </c>
      <c r="G133" s="74">
        <v>203250.6</v>
      </c>
      <c r="H133" s="76">
        <v>176972.63499999998</v>
      </c>
      <c r="I133" s="81">
        <f t="shared" si="4"/>
        <v>198100</v>
      </c>
      <c r="J133" s="81">
        <f t="shared" si="5"/>
        <v>187536.3175</v>
      </c>
    </row>
    <row r="134" spans="1:10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4">
        <v>146100</v>
      </c>
      <c r="G134" s="74">
        <v>149898.6</v>
      </c>
      <c r="H134" s="76">
        <v>130518.435</v>
      </c>
      <c r="I134" s="81">
        <f t="shared" si="4"/>
        <v>146100</v>
      </c>
      <c r="J134" s="81">
        <f t="shared" si="5"/>
        <v>138309.2175</v>
      </c>
    </row>
    <row r="135" spans="1:10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4">
        <v>500300</v>
      </c>
      <c r="G135" s="74">
        <v>513307.8</v>
      </c>
      <c r="H135" s="76">
        <v>446943.00499999995</v>
      </c>
      <c r="I135" s="81">
        <f t="shared" si="4"/>
        <v>500300</v>
      </c>
      <c r="J135" s="81">
        <f t="shared" si="5"/>
        <v>473621.50249999994</v>
      </c>
    </row>
    <row r="136" spans="1:10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4">
        <v>225900</v>
      </c>
      <c r="G136" s="74">
        <v>231773.4</v>
      </c>
      <c r="H136" s="76">
        <v>201807.76499999998</v>
      </c>
      <c r="I136" s="81">
        <f t="shared" si="4"/>
        <v>225900</v>
      </c>
      <c r="J136" s="81">
        <f t="shared" si="5"/>
        <v>213853.88250000001</v>
      </c>
    </row>
    <row r="137" spans="1:10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4">
        <v>962300</v>
      </c>
      <c r="G137" s="74">
        <v>987319.8</v>
      </c>
      <c r="H137" s="76">
        <v>859670.70499999996</v>
      </c>
      <c r="I137" s="81">
        <f t="shared" si="4"/>
        <v>962300</v>
      </c>
      <c r="J137" s="81">
        <f t="shared" si="5"/>
        <v>910985.35250000004</v>
      </c>
    </row>
    <row r="138" spans="1:10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4">
        <v>1222400</v>
      </c>
      <c r="G138" s="74">
        <v>1254182.4000000001</v>
      </c>
      <c r="H138" s="76">
        <v>1092031.04</v>
      </c>
      <c r="I138" s="81">
        <f t="shared" si="4"/>
        <v>1222400</v>
      </c>
      <c r="J138" s="81">
        <f t="shared" si="5"/>
        <v>1157215.52</v>
      </c>
    </row>
    <row r="139" spans="1:10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4">
        <v>620100</v>
      </c>
      <c r="G139" s="74">
        <v>636222.6</v>
      </c>
      <c r="H139" s="76">
        <v>553966.33499999996</v>
      </c>
      <c r="I139" s="81">
        <f t="shared" si="4"/>
        <v>620100</v>
      </c>
      <c r="J139" s="81">
        <f t="shared" si="5"/>
        <v>587033.16749999998</v>
      </c>
    </row>
    <row r="140" spans="1:10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4">
        <v>446100</v>
      </c>
      <c r="G140" s="74">
        <v>457698.60000000003</v>
      </c>
      <c r="H140" s="76">
        <v>398523.435</v>
      </c>
      <c r="I140" s="81">
        <f t="shared" si="4"/>
        <v>446100</v>
      </c>
      <c r="J140" s="81">
        <f t="shared" si="5"/>
        <v>422311.71750000003</v>
      </c>
    </row>
    <row r="141" spans="1:10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4">
        <v>629600</v>
      </c>
      <c r="G141" s="74">
        <v>645969.6</v>
      </c>
      <c r="H141" s="76">
        <v>562453.15999999992</v>
      </c>
      <c r="I141" s="81">
        <f t="shared" si="4"/>
        <v>629600</v>
      </c>
      <c r="J141" s="81">
        <f t="shared" si="5"/>
        <v>596026.57999999996</v>
      </c>
    </row>
    <row r="142" spans="1:10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4">
        <v>1154000</v>
      </c>
      <c r="G142" s="74">
        <v>1184004</v>
      </c>
      <c r="H142" s="76">
        <v>1030925.8999999999</v>
      </c>
      <c r="I142" s="81">
        <f t="shared" si="4"/>
        <v>1154000</v>
      </c>
      <c r="J142" s="81">
        <f t="shared" si="5"/>
        <v>1092462.95</v>
      </c>
    </row>
    <row r="143" spans="1:10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4">
        <v>30900</v>
      </c>
      <c r="G143" s="74">
        <v>31703.4</v>
      </c>
      <c r="H143" s="76">
        <v>27604.514999999999</v>
      </c>
      <c r="I143" s="81">
        <f t="shared" si="4"/>
        <v>30900</v>
      </c>
      <c r="J143" s="81">
        <f t="shared" si="5"/>
        <v>29252.2575</v>
      </c>
    </row>
    <row r="144" spans="1:10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4">
        <v>33400</v>
      </c>
      <c r="G144" s="74">
        <v>34268.400000000001</v>
      </c>
      <c r="H144" s="76">
        <v>29837.89</v>
      </c>
      <c r="I144" s="81">
        <f t="shared" si="4"/>
        <v>33400</v>
      </c>
      <c r="J144" s="81">
        <f t="shared" si="5"/>
        <v>31618.945</v>
      </c>
    </row>
    <row r="145" spans="1:10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4">
        <v>23700</v>
      </c>
      <c r="G145" s="74">
        <v>24316.2</v>
      </c>
      <c r="H145" s="76">
        <v>21172.395</v>
      </c>
      <c r="I145" s="81">
        <f t="shared" si="4"/>
        <v>23700</v>
      </c>
      <c r="J145" s="81">
        <f t="shared" si="5"/>
        <v>22436.197500000002</v>
      </c>
    </row>
    <row r="146" spans="1:10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4">
        <v>132400</v>
      </c>
      <c r="G146" s="74">
        <v>135842.4</v>
      </c>
      <c r="H146" s="76">
        <v>118279.54</v>
      </c>
      <c r="I146" s="81">
        <f t="shared" si="4"/>
        <v>132400</v>
      </c>
      <c r="J146" s="81">
        <f t="shared" si="5"/>
        <v>125339.76999999999</v>
      </c>
    </row>
    <row r="147" spans="1:10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4">
        <v>111900</v>
      </c>
      <c r="G147" s="74">
        <v>114809.40000000001</v>
      </c>
      <c r="H147" s="76">
        <v>99965.864999999991</v>
      </c>
      <c r="I147" s="81">
        <f t="shared" si="4"/>
        <v>111900</v>
      </c>
      <c r="J147" s="81">
        <f t="shared" si="5"/>
        <v>105932.9325</v>
      </c>
    </row>
    <row r="148" spans="1:10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4">
        <v>722500</v>
      </c>
      <c r="G148" s="74">
        <v>741285</v>
      </c>
      <c r="H148" s="76">
        <v>645445.375</v>
      </c>
      <c r="I148" s="81">
        <f t="shared" si="4"/>
        <v>722500</v>
      </c>
      <c r="J148" s="81">
        <f t="shared" si="5"/>
        <v>683972.6875</v>
      </c>
    </row>
    <row r="149" spans="1:10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4">
        <v>721800</v>
      </c>
      <c r="G149" s="74">
        <v>740566.8</v>
      </c>
      <c r="H149" s="76">
        <v>644820.02999999991</v>
      </c>
      <c r="I149" s="81">
        <f t="shared" si="4"/>
        <v>721800</v>
      </c>
      <c r="J149" s="81">
        <f t="shared" si="5"/>
        <v>683310.0149999999</v>
      </c>
    </row>
    <row r="150" spans="1:10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4">
        <v>103400</v>
      </c>
      <c r="G150" s="74">
        <v>106088.40000000001</v>
      </c>
      <c r="H150" s="76">
        <v>92372.39</v>
      </c>
      <c r="I150" s="81">
        <f t="shared" si="4"/>
        <v>103400</v>
      </c>
      <c r="J150" s="81">
        <f t="shared" si="5"/>
        <v>97886.195000000007</v>
      </c>
    </row>
    <row r="151" spans="1:10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4">
        <v>135900</v>
      </c>
      <c r="G151" s="74">
        <v>139433.4</v>
      </c>
      <c r="H151" s="76">
        <v>121406.265</v>
      </c>
      <c r="I151" s="81">
        <f t="shared" si="4"/>
        <v>135900</v>
      </c>
      <c r="J151" s="81">
        <f t="shared" si="5"/>
        <v>128653.13250000001</v>
      </c>
    </row>
    <row r="152" spans="1:10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4">
        <v>217300</v>
      </c>
      <c r="G152" s="74">
        <v>222949.80000000002</v>
      </c>
      <c r="H152" s="76">
        <v>194124.95499999999</v>
      </c>
      <c r="I152" s="81">
        <f t="shared" si="4"/>
        <v>217300</v>
      </c>
      <c r="J152" s="81">
        <f t="shared" si="5"/>
        <v>205712.47749999998</v>
      </c>
    </row>
    <row r="153" spans="1:10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4">
        <v>1153400</v>
      </c>
      <c r="G153" s="74">
        <v>1183388.4000000001</v>
      </c>
      <c r="H153" s="76">
        <v>1030389.8899999999</v>
      </c>
      <c r="I153" s="81">
        <f t="shared" si="4"/>
        <v>1153400</v>
      </c>
      <c r="J153" s="81">
        <f t="shared" si="5"/>
        <v>1091894.9449999998</v>
      </c>
    </row>
    <row r="154" spans="1:10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4">
        <v>327200</v>
      </c>
      <c r="G154" s="74">
        <v>335707.2</v>
      </c>
      <c r="H154" s="76">
        <v>292304.12</v>
      </c>
      <c r="I154" s="81">
        <f t="shared" si="4"/>
        <v>327200</v>
      </c>
      <c r="J154" s="81">
        <f t="shared" si="5"/>
        <v>309752.06</v>
      </c>
    </row>
    <row r="155" spans="1:10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4">
        <v>262700</v>
      </c>
      <c r="G155" s="74">
        <v>269530.2</v>
      </c>
      <c r="H155" s="76">
        <v>234683.04499999998</v>
      </c>
      <c r="I155" s="81">
        <f t="shared" si="4"/>
        <v>262700</v>
      </c>
      <c r="J155" s="81">
        <f t="shared" si="5"/>
        <v>248691.52249999999</v>
      </c>
    </row>
    <row r="156" spans="1:10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4">
        <v>26300</v>
      </c>
      <c r="G156" s="74">
        <v>26983.8</v>
      </c>
      <c r="H156" s="76">
        <v>23495.105</v>
      </c>
      <c r="I156" s="81">
        <f t="shared" si="4"/>
        <v>26300</v>
      </c>
      <c r="J156" s="81">
        <f t="shared" si="5"/>
        <v>24897.552499999998</v>
      </c>
    </row>
    <row r="157" spans="1:10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4">
        <v>1352900</v>
      </c>
      <c r="G157" s="74">
        <v>1388075.4000000001</v>
      </c>
      <c r="H157" s="76">
        <v>1208613.2149999999</v>
      </c>
      <c r="I157" s="81">
        <f t="shared" si="4"/>
        <v>1352900</v>
      </c>
      <c r="J157" s="81">
        <f t="shared" si="5"/>
        <v>1280756.6074999999</v>
      </c>
    </row>
    <row r="158" spans="1:10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4">
        <v>1254000</v>
      </c>
      <c r="G158" s="74">
        <v>1286604</v>
      </c>
      <c r="H158" s="76">
        <v>1120260.8999999999</v>
      </c>
      <c r="I158" s="81">
        <f t="shared" si="4"/>
        <v>1254000</v>
      </c>
      <c r="J158" s="81">
        <f t="shared" si="5"/>
        <v>1187130.45</v>
      </c>
    </row>
    <row r="159" spans="1:10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4">
        <v>533200</v>
      </c>
      <c r="G159" s="74">
        <v>547063.20000000007</v>
      </c>
      <c r="H159" s="76">
        <v>476334.22</v>
      </c>
      <c r="I159" s="81">
        <f t="shared" si="4"/>
        <v>533200</v>
      </c>
      <c r="J159" s="81">
        <f t="shared" si="5"/>
        <v>504767.11</v>
      </c>
    </row>
    <row r="160" spans="1:10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4">
        <v>672000</v>
      </c>
      <c r="G160" s="74">
        <v>689472</v>
      </c>
      <c r="H160" s="76">
        <v>600331.19999999995</v>
      </c>
      <c r="I160" s="81">
        <f t="shared" si="4"/>
        <v>672000</v>
      </c>
      <c r="J160" s="81">
        <f t="shared" si="5"/>
        <v>636165.6</v>
      </c>
    </row>
    <row r="161" spans="1:10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4">
        <v>1925500</v>
      </c>
      <c r="G161" s="74">
        <v>1975563</v>
      </c>
      <c r="H161" s="76">
        <v>1720145.4249999998</v>
      </c>
      <c r="I161" s="81">
        <f t="shared" si="4"/>
        <v>1925500</v>
      </c>
      <c r="J161" s="81">
        <f t="shared" si="5"/>
        <v>1822822.7124999999</v>
      </c>
    </row>
    <row r="162" spans="1:10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4">
        <v>755000</v>
      </c>
      <c r="G162" s="74">
        <v>774630</v>
      </c>
      <c r="H162" s="76">
        <v>674479.25</v>
      </c>
      <c r="I162" s="81">
        <f t="shared" si="4"/>
        <v>755000</v>
      </c>
      <c r="J162" s="81">
        <f t="shared" si="5"/>
        <v>714739.625</v>
      </c>
    </row>
    <row r="163" spans="1:10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4">
        <v>812700</v>
      </c>
      <c r="G163" s="74">
        <v>833830.20000000007</v>
      </c>
      <c r="H163" s="76">
        <v>726025.54499999993</v>
      </c>
      <c r="I163" s="81">
        <f t="shared" si="4"/>
        <v>812700</v>
      </c>
      <c r="J163" s="81">
        <f t="shared" si="5"/>
        <v>769362.77249999996</v>
      </c>
    </row>
    <row r="164" spans="1:10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4">
        <v>283200</v>
      </c>
      <c r="G164" s="74">
        <v>290563.20000000001</v>
      </c>
      <c r="H164" s="76">
        <v>252996.71999999997</v>
      </c>
      <c r="I164" s="81">
        <f t="shared" si="4"/>
        <v>283200</v>
      </c>
      <c r="J164" s="81">
        <f t="shared" si="5"/>
        <v>268098.36</v>
      </c>
    </row>
    <row r="165" spans="1:10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4">
        <v>581100</v>
      </c>
      <c r="G165" s="74">
        <v>596208.6</v>
      </c>
      <c r="H165" s="76">
        <v>519125.68499999994</v>
      </c>
      <c r="I165" s="81">
        <f t="shared" si="4"/>
        <v>581100</v>
      </c>
      <c r="J165" s="81">
        <f t="shared" si="5"/>
        <v>550112.84250000003</v>
      </c>
    </row>
    <row r="166" spans="1:10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4">
        <v>718400</v>
      </c>
      <c r="G166" s="74">
        <v>737078.4</v>
      </c>
      <c r="H166" s="76">
        <v>641782.64</v>
      </c>
      <c r="I166" s="81">
        <f t="shared" si="4"/>
        <v>718400</v>
      </c>
      <c r="J166" s="81">
        <f t="shared" si="5"/>
        <v>680091.32000000007</v>
      </c>
    </row>
    <row r="167" spans="1:10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4">
        <v>2155300</v>
      </c>
      <c r="G167" s="74">
        <v>2211337.8000000003</v>
      </c>
      <c r="H167" s="76">
        <v>1925437.2549999999</v>
      </c>
      <c r="I167" s="81">
        <f t="shared" si="4"/>
        <v>2155300</v>
      </c>
      <c r="J167" s="81">
        <f t="shared" si="5"/>
        <v>2040368.6274999999</v>
      </c>
    </row>
    <row r="168" spans="1:10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4">
        <v>515900</v>
      </c>
      <c r="G168" s="74">
        <v>529313.4</v>
      </c>
      <c r="H168" s="76">
        <v>460879.26499999996</v>
      </c>
      <c r="I168" s="81">
        <f t="shared" si="4"/>
        <v>515900</v>
      </c>
      <c r="J168" s="81">
        <f t="shared" si="5"/>
        <v>488389.63249999995</v>
      </c>
    </row>
    <row r="169" spans="1:10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4">
        <v>317600</v>
      </c>
      <c r="G169" s="74">
        <v>325857.60000000003</v>
      </c>
      <c r="H169" s="76">
        <v>283727.95999999996</v>
      </c>
      <c r="I169" s="81">
        <f t="shared" si="4"/>
        <v>317600</v>
      </c>
      <c r="J169" s="81">
        <f t="shared" si="5"/>
        <v>300663.98</v>
      </c>
    </row>
    <row r="170" spans="1:10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4">
        <v>670400</v>
      </c>
      <c r="G170" s="74">
        <v>687830.4</v>
      </c>
      <c r="H170" s="76">
        <v>598901.84</v>
      </c>
      <c r="I170" s="81">
        <f t="shared" si="4"/>
        <v>670400</v>
      </c>
      <c r="J170" s="81">
        <f t="shared" si="5"/>
        <v>634650.91999999993</v>
      </c>
    </row>
    <row r="171" spans="1:10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4">
        <v>49900</v>
      </c>
      <c r="G171" s="74">
        <v>51197.4</v>
      </c>
      <c r="H171" s="76">
        <v>44578.164999999994</v>
      </c>
      <c r="I171" s="81">
        <f t="shared" si="4"/>
        <v>49900</v>
      </c>
      <c r="J171" s="81">
        <f t="shared" si="5"/>
        <v>47239.082499999997</v>
      </c>
    </row>
    <row r="172" spans="1:10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4">
        <v>60000</v>
      </c>
      <c r="G172" s="74">
        <v>61560</v>
      </c>
      <c r="H172" s="76">
        <v>53601</v>
      </c>
      <c r="I172" s="81">
        <f t="shared" si="4"/>
        <v>60000</v>
      </c>
      <c r="J172" s="81">
        <f t="shared" si="5"/>
        <v>56800.5</v>
      </c>
    </row>
    <row r="173" spans="1:10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4">
        <v>325800</v>
      </c>
      <c r="G173" s="74">
        <v>334270.8</v>
      </c>
      <c r="H173" s="76">
        <v>291053.43</v>
      </c>
      <c r="I173" s="81">
        <f t="shared" si="4"/>
        <v>325800</v>
      </c>
      <c r="J173" s="81">
        <f t="shared" si="5"/>
        <v>308426.71499999997</v>
      </c>
    </row>
    <row r="174" spans="1:10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4">
        <v>411800</v>
      </c>
      <c r="G174" s="74">
        <v>422506.8</v>
      </c>
      <c r="H174" s="76">
        <v>367881.52999999997</v>
      </c>
      <c r="I174" s="81">
        <f t="shared" si="4"/>
        <v>411800</v>
      </c>
      <c r="J174" s="81">
        <f t="shared" si="5"/>
        <v>389840.76500000001</v>
      </c>
    </row>
    <row r="175" spans="1:10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4">
        <v>370600</v>
      </c>
      <c r="G175" s="74">
        <v>380235.60000000003</v>
      </c>
      <c r="H175" s="76">
        <v>331075.50999999995</v>
      </c>
      <c r="I175" s="81">
        <f t="shared" si="4"/>
        <v>370600</v>
      </c>
      <c r="J175" s="81">
        <f t="shared" si="5"/>
        <v>350837.755</v>
      </c>
    </row>
    <row r="176" spans="1:10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4">
        <v>22700</v>
      </c>
      <c r="G176" s="74">
        <v>23290.2</v>
      </c>
      <c r="H176" s="76">
        <v>20279.044999999998</v>
      </c>
      <c r="I176" s="81">
        <f t="shared" si="4"/>
        <v>22700</v>
      </c>
      <c r="J176" s="81">
        <f t="shared" si="5"/>
        <v>21489.522499999999</v>
      </c>
    </row>
    <row r="177" spans="1:10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4">
        <v>18600</v>
      </c>
      <c r="G177" s="74">
        <v>19083.600000000002</v>
      </c>
      <c r="H177" s="76">
        <v>16616.309999999998</v>
      </c>
      <c r="I177" s="81">
        <f t="shared" si="4"/>
        <v>18600</v>
      </c>
      <c r="J177" s="81">
        <f t="shared" si="5"/>
        <v>17608.154999999999</v>
      </c>
    </row>
    <row r="178" spans="1:10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4">
        <v>13100</v>
      </c>
      <c r="G178" s="74">
        <v>13440.6</v>
      </c>
      <c r="H178" s="76">
        <v>11702.884999999998</v>
      </c>
      <c r="I178" s="81">
        <f t="shared" si="4"/>
        <v>13100</v>
      </c>
      <c r="J178" s="81">
        <f t="shared" si="5"/>
        <v>12401.442499999999</v>
      </c>
    </row>
    <row r="179" spans="1:10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4">
        <v>5600</v>
      </c>
      <c r="G179" s="74">
        <v>5745.6</v>
      </c>
      <c r="H179" s="76">
        <v>5002.7599999999993</v>
      </c>
      <c r="I179" s="81">
        <f t="shared" si="4"/>
        <v>5600</v>
      </c>
      <c r="J179" s="81">
        <f t="shared" si="5"/>
        <v>5301.3799999999992</v>
      </c>
    </row>
    <row r="180" spans="1:10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4">
        <v>2524600</v>
      </c>
      <c r="G180" s="74">
        <v>2590239.6</v>
      </c>
      <c r="H180" s="76">
        <v>2255351.4099999997</v>
      </c>
      <c r="I180" s="81">
        <f t="shared" si="4"/>
        <v>2524600</v>
      </c>
      <c r="J180" s="81">
        <f t="shared" si="5"/>
        <v>2389975.7050000001</v>
      </c>
    </row>
    <row r="181" spans="1:10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4">
        <v>105300</v>
      </c>
      <c r="G181" s="74">
        <v>108037.8</v>
      </c>
      <c r="H181" s="76">
        <v>94069.75499999999</v>
      </c>
      <c r="I181" s="81">
        <f t="shared" si="4"/>
        <v>105300</v>
      </c>
      <c r="J181" s="81">
        <f t="shared" si="5"/>
        <v>99684.877500000002</v>
      </c>
    </row>
    <row r="182" spans="1:10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4">
        <v>106500</v>
      </c>
      <c r="G182" s="74">
        <v>109269</v>
      </c>
      <c r="H182" s="76">
        <v>95141.774999999994</v>
      </c>
      <c r="I182" s="81">
        <f t="shared" si="4"/>
        <v>106500</v>
      </c>
      <c r="J182" s="81">
        <f t="shared" si="5"/>
        <v>100820.8875</v>
      </c>
    </row>
    <row r="183" spans="1:10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4">
        <v>2254000</v>
      </c>
      <c r="G183" s="74">
        <v>2312604</v>
      </c>
      <c r="H183" s="76">
        <v>2013610.9</v>
      </c>
      <c r="I183" s="81">
        <f t="shared" si="4"/>
        <v>2254000</v>
      </c>
      <c r="J183" s="81">
        <f t="shared" si="5"/>
        <v>2133805.4500000002</v>
      </c>
    </row>
    <row r="184" spans="1:10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4">
        <v>2275000</v>
      </c>
      <c r="G184" s="74">
        <v>2334150</v>
      </c>
      <c r="H184" s="76">
        <v>2032371.2499999998</v>
      </c>
      <c r="I184" s="81">
        <f t="shared" si="4"/>
        <v>2275000</v>
      </c>
      <c r="J184" s="81">
        <f t="shared" si="5"/>
        <v>2153685.625</v>
      </c>
    </row>
    <row r="185" spans="1:10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4">
        <v>67600</v>
      </c>
      <c r="G185" s="74">
        <v>60000</v>
      </c>
      <c r="H185" s="76">
        <v>60390.46</v>
      </c>
      <c r="I185" s="81">
        <f t="shared" si="4"/>
        <v>60000</v>
      </c>
      <c r="J185" s="81">
        <f t="shared" si="5"/>
        <v>60195.229999999996</v>
      </c>
    </row>
  </sheetData>
  <sortState xmlns:xlrd2="http://schemas.microsoft.com/office/spreadsheetml/2017/richdata2" ref="A3:E184">
    <sortCondition ref="B3:B184"/>
  </sortState>
  <mergeCells count="1">
    <mergeCell ref="A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22E81-D097-44A5-A385-C44227574537}">
  <dimension ref="A1:J185"/>
  <sheetViews>
    <sheetView topLeftCell="A162" workbookViewId="0">
      <selection activeCell="J3" sqref="J3:J185"/>
    </sheetView>
  </sheetViews>
  <sheetFormatPr baseColWidth="10" defaultRowHeight="14.4" x14ac:dyDescent="0.3"/>
  <cols>
    <col min="2" max="2" width="58.33203125" bestFit="1" customWidth="1"/>
    <col min="5" max="5" width="13.5546875" customWidth="1"/>
    <col min="6" max="6" width="12.44140625" bestFit="1" customWidth="1"/>
    <col min="7" max="7" width="12.5546875" bestFit="1" customWidth="1"/>
    <col min="8" max="10" width="14.33203125" bestFit="1" customWidth="1"/>
  </cols>
  <sheetData>
    <row r="1" spans="1:10" x14ac:dyDescent="0.3">
      <c r="A1" s="90" t="s">
        <v>815</v>
      </c>
      <c r="B1" s="91"/>
      <c r="C1" s="91"/>
      <c r="D1" s="91"/>
      <c r="E1" s="91"/>
    </row>
    <row r="2" spans="1:10" s="43" customFormat="1" ht="30.6" x14ac:dyDescent="0.3">
      <c r="A2" s="59" t="s">
        <v>0</v>
      </c>
      <c r="B2" s="59" t="s">
        <v>67</v>
      </c>
      <c r="C2" s="59" t="s">
        <v>2</v>
      </c>
      <c r="D2" s="59" t="s">
        <v>3</v>
      </c>
      <c r="E2" s="58" t="s">
        <v>756</v>
      </c>
      <c r="F2" s="67" t="s">
        <v>823</v>
      </c>
      <c r="G2" s="67" t="s">
        <v>824</v>
      </c>
      <c r="H2" s="79" t="s">
        <v>825</v>
      </c>
      <c r="I2" s="88" t="s">
        <v>829</v>
      </c>
      <c r="J2" s="89" t="s">
        <v>826</v>
      </c>
    </row>
    <row r="3" spans="1:10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4">
        <v>45900</v>
      </c>
      <c r="G3" s="74">
        <v>45000</v>
      </c>
      <c r="H3" s="76">
        <v>41004.764999999999</v>
      </c>
      <c r="I3" s="81">
        <f>MIN(F3,G3)</f>
        <v>45000</v>
      </c>
      <c r="J3" s="81">
        <f>AVERAGE(H3:I3)</f>
        <v>43002.3825</v>
      </c>
    </row>
    <row r="4" spans="1:10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4">
        <v>1855400</v>
      </c>
      <c r="G4" s="74">
        <v>1452000</v>
      </c>
      <c r="H4" s="76">
        <v>1657521.5899999999</v>
      </c>
      <c r="I4" s="81">
        <f t="shared" ref="I4:I67" si="0">MIN(F4,G4)</f>
        <v>1452000</v>
      </c>
      <c r="J4" s="81">
        <f t="shared" ref="J4:J67" si="1">AVERAGE(H4:I4)</f>
        <v>1554760.7949999999</v>
      </c>
    </row>
    <row r="5" spans="1:10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4">
        <v>226200</v>
      </c>
      <c r="G5" s="74">
        <v>234343.2</v>
      </c>
      <c r="H5" s="76">
        <v>202075.77</v>
      </c>
      <c r="I5" s="81">
        <f t="shared" si="0"/>
        <v>226200</v>
      </c>
      <c r="J5" s="81">
        <f t="shared" si="1"/>
        <v>214137.88500000001</v>
      </c>
    </row>
    <row r="6" spans="1:10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74">
        <v>500600</v>
      </c>
      <c r="G6" s="74">
        <v>518621.60000000003</v>
      </c>
      <c r="H6" s="76">
        <v>447211.00999999995</v>
      </c>
      <c r="I6" s="81">
        <f t="shared" si="0"/>
        <v>500600</v>
      </c>
      <c r="J6" s="81">
        <f t="shared" si="1"/>
        <v>473905.505</v>
      </c>
    </row>
    <row r="7" spans="1:10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74">
        <v>1060200</v>
      </c>
      <c r="G7" s="74">
        <v>856000</v>
      </c>
      <c r="H7" s="76">
        <v>947129.66999999993</v>
      </c>
      <c r="I7" s="81">
        <f t="shared" si="0"/>
        <v>856000</v>
      </c>
      <c r="J7" s="81">
        <f t="shared" si="1"/>
        <v>901564.83499999996</v>
      </c>
    </row>
    <row r="8" spans="1:10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74">
        <v>819400</v>
      </c>
      <c r="G8" s="74">
        <v>685000</v>
      </c>
      <c r="H8" s="76">
        <v>732010.99</v>
      </c>
      <c r="I8" s="81">
        <f t="shared" si="0"/>
        <v>685000</v>
      </c>
      <c r="J8" s="81">
        <f t="shared" si="1"/>
        <v>708505.495</v>
      </c>
    </row>
    <row r="9" spans="1:10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74">
        <v>89800</v>
      </c>
      <c r="G9" s="74">
        <v>93032.8</v>
      </c>
      <c r="H9" s="76">
        <v>80222.83</v>
      </c>
      <c r="I9" s="81">
        <f t="shared" si="0"/>
        <v>89800</v>
      </c>
      <c r="J9" s="81">
        <f t="shared" si="1"/>
        <v>85011.415000000008</v>
      </c>
    </row>
    <row r="10" spans="1:10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74">
        <v>214800</v>
      </c>
      <c r="G10" s="74">
        <v>222532.80000000002</v>
      </c>
      <c r="H10" s="76">
        <v>191891.58</v>
      </c>
      <c r="I10" s="81">
        <f t="shared" si="0"/>
        <v>214800</v>
      </c>
      <c r="J10" s="81">
        <f t="shared" si="1"/>
        <v>203345.78999999998</v>
      </c>
    </row>
    <row r="11" spans="1:10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74">
        <v>449200</v>
      </c>
      <c r="G11" s="74">
        <v>465371.2</v>
      </c>
      <c r="H11" s="76">
        <v>401292.81999999995</v>
      </c>
      <c r="I11" s="81">
        <f t="shared" si="0"/>
        <v>449200</v>
      </c>
      <c r="J11" s="81">
        <f t="shared" si="1"/>
        <v>425246.41</v>
      </c>
    </row>
    <row r="12" spans="1:10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74">
        <v>1344800</v>
      </c>
      <c r="G12" s="74">
        <v>1393212.8</v>
      </c>
      <c r="H12" s="76">
        <v>1201377.0799999998</v>
      </c>
      <c r="I12" s="81">
        <f t="shared" si="0"/>
        <v>1344800</v>
      </c>
      <c r="J12" s="81">
        <f t="shared" si="1"/>
        <v>1273088.54</v>
      </c>
    </row>
    <row r="13" spans="1:10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74">
        <v>622500</v>
      </c>
      <c r="G13" s="74">
        <v>644910</v>
      </c>
      <c r="H13" s="76">
        <v>556110.375</v>
      </c>
      <c r="I13" s="81">
        <f t="shared" si="0"/>
        <v>622500</v>
      </c>
      <c r="J13" s="81">
        <f t="shared" si="1"/>
        <v>589305.1875</v>
      </c>
    </row>
    <row r="14" spans="1:10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74">
        <v>1812900</v>
      </c>
      <c r="G14" s="74">
        <v>1878164.4000000001</v>
      </c>
      <c r="H14" s="76">
        <v>1619554.2149999999</v>
      </c>
      <c r="I14" s="81">
        <f t="shared" si="0"/>
        <v>1812900</v>
      </c>
      <c r="J14" s="81">
        <f t="shared" si="1"/>
        <v>1716227.1074999999</v>
      </c>
    </row>
    <row r="15" spans="1:10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74">
        <v>878500</v>
      </c>
      <c r="G15" s="74">
        <v>910126</v>
      </c>
      <c r="H15" s="76">
        <v>784807.97499999998</v>
      </c>
      <c r="I15" s="81">
        <f t="shared" si="0"/>
        <v>878500</v>
      </c>
      <c r="J15" s="81">
        <f t="shared" si="1"/>
        <v>831653.98750000005</v>
      </c>
    </row>
    <row r="16" spans="1:10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74">
        <v>759600</v>
      </c>
      <c r="G16" s="74">
        <v>786945.6</v>
      </c>
      <c r="H16" s="76">
        <v>678588.65999999992</v>
      </c>
      <c r="I16" s="81">
        <f t="shared" si="0"/>
        <v>759600</v>
      </c>
      <c r="J16" s="81">
        <f t="shared" si="1"/>
        <v>719094.33</v>
      </c>
    </row>
    <row r="17" spans="1:10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74">
        <v>1800</v>
      </c>
      <c r="G17" s="74">
        <v>1864.8</v>
      </c>
      <c r="H17" s="76">
        <v>1608.03</v>
      </c>
      <c r="I17" s="81">
        <f t="shared" si="0"/>
        <v>1800</v>
      </c>
      <c r="J17" s="81">
        <f t="shared" si="1"/>
        <v>1704.0149999999999</v>
      </c>
    </row>
    <row r="18" spans="1:10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74">
        <v>111400</v>
      </c>
      <c r="G18" s="74">
        <v>115410.40000000001</v>
      </c>
      <c r="H18" s="76">
        <v>99519.189999999988</v>
      </c>
      <c r="I18" s="81">
        <f t="shared" si="0"/>
        <v>111400</v>
      </c>
      <c r="J18" s="81">
        <f t="shared" si="1"/>
        <v>105459.595</v>
      </c>
    </row>
    <row r="19" spans="1:10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74">
        <v>604300</v>
      </c>
      <c r="G19" s="74">
        <v>626054.80000000005</v>
      </c>
      <c r="H19" s="76">
        <v>539851.40499999991</v>
      </c>
      <c r="I19" s="81">
        <f t="shared" si="0"/>
        <v>604300</v>
      </c>
      <c r="J19" s="81">
        <f t="shared" si="1"/>
        <v>572075.7024999999</v>
      </c>
    </row>
    <row r="20" spans="1:10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74">
        <v>171500</v>
      </c>
      <c r="G20" s="74">
        <v>177674</v>
      </c>
      <c r="H20" s="76">
        <v>153209.52499999999</v>
      </c>
      <c r="I20" s="81">
        <f t="shared" si="0"/>
        <v>171500</v>
      </c>
      <c r="J20" s="81">
        <f t="shared" si="1"/>
        <v>162354.76250000001</v>
      </c>
    </row>
    <row r="21" spans="1:10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74">
        <v>180500</v>
      </c>
      <c r="G21" s="74">
        <v>186998</v>
      </c>
      <c r="H21" s="76">
        <v>161249.67499999999</v>
      </c>
      <c r="I21" s="81">
        <f t="shared" si="0"/>
        <v>180500</v>
      </c>
      <c r="J21" s="81">
        <f t="shared" si="1"/>
        <v>170874.83749999999</v>
      </c>
    </row>
    <row r="22" spans="1:10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74">
        <v>498300</v>
      </c>
      <c r="G22" s="74">
        <v>516238.8</v>
      </c>
      <c r="H22" s="76">
        <v>445156.30499999999</v>
      </c>
      <c r="I22" s="81">
        <f t="shared" si="0"/>
        <v>498300</v>
      </c>
      <c r="J22" s="81">
        <f t="shared" si="1"/>
        <v>471728.15249999997</v>
      </c>
    </row>
    <row r="23" spans="1:10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74">
        <v>288700</v>
      </c>
      <c r="G23" s="74">
        <v>299093.2</v>
      </c>
      <c r="H23" s="76">
        <v>257910.14499999999</v>
      </c>
      <c r="I23" s="81">
        <f t="shared" si="0"/>
        <v>288700</v>
      </c>
      <c r="J23" s="81">
        <f t="shared" si="1"/>
        <v>273305.07250000001</v>
      </c>
    </row>
    <row r="24" spans="1:10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74">
        <v>415200</v>
      </c>
      <c r="G24" s="74">
        <v>430147.2</v>
      </c>
      <c r="H24" s="76">
        <v>370918.92</v>
      </c>
      <c r="I24" s="81">
        <f t="shared" si="0"/>
        <v>415200</v>
      </c>
      <c r="J24" s="81">
        <f t="shared" si="1"/>
        <v>393059.45999999996</v>
      </c>
    </row>
    <row r="25" spans="1:10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74">
        <v>176500</v>
      </c>
      <c r="G25" s="74">
        <v>182854</v>
      </c>
      <c r="H25" s="76">
        <v>157676.27499999999</v>
      </c>
      <c r="I25" s="81">
        <f t="shared" si="0"/>
        <v>176500</v>
      </c>
      <c r="J25" s="81">
        <f t="shared" si="1"/>
        <v>167088.13750000001</v>
      </c>
    </row>
    <row r="26" spans="1:10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74">
        <v>192800</v>
      </c>
      <c r="G26" s="74">
        <v>199740.80000000002</v>
      </c>
      <c r="H26" s="76">
        <v>172237.87999999998</v>
      </c>
      <c r="I26" s="81">
        <f t="shared" si="0"/>
        <v>192800</v>
      </c>
      <c r="J26" s="81">
        <f t="shared" si="1"/>
        <v>182518.94</v>
      </c>
    </row>
    <row r="27" spans="1:10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74">
        <v>926600</v>
      </c>
      <c r="G27" s="74">
        <v>959957.6</v>
      </c>
      <c r="H27" s="76">
        <v>827778.11</v>
      </c>
      <c r="I27" s="81">
        <f t="shared" si="0"/>
        <v>926600</v>
      </c>
      <c r="J27" s="81">
        <f t="shared" si="1"/>
        <v>877189.05499999993</v>
      </c>
    </row>
    <row r="28" spans="1:10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74">
        <v>668900</v>
      </c>
      <c r="G28" s="74">
        <v>692980.4</v>
      </c>
      <c r="H28" s="76">
        <v>597561.81499999994</v>
      </c>
      <c r="I28" s="81">
        <f t="shared" si="0"/>
        <v>668900</v>
      </c>
      <c r="J28" s="81">
        <f t="shared" si="1"/>
        <v>633230.90749999997</v>
      </c>
    </row>
    <row r="29" spans="1:10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74">
        <v>178500</v>
      </c>
      <c r="G29" s="74">
        <v>184926</v>
      </c>
      <c r="H29" s="76">
        <v>159462.97499999998</v>
      </c>
      <c r="I29" s="81">
        <f t="shared" si="0"/>
        <v>178500</v>
      </c>
      <c r="J29" s="81">
        <f t="shared" si="1"/>
        <v>168981.48749999999</v>
      </c>
    </row>
    <row r="30" spans="1:10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74">
        <v>45600</v>
      </c>
      <c r="G30" s="74">
        <v>47241.599999999999</v>
      </c>
      <c r="H30" s="76">
        <v>40736.759999999995</v>
      </c>
      <c r="I30" s="81">
        <f t="shared" si="0"/>
        <v>45600</v>
      </c>
      <c r="J30" s="81">
        <f t="shared" si="1"/>
        <v>43168.38</v>
      </c>
    </row>
    <row r="31" spans="1:10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74">
        <v>588000</v>
      </c>
      <c r="G31" s="74">
        <v>609168</v>
      </c>
      <c r="H31" s="76">
        <v>525289.79999999993</v>
      </c>
      <c r="I31" s="81">
        <f t="shared" si="0"/>
        <v>588000</v>
      </c>
      <c r="J31" s="81">
        <f t="shared" si="1"/>
        <v>556644.89999999991</v>
      </c>
    </row>
    <row r="32" spans="1:10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74">
        <v>106500</v>
      </c>
      <c r="G32" s="74">
        <v>110334</v>
      </c>
      <c r="H32" s="76">
        <v>95141.774999999994</v>
      </c>
      <c r="I32" s="81">
        <f t="shared" si="0"/>
        <v>106500</v>
      </c>
      <c r="J32" s="81">
        <f t="shared" si="1"/>
        <v>100820.8875</v>
      </c>
    </row>
    <row r="33" spans="1:10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74">
        <v>94200</v>
      </c>
      <c r="G33" s="74">
        <v>97591.2</v>
      </c>
      <c r="H33" s="76">
        <v>84153.569999999992</v>
      </c>
      <c r="I33" s="81">
        <f t="shared" si="0"/>
        <v>94200</v>
      </c>
      <c r="J33" s="81">
        <f t="shared" si="1"/>
        <v>89176.785000000003</v>
      </c>
    </row>
    <row r="34" spans="1:10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74">
        <v>176100</v>
      </c>
      <c r="G34" s="74">
        <v>182439.6</v>
      </c>
      <c r="H34" s="76">
        <v>157318.935</v>
      </c>
      <c r="I34" s="81">
        <f t="shared" si="0"/>
        <v>176100</v>
      </c>
      <c r="J34" s="81">
        <f t="shared" si="1"/>
        <v>166709.4675</v>
      </c>
    </row>
    <row r="35" spans="1:10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74">
        <v>302200</v>
      </c>
      <c r="G35" s="74">
        <v>313079.2</v>
      </c>
      <c r="H35" s="76">
        <v>269970.37</v>
      </c>
      <c r="I35" s="81">
        <f t="shared" si="0"/>
        <v>302200</v>
      </c>
      <c r="J35" s="81">
        <f t="shared" si="1"/>
        <v>286085.185</v>
      </c>
    </row>
    <row r="36" spans="1:10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74">
        <v>63000</v>
      </c>
      <c r="G36" s="74">
        <v>65268</v>
      </c>
      <c r="H36" s="76">
        <v>56281.049999999996</v>
      </c>
      <c r="I36" s="81">
        <f t="shared" si="0"/>
        <v>63000</v>
      </c>
      <c r="J36" s="81">
        <f t="shared" si="1"/>
        <v>59640.524999999994</v>
      </c>
    </row>
    <row r="37" spans="1:10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74">
        <v>63400</v>
      </c>
      <c r="G37" s="74">
        <v>65682.400000000009</v>
      </c>
      <c r="H37" s="76">
        <v>56638.39</v>
      </c>
      <c r="I37" s="81">
        <f t="shared" si="0"/>
        <v>63400</v>
      </c>
      <c r="J37" s="81">
        <f t="shared" si="1"/>
        <v>60019.195</v>
      </c>
    </row>
    <row r="38" spans="1:10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74">
        <v>3693500</v>
      </c>
      <c r="G38" s="74">
        <v>3826466</v>
      </c>
      <c r="H38" s="76">
        <v>3299588.2249999996</v>
      </c>
      <c r="I38" s="81">
        <f t="shared" si="0"/>
        <v>3693500</v>
      </c>
      <c r="J38" s="81">
        <f t="shared" si="1"/>
        <v>3496544.1124999998</v>
      </c>
    </row>
    <row r="39" spans="1:10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74">
        <v>1187400</v>
      </c>
      <c r="G39" s="74">
        <v>1230146.4000000001</v>
      </c>
      <c r="H39" s="76">
        <v>1060763.79</v>
      </c>
      <c r="I39" s="81">
        <f t="shared" si="0"/>
        <v>1187400</v>
      </c>
      <c r="J39" s="81">
        <f t="shared" si="1"/>
        <v>1124081.895</v>
      </c>
    </row>
    <row r="40" spans="1:10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74">
        <v>692400</v>
      </c>
      <c r="G40" s="74">
        <v>717326.4</v>
      </c>
      <c r="H40" s="76">
        <v>618555.53999999992</v>
      </c>
      <c r="I40" s="81">
        <f t="shared" si="0"/>
        <v>692400</v>
      </c>
      <c r="J40" s="81">
        <f t="shared" si="1"/>
        <v>655477.77</v>
      </c>
    </row>
    <row r="41" spans="1:10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74">
        <v>119900</v>
      </c>
      <c r="G41" s="74">
        <v>124216.40000000001</v>
      </c>
      <c r="H41" s="76">
        <v>107112.66499999999</v>
      </c>
      <c r="I41" s="81">
        <f t="shared" si="0"/>
        <v>119900</v>
      </c>
      <c r="J41" s="81">
        <f t="shared" si="1"/>
        <v>113506.33249999999</v>
      </c>
    </row>
    <row r="42" spans="1:10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74">
        <v>1947500</v>
      </c>
      <c r="G42" s="74">
        <v>2017610</v>
      </c>
      <c r="H42" s="76">
        <v>1739799.125</v>
      </c>
      <c r="I42" s="81">
        <f t="shared" si="0"/>
        <v>1947500</v>
      </c>
      <c r="J42" s="81">
        <f t="shared" si="1"/>
        <v>1843649.5625</v>
      </c>
    </row>
    <row r="43" spans="1:10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74">
        <v>514800</v>
      </c>
      <c r="G43" s="74">
        <v>533332.80000000005</v>
      </c>
      <c r="H43" s="76">
        <v>459896.57999999996</v>
      </c>
      <c r="I43" s="81">
        <f t="shared" si="0"/>
        <v>514800</v>
      </c>
      <c r="J43" s="81">
        <f t="shared" si="1"/>
        <v>487348.29</v>
      </c>
    </row>
    <row r="44" spans="1:10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74">
        <v>511800</v>
      </c>
      <c r="G44" s="74">
        <v>530224.80000000005</v>
      </c>
      <c r="H44" s="76">
        <v>457216.52999999997</v>
      </c>
      <c r="I44" s="81">
        <f t="shared" si="0"/>
        <v>511800</v>
      </c>
      <c r="J44" s="81">
        <f t="shared" si="1"/>
        <v>484508.26500000001</v>
      </c>
    </row>
    <row r="45" spans="1:10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74">
        <v>332600</v>
      </c>
      <c r="G45" s="74">
        <v>344573.60000000003</v>
      </c>
      <c r="H45" s="76">
        <v>297128.20999999996</v>
      </c>
      <c r="I45" s="81">
        <f t="shared" si="0"/>
        <v>332600</v>
      </c>
      <c r="J45" s="81">
        <f t="shared" si="1"/>
        <v>314864.10499999998</v>
      </c>
    </row>
    <row r="46" spans="1:10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74">
        <v>331700</v>
      </c>
      <c r="G46" s="74">
        <v>343641.2</v>
      </c>
      <c r="H46" s="76">
        <v>296324.19500000001</v>
      </c>
      <c r="I46" s="81">
        <f t="shared" si="0"/>
        <v>331700</v>
      </c>
      <c r="J46" s="81">
        <f t="shared" si="1"/>
        <v>314012.09750000003</v>
      </c>
    </row>
    <row r="47" spans="1:10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74">
        <v>325100</v>
      </c>
      <c r="G47" s="74">
        <v>336803.60000000003</v>
      </c>
      <c r="H47" s="76">
        <v>290428.08499999996</v>
      </c>
      <c r="I47" s="81">
        <f t="shared" si="0"/>
        <v>325100</v>
      </c>
      <c r="J47" s="81">
        <f t="shared" si="1"/>
        <v>307764.04249999998</v>
      </c>
    </row>
    <row r="48" spans="1:10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74">
        <v>295400</v>
      </c>
      <c r="G48" s="74">
        <v>306034.40000000002</v>
      </c>
      <c r="H48" s="76">
        <v>263895.58999999997</v>
      </c>
      <c r="I48" s="81">
        <f t="shared" si="0"/>
        <v>295400</v>
      </c>
      <c r="J48" s="81">
        <f t="shared" si="1"/>
        <v>279647.79499999998</v>
      </c>
    </row>
    <row r="49" spans="1:10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74">
        <v>646600</v>
      </c>
      <c r="G49" s="74">
        <v>669877.6</v>
      </c>
      <c r="H49" s="76">
        <v>577640.11</v>
      </c>
      <c r="I49" s="81">
        <f t="shared" si="0"/>
        <v>646600</v>
      </c>
      <c r="J49" s="81">
        <f t="shared" si="1"/>
        <v>612120.05499999993</v>
      </c>
    </row>
    <row r="50" spans="1:10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74">
        <v>616000</v>
      </c>
      <c r="G50" s="74">
        <v>638176</v>
      </c>
      <c r="H50" s="76">
        <v>550303.6</v>
      </c>
      <c r="I50" s="81">
        <f t="shared" si="0"/>
        <v>616000</v>
      </c>
      <c r="J50" s="81">
        <f t="shared" si="1"/>
        <v>583151.80000000005</v>
      </c>
    </row>
    <row r="51" spans="1:10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74">
        <v>1725500</v>
      </c>
      <c r="G51" s="74">
        <v>1787618</v>
      </c>
      <c r="H51" s="76">
        <v>1541475.4249999998</v>
      </c>
      <c r="I51" s="81">
        <f t="shared" si="0"/>
        <v>1725500</v>
      </c>
      <c r="J51" s="81">
        <f t="shared" si="1"/>
        <v>1633487.7124999999</v>
      </c>
    </row>
    <row r="52" spans="1:10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74">
        <v>2186100</v>
      </c>
      <c r="G52" s="74">
        <v>2264799.6</v>
      </c>
      <c r="H52" s="76">
        <v>1952952.4349999998</v>
      </c>
      <c r="I52" s="81">
        <f t="shared" si="0"/>
        <v>2186100</v>
      </c>
      <c r="J52" s="81">
        <f t="shared" si="1"/>
        <v>2069526.2174999998</v>
      </c>
    </row>
    <row r="53" spans="1:10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74">
        <v>352200</v>
      </c>
      <c r="G53" s="74">
        <v>364879.2</v>
      </c>
      <c r="H53" s="76">
        <v>314637.87</v>
      </c>
      <c r="I53" s="81">
        <f t="shared" si="0"/>
        <v>352200</v>
      </c>
      <c r="J53" s="81">
        <f t="shared" si="1"/>
        <v>333418.935</v>
      </c>
    </row>
    <row r="54" spans="1:10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74">
        <v>371400</v>
      </c>
      <c r="G54" s="74">
        <v>384770.4</v>
      </c>
      <c r="H54" s="76">
        <v>331790.19</v>
      </c>
      <c r="I54" s="81">
        <f t="shared" si="0"/>
        <v>371400</v>
      </c>
      <c r="J54" s="81">
        <f t="shared" si="1"/>
        <v>351595.09499999997</v>
      </c>
    </row>
    <row r="55" spans="1:10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74">
        <v>239600</v>
      </c>
      <c r="G55" s="74">
        <v>248225.6</v>
      </c>
      <c r="H55" s="76">
        <v>214046.65999999997</v>
      </c>
      <c r="I55" s="81">
        <f t="shared" si="0"/>
        <v>239600</v>
      </c>
      <c r="J55" s="81">
        <f t="shared" si="1"/>
        <v>226823.33</v>
      </c>
    </row>
    <row r="56" spans="1:10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74">
        <v>493200</v>
      </c>
      <c r="G56" s="74">
        <v>510955.2</v>
      </c>
      <c r="H56" s="76">
        <v>440600.22</v>
      </c>
      <c r="I56" s="81">
        <f t="shared" si="0"/>
        <v>493200</v>
      </c>
      <c r="J56" s="81">
        <f t="shared" si="1"/>
        <v>466900.11</v>
      </c>
    </row>
    <row r="57" spans="1:10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74">
        <v>728400</v>
      </c>
      <c r="G57" s="74">
        <v>754622.4</v>
      </c>
      <c r="H57" s="76">
        <v>650716.14</v>
      </c>
      <c r="I57" s="81">
        <f t="shared" si="0"/>
        <v>728400</v>
      </c>
      <c r="J57" s="81">
        <f t="shared" si="1"/>
        <v>689558.07000000007</v>
      </c>
    </row>
    <row r="58" spans="1:10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74">
        <v>270700</v>
      </c>
      <c r="G58" s="74">
        <v>280445.2</v>
      </c>
      <c r="H58" s="76">
        <v>241829.84499999997</v>
      </c>
      <c r="I58" s="81">
        <f t="shared" si="0"/>
        <v>270700</v>
      </c>
      <c r="J58" s="81">
        <f t="shared" si="1"/>
        <v>256264.92249999999</v>
      </c>
    </row>
    <row r="59" spans="1:10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74">
        <v>147500</v>
      </c>
      <c r="G59" s="74">
        <v>152810</v>
      </c>
      <c r="H59" s="76">
        <v>131769.125</v>
      </c>
      <c r="I59" s="81">
        <f t="shared" si="0"/>
        <v>147500</v>
      </c>
      <c r="J59" s="81">
        <f t="shared" si="1"/>
        <v>139634.5625</v>
      </c>
    </row>
    <row r="60" spans="1:10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74">
        <v>249900</v>
      </c>
      <c r="G60" s="74">
        <v>258896.4</v>
      </c>
      <c r="H60" s="76">
        <v>223248.16499999998</v>
      </c>
      <c r="I60" s="81">
        <f t="shared" si="0"/>
        <v>249900</v>
      </c>
      <c r="J60" s="81">
        <f t="shared" si="1"/>
        <v>236574.08249999999</v>
      </c>
    </row>
    <row r="61" spans="1:10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4">
        <v>366800</v>
      </c>
      <c r="G61" s="74">
        <v>380004.8</v>
      </c>
      <c r="H61" s="76">
        <v>327680.77999999997</v>
      </c>
      <c r="I61" s="81">
        <f t="shared" si="0"/>
        <v>366800</v>
      </c>
      <c r="J61" s="81">
        <f t="shared" si="1"/>
        <v>347240.39</v>
      </c>
    </row>
    <row r="62" spans="1:10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74">
        <v>1372900</v>
      </c>
      <c r="G62" s="74">
        <v>1422324.4000000001</v>
      </c>
      <c r="H62" s="76">
        <v>1226480.2149999999</v>
      </c>
      <c r="I62" s="81">
        <f t="shared" si="0"/>
        <v>1372900</v>
      </c>
      <c r="J62" s="81">
        <f t="shared" si="1"/>
        <v>1299690.1074999999</v>
      </c>
    </row>
    <row r="63" spans="1:10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74">
        <v>263500</v>
      </c>
      <c r="G63" s="74">
        <v>272986</v>
      </c>
      <c r="H63" s="76">
        <v>235397.72499999998</v>
      </c>
      <c r="I63" s="81">
        <f t="shared" si="0"/>
        <v>263500</v>
      </c>
      <c r="J63" s="81">
        <f t="shared" si="1"/>
        <v>249448.86249999999</v>
      </c>
    </row>
    <row r="64" spans="1:10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74">
        <v>259300</v>
      </c>
      <c r="G64" s="74">
        <v>268634.8</v>
      </c>
      <c r="H64" s="76">
        <v>231645.655</v>
      </c>
      <c r="I64" s="81">
        <f t="shared" si="0"/>
        <v>259300</v>
      </c>
      <c r="J64" s="81">
        <f t="shared" si="1"/>
        <v>245472.82750000001</v>
      </c>
    </row>
    <row r="65" spans="1:10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74">
        <v>69600</v>
      </c>
      <c r="G65" s="74">
        <v>72105.600000000006</v>
      </c>
      <c r="H65" s="76">
        <v>62177.159999999996</v>
      </c>
      <c r="I65" s="81">
        <f t="shared" si="0"/>
        <v>69600</v>
      </c>
      <c r="J65" s="81">
        <f t="shared" si="1"/>
        <v>65888.58</v>
      </c>
    </row>
    <row r="66" spans="1:10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74">
        <v>91300</v>
      </c>
      <c r="G66" s="74">
        <v>94586.8</v>
      </c>
      <c r="H66" s="76">
        <v>81562.854999999996</v>
      </c>
      <c r="I66" s="81">
        <f t="shared" si="0"/>
        <v>91300</v>
      </c>
      <c r="J66" s="81">
        <f t="shared" si="1"/>
        <v>86431.427499999991</v>
      </c>
    </row>
    <row r="67" spans="1:10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74">
        <v>100200</v>
      </c>
      <c r="G67" s="74">
        <v>103807.2</v>
      </c>
      <c r="H67" s="76">
        <v>89513.67</v>
      </c>
      <c r="I67" s="81">
        <f t="shared" si="0"/>
        <v>100200</v>
      </c>
      <c r="J67" s="81">
        <f t="shared" si="1"/>
        <v>94856.834999999992</v>
      </c>
    </row>
    <row r="68" spans="1:10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74">
        <v>66000</v>
      </c>
      <c r="G68" s="74">
        <v>68376</v>
      </c>
      <c r="H68" s="76">
        <v>58961.1</v>
      </c>
      <c r="I68" s="81">
        <f t="shared" ref="I68:I131" si="2">MIN(F68,G68)</f>
        <v>66000</v>
      </c>
      <c r="J68" s="81">
        <f t="shared" ref="J68:J131" si="3">AVERAGE(H68:I68)</f>
        <v>62480.55</v>
      </c>
    </row>
    <row r="69" spans="1:10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74">
        <v>79800</v>
      </c>
      <c r="G69" s="74">
        <v>82672.800000000003</v>
      </c>
      <c r="H69" s="76">
        <v>71289.33</v>
      </c>
      <c r="I69" s="81">
        <f t="shared" si="2"/>
        <v>79800</v>
      </c>
      <c r="J69" s="81">
        <f t="shared" si="3"/>
        <v>75544.665000000008</v>
      </c>
    </row>
    <row r="70" spans="1:10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74">
        <v>61300</v>
      </c>
      <c r="G70" s="74">
        <v>63506.8</v>
      </c>
      <c r="H70" s="76">
        <v>54762.354999999996</v>
      </c>
      <c r="I70" s="81">
        <f t="shared" si="2"/>
        <v>61300</v>
      </c>
      <c r="J70" s="81">
        <f t="shared" si="3"/>
        <v>58031.177499999998</v>
      </c>
    </row>
    <row r="71" spans="1:10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74">
        <v>70800</v>
      </c>
      <c r="G71" s="74">
        <v>73348.800000000003</v>
      </c>
      <c r="H71" s="76">
        <v>63249.179999999993</v>
      </c>
      <c r="I71" s="81">
        <f t="shared" si="2"/>
        <v>70800</v>
      </c>
      <c r="J71" s="81">
        <f t="shared" si="3"/>
        <v>67024.59</v>
      </c>
    </row>
    <row r="72" spans="1:10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74">
        <v>75700</v>
      </c>
      <c r="G72" s="74">
        <v>78425.2</v>
      </c>
      <c r="H72" s="76">
        <v>67626.595000000001</v>
      </c>
      <c r="I72" s="81">
        <f t="shared" si="2"/>
        <v>75700</v>
      </c>
      <c r="J72" s="81">
        <f t="shared" si="3"/>
        <v>71663.297500000001</v>
      </c>
    </row>
    <row r="73" spans="1:10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74">
        <v>65400</v>
      </c>
      <c r="G73" s="74">
        <v>67754.400000000009</v>
      </c>
      <c r="H73" s="76">
        <v>58425.09</v>
      </c>
      <c r="I73" s="81">
        <f t="shared" si="2"/>
        <v>65400</v>
      </c>
      <c r="J73" s="81">
        <f t="shared" si="3"/>
        <v>61912.544999999998</v>
      </c>
    </row>
    <row r="74" spans="1:10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74">
        <v>6700</v>
      </c>
      <c r="G74" s="74">
        <v>6941.2</v>
      </c>
      <c r="H74" s="76">
        <v>5985.4449999999997</v>
      </c>
      <c r="I74" s="81">
        <f t="shared" si="2"/>
        <v>6700</v>
      </c>
      <c r="J74" s="81">
        <f t="shared" si="3"/>
        <v>6342.7224999999999</v>
      </c>
    </row>
    <row r="75" spans="1:10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74">
        <v>55800</v>
      </c>
      <c r="G75" s="74">
        <v>57808.800000000003</v>
      </c>
      <c r="H75" s="76">
        <v>49848.93</v>
      </c>
      <c r="I75" s="81">
        <f t="shared" si="2"/>
        <v>55800</v>
      </c>
      <c r="J75" s="81">
        <f t="shared" si="3"/>
        <v>52824.464999999997</v>
      </c>
    </row>
    <row r="76" spans="1:10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74">
        <v>334400</v>
      </c>
      <c r="G76" s="74">
        <v>346438.40000000002</v>
      </c>
      <c r="H76" s="76">
        <v>298736.24</v>
      </c>
      <c r="I76" s="81">
        <f t="shared" si="2"/>
        <v>334400</v>
      </c>
      <c r="J76" s="81">
        <f t="shared" si="3"/>
        <v>316568.12</v>
      </c>
    </row>
    <row r="77" spans="1:10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74">
        <v>346800</v>
      </c>
      <c r="G77" s="74">
        <v>359284.8</v>
      </c>
      <c r="H77" s="76">
        <v>309813.77999999997</v>
      </c>
      <c r="I77" s="81">
        <f t="shared" si="2"/>
        <v>346800</v>
      </c>
      <c r="J77" s="81">
        <f t="shared" si="3"/>
        <v>328306.89</v>
      </c>
    </row>
    <row r="78" spans="1:10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74">
        <v>78400</v>
      </c>
      <c r="G78" s="74">
        <v>81222.400000000009</v>
      </c>
      <c r="H78" s="76">
        <v>70038.64</v>
      </c>
      <c r="I78" s="81">
        <f t="shared" si="2"/>
        <v>78400</v>
      </c>
      <c r="J78" s="81">
        <f t="shared" si="3"/>
        <v>74219.320000000007</v>
      </c>
    </row>
    <row r="79" spans="1:10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74">
        <v>79700</v>
      </c>
      <c r="G79" s="74">
        <v>82569.2</v>
      </c>
      <c r="H79" s="76">
        <v>71199.994999999995</v>
      </c>
      <c r="I79" s="81">
        <f t="shared" si="2"/>
        <v>79700</v>
      </c>
      <c r="J79" s="81">
        <f t="shared" si="3"/>
        <v>75449.997499999998</v>
      </c>
    </row>
    <row r="80" spans="1:10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74">
        <v>93900</v>
      </c>
      <c r="G80" s="74">
        <v>97280.400000000009</v>
      </c>
      <c r="H80" s="76">
        <v>83885.564999999988</v>
      </c>
      <c r="I80" s="81">
        <f t="shared" si="2"/>
        <v>93900</v>
      </c>
      <c r="J80" s="81">
        <f t="shared" si="3"/>
        <v>88892.782500000001</v>
      </c>
    </row>
    <row r="81" spans="1:10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74">
        <v>104700</v>
      </c>
      <c r="G81" s="74">
        <v>108469.2</v>
      </c>
      <c r="H81" s="76">
        <v>93533.744999999995</v>
      </c>
      <c r="I81" s="81">
        <f t="shared" si="2"/>
        <v>104700</v>
      </c>
      <c r="J81" s="81">
        <f t="shared" si="3"/>
        <v>99116.872499999998</v>
      </c>
    </row>
    <row r="82" spans="1:10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74">
        <v>267100</v>
      </c>
      <c r="G82" s="74">
        <v>276715.60000000003</v>
      </c>
      <c r="H82" s="76">
        <v>238613.78499999997</v>
      </c>
      <c r="I82" s="81">
        <f t="shared" si="2"/>
        <v>267100</v>
      </c>
      <c r="J82" s="81">
        <f t="shared" si="3"/>
        <v>252856.89249999999</v>
      </c>
    </row>
    <row r="83" spans="1:10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74">
        <v>283200</v>
      </c>
      <c r="G83" s="74">
        <v>293395.20000000001</v>
      </c>
      <c r="H83" s="76">
        <v>252996.71999999997</v>
      </c>
      <c r="I83" s="81">
        <f t="shared" si="2"/>
        <v>283200</v>
      </c>
      <c r="J83" s="81">
        <f t="shared" si="3"/>
        <v>268098.36</v>
      </c>
    </row>
    <row r="84" spans="1:10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74">
        <v>2412200</v>
      </c>
      <c r="G84" s="74">
        <v>2499039.2000000002</v>
      </c>
      <c r="H84" s="76">
        <v>2154938.8699999996</v>
      </c>
      <c r="I84" s="81">
        <f t="shared" si="2"/>
        <v>2412200</v>
      </c>
      <c r="J84" s="81">
        <f t="shared" si="3"/>
        <v>2283569.4349999996</v>
      </c>
    </row>
    <row r="85" spans="1:10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74">
        <v>4653100</v>
      </c>
      <c r="G85" s="74">
        <v>4820611.6000000006</v>
      </c>
      <c r="H85" s="76">
        <v>4156846.8849999998</v>
      </c>
      <c r="I85" s="81">
        <f t="shared" si="2"/>
        <v>4653100</v>
      </c>
      <c r="J85" s="81">
        <f t="shared" si="3"/>
        <v>4404973.4424999999</v>
      </c>
    </row>
    <row r="86" spans="1:10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74">
        <v>49300</v>
      </c>
      <c r="G86" s="74">
        <v>51074.8</v>
      </c>
      <c r="H86" s="76">
        <v>44042.154999999999</v>
      </c>
      <c r="I86" s="81">
        <f t="shared" si="2"/>
        <v>49300</v>
      </c>
      <c r="J86" s="81">
        <f t="shared" si="3"/>
        <v>46671.077499999999</v>
      </c>
    </row>
    <row r="87" spans="1:10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74">
        <v>161600</v>
      </c>
      <c r="G87" s="74">
        <v>167417.60000000001</v>
      </c>
      <c r="H87" s="76">
        <v>144365.35999999999</v>
      </c>
      <c r="I87" s="81">
        <f t="shared" si="2"/>
        <v>161600</v>
      </c>
      <c r="J87" s="81">
        <f t="shared" si="3"/>
        <v>152982.68</v>
      </c>
    </row>
    <row r="88" spans="1:10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74">
        <v>119800</v>
      </c>
      <c r="G88" s="74">
        <v>124112.8</v>
      </c>
      <c r="H88" s="76">
        <v>107023.32999999999</v>
      </c>
      <c r="I88" s="81">
        <f t="shared" si="2"/>
        <v>119800</v>
      </c>
      <c r="J88" s="81">
        <f t="shared" si="3"/>
        <v>113411.66499999999</v>
      </c>
    </row>
    <row r="89" spans="1:10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74">
        <v>102500</v>
      </c>
      <c r="G89" s="74">
        <v>106190</v>
      </c>
      <c r="H89" s="76">
        <v>91568.375</v>
      </c>
      <c r="I89" s="81">
        <f t="shared" si="2"/>
        <v>102500</v>
      </c>
      <c r="J89" s="81">
        <f t="shared" si="3"/>
        <v>97034.1875</v>
      </c>
    </row>
    <row r="90" spans="1:10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74" t="e">
        <v>#N/A</v>
      </c>
      <c r="G90" s="74" t="e">
        <v>#N/A</v>
      </c>
      <c r="H90" s="76" t="e">
        <v>#N/A</v>
      </c>
      <c r="I90" s="81" t="e">
        <f t="shared" si="2"/>
        <v>#N/A</v>
      </c>
      <c r="J90" s="81" t="e">
        <f t="shared" si="3"/>
        <v>#N/A</v>
      </c>
    </row>
    <row r="91" spans="1:10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74">
        <v>350000</v>
      </c>
      <c r="G91" s="74">
        <v>362600</v>
      </c>
      <c r="H91" s="76">
        <v>312672.5</v>
      </c>
      <c r="I91" s="81">
        <f t="shared" si="2"/>
        <v>350000</v>
      </c>
      <c r="J91" s="81">
        <f t="shared" si="3"/>
        <v>331336.25</v>
      </c>
    </row>
    <row r="92" spans="1:10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74">
        <v>84900</v>
      </c>
      <c r="G92" s="74">
        <v>87956.400000000009</v>
      </c>
      <c r="H92" s="76">
        <v>75845.414999999994</v>
      </c>
      <c r="I92" s="81">
        <f t="shared" si="2"/>
        <v>84900</v>
      </c>
      <c r="J92" s="81">
        <f t="shared" si="3"/>
        <v>80372.70749999999</v>
      </c>
    </row>
    <row r="93" spans="1:10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74">
        <v>155800</v>
      </c>
      <c r="G93" s="74">
        <v>161408.80000000002</v>
      </c>
      <c r="H93" s="76">
        <v>139183.93</v>
      </c>
      <c r="I93" s="81">
        <f t="shared" si="2"/>
        <v>155800</v>
      </c>
      <c r="J93" s="81">
        <f t="shared" si="3"/>
        <v>147491.965</v>
      </c>
    </row>
    <row r="94" spans="1:10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74">
        <v>398300</v>
      </c>
      <c r="G94" s="74">
        <v>412638.8</v>
      </c>
      <c r="H94" s="76">
        <v>355821.30499999999</v>
      </c>
      <c r="I94" s="81">
        <f t="shared" si="2"/>
        <v>398300</v>
      </c>
      <c r="J94" s="81">
        <f t="shared" si="3"/>
        <v>377060.65249999997</v>
      </c>
    </row>
    <row r="95" spans="1:10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74">
        <v>156800</v>
      </c>
      <c r="G95" s="74">
        <v>162444.80000000002</v>
      </c>
      <c r="H95" s="76">
        <v>140077.28</v>
      </c>
      <c r="I95" s="81">
        <f t="shared" si="2"/>
        <v>156800</v>
      </c>
      <c r="J95" s="81">
        <f t="shared" si="3"/>
        <v>148438.64000000001</v>
      </c>
    </row>
    <row r="96" spans="1:10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74">
        <v>515400</v>
      </c>
      <c r="G96" s="74">
        <v>533954.4</v>
      </c>
      <c r="H96" s="76">
        <v>460432.58999999997</v>
      </c>
      <c r="I96" s="81">
        <f t="shared" si="2"/>
        <v>515400</v>
      </c>
      <c r="J96" s="81">
        <f t="shared" si="3"/>
        <v>487916.29499999998</v>
      </c>
    </row>
    <row r="97" spans="1:10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74">
        <v>1345200</v>
      </c>
      <c r="G97" s="74">
        <v>1393627.2</v>
      </c>
      <c r="H97" s="76">
        <v>1201734.42</v>
      </c>
      <c r="I97" s="81">
        <f t="shared" si="2"/>
        <v>1345200</v>
      </c>
      <c r="J97" s="81">
        <f t="shared" si="3"/>
        <v>1273467.21</v>
      </c>
    </row>
    <row r="98" spans="1:10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74">
        <v>239200</v>
      </c>
      <c r="G98" s="74">
        <v>247811.20000000001</v>
      </c>
      <c r="H98" s="76">
        <v>213689.31999999998</v>
      </c>
      <c r="I98" s="81">
        <f t="shared" si="2"/>
        <v>239200</v>
      </c>
      <c r="J98" s="81">
        <f t="shared" si="3"/>
        <v>226444.65999999997</v>
      </c>
    </row>
    <row r="99" spans="1:10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74">
        <v>163800</v>
      </c>
      <c r="G99" s="74">
        <v>169696.80000000002</v>
      </c>
      <c r="H99" s="76">
        <v>146330.72999999998</v>
      </c>
      <c r="I99" s="81">
        <f t="shared" si="2"/>
        <v>163800</v>
      </c>
      <c r="J99" s="81">
        <f t="shared" si="3"/>
        <v>155065.36499999999</v>
      </c>
    </row>
    <row r="100" spans="1:10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74">
        <v>960800</v>
      </c>
      <c r="G100" s="74">
        <v>995388.8</v>
      </c>
      <c r="H100" s="76">
        <v>858330.67999999993</v>
      </c>
      <c r="I100" s="81">
        <f t="shared" si="2"/>
        <v>960800</v>
      </c>
      <c r="J100" s="81">
        <f t="shared" si="3"/>
        <v>909565.34</v>
      </c>
    </row>
    <row r="101" spans="1:10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74">
        <v>622500</v>
      </c>
      <c r="G101" s="74">
        <v>644910</v>
      </c>
      <c r="H101" s="76">
        <v>556110.375</v>
      </c>
      <c r="I101" s="81">
        <f t="shared" si="2"/>
        <v>622500</v>
      </c>
      <c r="J101" s="81">
        <f t="shared" si="3"/>
        <v>589305.1875</v>
      </c>
    </row>
    <row r="102" spans="1:10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74">
        <v>142000</v>
      </c>
      <c r="G102" s="74">
        <v>147112</v>
      </c>
      <c r="H102" s="76">
        <v>126855.7</v>
      </c>
      <c r="I102" s="81">
        <f t="shared" si="2"/>
        <v>142000</v>
      </c>
      <c r="J102" s="81">
        <f t="shared" si="3"/>
        <v>134427.85</v>
      </c>
    </row>
    <row r="103" spans="1:10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74">
        <v>573500</v>
      </c>
      <c r="G103" s="74">
        <v>594146</v>
      </c>
      <c r="H103" s="76">
        <v>512336.22499999998</v>
      </c>
      <c r="I103" s="81">
        <f t="shared" si="2"/>
        <v>573500</v>
      </c>
      <c r="J103" s="81">
        <f t="shared" si="3"/>
        <v>542918.11250000005</v>
      </c>
    </row>
    <row r="104" spans="1:10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74">
        <v>570200</v>
      </c>
      <c r="G104" s="74">
        <v>590727.20000000007</v>
      </c>
      <c r="H104" s="76">
        <v>509388.17</v>
      </c>
      <c r="I104" s="81">
        <f t="shared" si="2"/>
        <v>570200</v>
      </c>
      <c r="J104" s="81">
        <f t="shared" si="3"/>
        <v>539794.08499999996</v>
      </c>
    </row>
    <row r="105" spans="1:10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74">
        <v>422400</v>
      </c>
      <c r="G105" s="74">
        <v>437606.40000000002</v>
      </c>
      <c r="H105" s="76">
        <v>377351.04</v>
      </c>
      <c r="I105" s="81">
        <f t="shared" si="2"/>
        <v>422400</v>
      </c>
      <c r="J105" s="81">
        <f t="shared" si="3"/>
        <v>399875.52</v>
      </c>
    </row>
    <row r="106" spans="1:10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74">
        <v>499600</v>
      </c>
      <c r="G106" s="74">
        <v>517585.60000000003</v>
      </c>
      <c r="H106" s="76">
        <v>446317.66</v>
      </c>
      <c r="I106" s="81">
        <f t="shared" si="2"/>
        <v>499600</v>
      </c>
      <c r="J106" s="81">
        <f t="shared" si="3"/>
        <v>472958.82999999996</v>
      </c>
    </row>
    <row r="107" spans="1:10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74">
        <v>387700</v>
      </c>
      <c r="G107" s="74">
        <v>401657.2</v>
      </c>
      <c r="H107" s="76">
        <v>346351.79499999998</v>
      </c>
      <c r="I107" s="81">
        <f t="shared" si="2"/>
        <v>387700</v>
      </c>
      <c r="J107" s="81">
        <f t="shared" si="3"/>
        <v>367025.89749999996</v>
      </c>
    </row>
    <row r="108" spans="1:10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74">
        <v>212100</v>
      </c>
      <c r="G108" s="74">
        <v>219735.6</v>
      </c>
      <c r="H108" s="76">
        <v>189479.53499999997</v>
      </c>
      <c r="I108" s="81">
        <f t="shared" si="2"/>
        <v>212100</v>
      </c>
      <c r="J108" s="81">
        <f t="shared" si="3"/>
        <v>200789.76749999999</v>
      </c>
    </row>
    <row r="109" spans="1:10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74">
        <v>379100</v>
      </c>
      <c r="G109" s="74">
        <v>392747.60000000003</v>
      </c>
      <c r="H109" s="76">
        <v>338668.98499999999</v>
      </c>
      <c r="I109" s="81">
        <f t="shared" si="2"/>
        <v>379100</v>
      </c>
      <c r="J109" s="81">
        <f t="shared" si="3"/>
        <v>358884.49249999999</v>
      </c>
    </row>
    <row r="110" spans="1:10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74">
        <v>377700</v>
      </c>
      <c r="G110" s="74">
        <v>391297.2</v>
      </c>
      <c r="H110" s="76">
        <v>337418.29499999998</v>
      </c>
      <c r="I110" s="81">
        <f t="shared" si="2"/>
        <v>377700</v>
      </c>
      <c r="J110" s="81">
        <f t="shared" si="3"/>
        <v>357559.14749999996</v>
      </c>
    </row>
    <row r="111" spans="1:10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74">
        <v>49000</v>
      </c>
      <c r="G111" s="74">
        <v>50764</v>
      </c>
      <c r="H111" s="76">
        <v>43774.149999999994</v>
      </c>
      <c r="I111" s="81">
        <f t="shared" si="2"/>
        <v>49000</v>
      </c>
      <c r="J111" s="81">
        <f t="shared" si="3"/>
        <v>46387.074999999997</v>
      </c>
    </row>
    <row r="112" spans="1:10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74">
        <v>83100</v>
      </c>
      <c r="G112" s="74">
        <v>86091.6</v>
      </c>
      <c r="H112" s="76">
        <v>74237.384999999995</v>
      </c>
      <c r="I112" s="81">
        <f t="shared" si="2"/>
        <v>83100</v>
      </c>
      <c r="J112" s="81">
        <f t="shared" si="3"/>
        <v>78668.692500000005</v>
      </c>
    </row>
    <row r="113" spans="1:10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74">
        <v>751900</v>
      </c>
      <c r="G113" s="74">
        <v>778968.4</v>
      </c>
      <c r="H113" s="76">
        <v>671709.86499999999</v>
      </c>
      <c r="I113" s="81">
        <f t="shared" si="2"/>
        <v>751900</v>
      </c>
      <c r="J113" s="81">
        <f t="shared" si="3"/>
        <v>711804.9325</v>
      </c>
    </row>
    <row r="114" spans="1:10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74" t="e">
        <v>#N/A</v>
      </c>
      <c r="G114" s="74" t="e">
        <v>#N/A</v>
      </c>
      <c r="H114" s="76" t="e">
        <v>#N/A</v>
      </c>
      <c r="I114" s="81" t="e">
        <f t="shared" si="2"/>
        <v>#N/A</v>
      </c>
      <c r="J114" s="81" t="e">
        <f t="shared" si="3"/>
        <v>#N/A</v>
      </c>
    </row>
    <row r="115" spans="1:10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74">
        <v>5294000</v>
      </c>
      <c r="G115" s="74">
        <v>5484584</v>
      </c>
      <c r="H115" s="76">
        <v>4729394.8999999994</v>
      </c>
      <c r="I115" s="81">
        <f t="shared" si="2"/>
        <v>5294000</v>
      </c>
      <c r="J115" s="81">
        <f t="shared" si="3"/>
        <v>5011697.4499999993</v>
      </c>
    </row>
    <row r="116" spans="1:10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74">
        <v>297700</v>
      </c>
      <c r="G116" s="74">
        <v>308417.2</v>
      </c>
      <c r="H116" s="76">
        <v>265950.29499999998</v>
      </c>
      <c r="I116" s="81">
        <f t="shared" si="2"/>
        <v>297700</v>
      </c>
      <c r="J116" s="81">
        <f t="shared" si="3"/>
        <v>281825.14749999996</v>
      </c>
    </row>
    <row r="117" spans="1:10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74">
        <v>192100</v>
      </c>
      <c r="G117" s="74">
        <v>199015.6</v>
      </c>
      <c r="H117" s="76">
        <v>171612.535</v>
      </c>
      <c r="I117" s="81">
        <f t="shared" si="2"/>
        <v>192100</v>
      </c>
      <c r="J117" s="81">
        <f t="shared" si="3"/>
        <v>181856.26750000002</v>
      </c>
    </row>
    <row r="118" spans="1:10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74">
        <v>172700</v>
      </c>
      <c r="G118" s="74">
        <v>178917.2</v>
      </c>
      <c r="H118" s="76">
        <v>154281.54499999998</v>
      </c>
      <c r="I118" s="81">
        <f t="shared" si="2"/>
        <v>172700</v>
      </c>
      <c r="J118" s="81">
        <f t="shared" si="3"/>
        <v>163490.77249999999</v>
      </c>
    </row>
    <row r="119" spans="1:10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74">
        <v>106100</v>
      </c>
      <c r="G119" s="74">
        <v>109919.6</v>
      </c>
      <c r="H119" s="76">
        <v>94784.434999999998</v>
      </c>
      <c r="I119" s="81">
        <f t="shared" si="2"/>
        <v>106100</v>
      </c>
      <c r="J119" s="81">
        <f t="shared" si="3"/>
        <v>100442.2175</v>
      </c>
    </row>
    <row r="120" spans="1:10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74">
        <v>111100</v>
      </c>
      <c r="G120" s="74">
        <v>115099.6</v>
      </c>
      <c r="H120" s="76">
        <v>99251.184999999998</v>
      </c>
      <c r="I120" s="81">
        <f t="shared" si="2"/>
        <v>111100</v>
      </c>
      <c r="J120" s="81">
        <f t="shared" si="3"/>
        <v>105175.5925</v>
      </c>
    </row>
    <row r="121" spans="1:10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74">
        <v>265400</v>
      </c>
      <c r="G121" s="74">
        <v>274954.40000000002</v>
      </c>
      <c r="H121" s="76">
        <v>237095.09</v>
      </c>
      <c r="I121" s="81">
        <f t="shared" si="2"/>
        <v>265400</v>
      </c>
      <c r="J121" s="81">
        <f t="shared" si="3"/>
        <v>251247.54499999998</v>
      </c>
    </row>
    <row r="122" spans="1:10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74">
        <v>89400</v>
      </c>
      <c r="G122" s="74">
        <v>92618.400000000009</v>
      </c>
      <c r="H122" s="76">
        <v>79865.489999999991</v>
      </c>
      <c r="I122" s="81">
        <f t="shared" si="2"/>
        <v>89400</v>
      </c>
      <c r="J122" s="81">
        <f t="shared" si="3"/>
        <v>84632.744999999995</v>
      </c>
    </row>
    <row r="123" spans="1:10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74">
        <v>239200</v>
      </c>
      <c r="G123" s="74">
        <v>247811.20000000001</v>
      </c>
      <c r="H123" s="76">
        <v>213689.31999999998</v>
      </c>
      <c r="I123" s="81">
        <f t="shared" si="2"/>
        <v>239200</v>
      </c>
      <c r="J123" s="81">
        <f t="shared" si="3"/>
        <v>226444.65999999997</v>
      </c>
    </row>
    <row r="124" spans="1:10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74">
        <v>123100</v>
      </c>
      <c r="G124" s="74">
        <v>127531.6</v>
      </c>
      <c r="H124" s="76">
        <v>109971.38499999999</v>
      </c>
      <c r="I124" s="81">
        <f t="shared" si="2"/>
        <v>123100</v>
      </c>
      <c r="J124" s="81">
        <f t="shared" si="3"/>
        <v>116535.6925</v>
      </c>
    </row>
    <row r="125" spans="1:10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74">
        <v>92400</v>
      </c>
      <c r="G125" s="74">
        <v>95726.400000000009</v>
      </c>
      <c r="H125" s="76">
        <v>82545.539999999994</v>
      </c>
      <c r="I125" s="81">
        <f t="shared" si="2"/>
        <v>92400</v>
      </c>
      <c r="J125" s="81">
        <f t="shared" si="3"/>
        <v>87472.76999999999</v>
      </c>
    </row>
    <row r="126" spans="1:10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74">
        <v>60400</v>
      </c>
      <c r="G126" s="74">
        <v>62574.400000000001</v>
      </c>
      <c r="H126" s="76">
        <v>53958.34</v>
      </c>
      <c r="I126" s="81">
        <f t="shared" si="2"/>
        <v>60400</v>
      </c>
      <c r="J126" s="81">
        <f t="shared" si="3"/>
        <v>57179.17</v>
      </c>
    </row>
    <row r="127" spans="1:10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74">
        <v>71400</v>
      </c>
      <c r="G127" s="74">
        <v>73970.400000000009</v>
      </c>
      <c r="H127" s="76">
        <v>63785.189999999995</v>
      </c>
      <c r="I127" s="81">
        <f t="shared" si="2"/>
        <v>71400</v>
      </c>
      <c r="J127" s="81">
        <f t="shared" si="3"/>
        <v>67592.595000000001</v>
      </c>
    </row>
    <row r="128" spans="1:10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74">
        <v>30100</v>
      </c>
      <c r="G128" s="74">
        <v>31183.600000000002</v>
      </c>
      <c r="H128" s="76">
        <v>26889.834999999999</v>
      </c>
      <c r="I128" s="81">
        <f t="shared" si="2"/>
        <v>30100</v>
      </c>
      <c r="J128" s="81">
        <f t="shared" si="3"/>
        <v>28494.9175</v>
      </c>
    </row>
    <row r="129" spans="1:10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74">
        <v>180600</v>
      </c>
      <c r="G129" s="74">
        <v>187101.6</v>
      </c>
      <c r="H129" s="76">
        <v>161339.00999999998</v>
      </c>
      <c r="I129" s="81">
        <f t="shared" si="2"/>
        <v>180600</v>
      </c>
      <c r="J129" s="81">
        <f t="shared" si="3"/>
        <v>170969.505</v>
      </c>
    </row>
    <row r="130" spans="1:10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74">
        <v>461300</v>
      </c>
      <c r="G130" s="74">
        <v>477906.8</v>
      </c>
      <c r="H130" s="76">
        <v>412102.35499999998</v>
      </c>
      <c r="I130" s="81">
        <f t="shared" si="2"/>
        <v>461300</v>
      </c>
      <c r="J130" s="81">
        <f t="shared" si="3"/>
        <v>436701.17749999999</v>
      </c>
    </row>
    <row r="131" spans="1:10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74">
        <v>201100</v>
      </c>
      <c r="G131" s="74">
        <v>208339.6</v>
      </c>
      <c r="H131" s="76">
        <v>179652.685</v>
      </c>
      <c r="I131" s="81">
        <f t="shared" si="2"/>
        <v>201100</v>
      </c>
      <c r="J131" s="81">
        <f t="shared" si="3"/>
        <v>190376.3425</v>
      </c>
    </row>
    <row r="132" spans="1:10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74">
        <v>176800</v>
      </c>
      <c r="G132" s="74">
        <v>183164.80000000002</v>
      </c>
      <c r="H132" s="76">
        <v>157944.28</v>
      </c>
      <c r="I132" s="81">
        <f t="shared" ref="I132:I185" si="4">MIN(F132,G132)</f>
        <v>176800</v>
      </c>
      <c r="J132" s="81">
        <f t="shared" ref="J132:J185" si="5">AVERAGE(H132:I132)</f>
        <v>167372.14000000001</v>
      </c>
    </row>
    <row r="133" spans="1:10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74">
        <v>165500</v>
      </c>
      <c r="G133" s="74">
        <v>171458</v>
      </c>
      <c r="H133" s="76">
        <v>147849.42499999999</v>
      </c>
      <c r="I133" s="81">
        <f t="shared" si="4"/>
        <v>165500</v>
      </c>
      <c r="J133" s="81">
        <f t="shared" si="5"/>
        <v>156674.71249999999</v>
      </c>
    </row>
    <row r="134" spans="1:10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74">
        <v>129000</v>
      </c>
      <c r="G134" s="74">
        <v>133644</v>
      </c>
      <c r="H134" s="76">
        <v>115242.15</v>
      </c>
      <c r="I134" s="81">
        <f t="shared" si="4"/>
        <v>129000</v>
      </c>
      <c r="J134" s="81">
        <f t="shared" si="5"/>
        <v>122121.075</v>
      </c>
    </row>
    <row r="135" spans="1:10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74">
        <v>423600</v>
      </c>
      <c r="G135" s="74">
        <v>438849.60000000003</v>
      </c>
      <c r="H135" s="76">
        <v>378423.06</v>
      </c>
      <c r="I135" s="81">
        <f t="shared" si="4"/>
        <v>423600</v>
      </c>
      <c r="J135" s="81">
        <f t="shared" si="5"/>
        <v>401011.53</v>
      </c>
    </row>
    <row r="136" spans="1:10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74">
        <v>213200</v>
      </c>
      <c r="G136" s="74">
        <v>220875.2</v>
      </c>
      <c r="H136" s="76">
        <v>190462.22</v>
      </c>
      <c r="I136" s="81">
        <f t="shared" si="4"/>
        <v>213200</v>
      </c>
      <c r="J136" s="81">
        <f t="shared" si="5"/>
        <v>201831.11</v>
      </c>
    </row>
    <row r="137" spans="1:10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74">
        <v>828000</v>
      </c>
      <c r="G137" s="74">
        <v>857808</v>
      </c>
      <c r="H137" s="76">
        <v>739693.79999999993</v>
      </c>
      <c r="I137" s="81">
        <f t="shared" si="4"/>
        <v>828000</v>
      </c>
      <c r="J137" s="81">
        <f t="shared" si="5"/>
        <v>783846.89999999991</v>
      </c>
    </row>
    <row r="138" spans="1:10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74">
        <v>1062300</v>
      </c>
      <c r="G138" s="74">
        <v>1100542.8</v>
      </c>
      <c r="H138" s="76">
        <v>949005.70499999996</v>
      </c>
      <c r="I138" s="81">
        <f t="shared" si="4"/>
        <v>1062300</v>
      </c>
      <c r="J138" s="81">
        <f t="shared" si="5"/>
        <v>1005652.8525</v>
      </c>
    </row>
    <row r="139" spans="1:10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74">
        <v>526600</v>
      </c>
      <c r="G139" s="74">
        <v>545557.6</v>
      </c>
      <c r="H139" s="76">
        <v>470438.11</v>
      </c>
      <c r="I139" s="81">
        <f t="shared" si="4"/>
        <v>526600</v>
      </c>
      <c r="J139" s="81">
        <f t="shared" si="5"/>
        <v>498519.05499999999</v>
      </c>
    </row>
    <row r="140" spans="1:10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74">
        <v>413800</v>
      </c>
      <c r="G140" s="74">
        <v>428696.8</v>
      </c>
      <c r="H140" s="76">
        <v>369668.23</v>
      </c>
      <c r="I140" s="81">
        <f t="shared" si="4"/>
        <v>413800</v>
      </c>
      <c r="J140" s="81">
        <f t="shared" si="5"/>
        <v>391734.11499999999</v>
      </c>
    </row>
    <row r="141" spans="1:10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74">
        <v>525100</v>
      </c>
      <c r="G141" s="74">
        <v>544003.6</v>
      </c>
      <c r="H141" s="76">
        <v>469098.08499999996</v>
      </c>
      <c r="I141" s="81">
        <f t="shared" si="4"/>
        <v>525100</v>
      </c>
      <c r="J141" s="81">
        <f t="shared" si="5"/>
        <v>497099.04249999998</v>
      </c>
    </row>
    <row r="142" spans="1:10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74">
        <v>971700</v>
      </c>
      <c r="G142" s="74">
        <v>1006681.2000000001</v>
      </c>
      <c r="H142" s="76">
        <v>868068.19499999995</v>
      </c>
      <c r="I142" s="81">
        <f t="shared" si="4"/>
        <v>971700</v>
      </c>
      <c r="J142" s="81">
        <f t="shared" si="5"/>
        <v>919884.09749999992</v>
      </c>
    </row>
    <row r="143" spans="1:10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74">
        <v>29400</v>
      </c>
      <c r="G143" s="74">
        <v>30458.400000000001</v>
      </c>
      <c r="H143" s="76">
        <v>26264.489999999998</v>
      </c>
      <c r="I143" s="81">
        <f t="shared" si="4"/>
        <v>29400</v>
      </c>
      <c r="J143" s="81">
        <f t="shared" si="5"/>
        <v>27832.244999999999</v>
      </c>
    </row>
    <row r="144" spans="1:10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74">
        <v>28100</v>
      </c>
      <c r="G144" s="74">
        <v>29111.600000000002</v>
      </c>
      <c r="H144" s="76">
        <v>25103.134999999998</v>
      </c>
      <c r="I144" s="81">
        <f t="shared" si="4"/>
        <v>28100</v>
      </c>
      <c r="J144" s="81">
        <f t="shared" si="5"/>
        <v>26601.567499999997</v>
      </c>
    </row>
    <row r="145" spans="1:10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74">
        <v>19800</v>
      </c>
      <c r="G145" s="74">
        <v>20512.8</v>
      </c>
      <c r="H145" s="76">
        <v>17688.329999999998</v>
      </c>
      <c r="I145" s="81">
        <f t="shared" si="4"/>
        <v>19800</v>
      </c>
      <c r="J145" s="81">
        <f t="shared" si="5"/>
        <v>18744.165000000001</v>
      </c>
    </row>
    <row r="146" spans="1:10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74">
        <v>116800</v>
      </c>
      <c r="G146" s="74">
        <v>121004.8</v>
      </c>
      <c r="H146" s="76">
        <v>104343.28</v>
      </c>
      <c r="I146" s="81">
        <f t="shared" si="4"/>
        <v>116800</v>
      </c>
      <c r="J146" s="81">
        <f t="shared" si="5"/>
        <v>110571.64</v>
      </c>
    </row>
    <row r="147" spans="1:10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74">
        <v>99900</v>
      </c>
      <c r="G147" s="74">
        <v>103496.40000000001</v>
      </c>
      <c r="H147" s="76">
        <v>89245.664999999994</v>
      </c>
      <c r="I147" s="81">
        <f t="shared" si="4"/>
        <v>99900</v>
      </c>
      <c r="J147" s="81">
        <f t="shared" si="5"/>
        <v>94572.83249999999</v>
      </c>
    </row>
    <row r="148" spans="1:10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74">
        <v>688500</v>
      </c>
      <c r="G148" s="74">
        <v>713286</v>
      </c>
      <c r="H148" s="76">
        <v>615071.47499999998</v>
      </c>
      <c r="I148" s="81">
        <f t="shared" si="4"/>
        <v>688500</v>
      </c>
      <c r="J148" s="81">
        <f t="shared" si="5"/>
        <v>651785.73750000005</v>
      </c>
    </row>
    <row r="149" spans="1:10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74">
        <v>647100</v>
      </c>
      <c r="G149" s="74">
        <v>670395.6</v>
      </c>
      <c r="H149" s="76">
        <v>578086.78499999992</v>
      </c>
      <c r="I149" s="81">
        <f t="shared" si="4"/>
        <v>647100</v>
      </c>
      <c r="J149" s="81">
        <f t="shared" si="5"/>
        <v>612593.39249999996</v>
      </c>
    </row>
    <row r="150" spans="1:10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74">
        <v>83500</v>
      </c>
      <c r="G150" s="74">
        <v>86506</v>
      </c>
      <c r="H150" s="76">
        <v>74594.724999999991</v>
      </c>
      <c r="I150" s="81">
        <f t="shared" si="4"/>
        <v>83500</v>
      </c>
      <c r="J150" s="81">
        <f t="shared" si="5"/>
        <v>79047.362499999988</v>
      </c>
    </row>
    <row r="151" spans="1:10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74">
        <v>114600</v>
      </c>
      <c r="G151" s="74">
        <v>118725.6</v>
      </c>
      <c r="H151" s="76">
        <v>102377.90999999999</v>
      </c>
      <c r="I151" s="81">
        <f t="shared" si="4"/>
        <v>114600</v>
      </c>
      <c r="J151" s="81">
        <f t="shared" si="5"/>
        <v>108488.95499999999</v>
      </c>
    </row>
    <row r="152" spans="1:10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74">
        <v>168300</v>
      </c>
      <c r="G152" s="74">
        <v>174358.80000000002</v>
      </c>
      <c r="H152" s="76">
        <v>150350.80499999999</v>
      </c>
      <c r="I152" s="81">
        <f t="shared" si="4"/>
        <v>168300</v>
      </c>
      <c r="J152" s="81">
        <f t="shared" si="5"/>
        <v>159325.4025</v>
      </c>
    </row>
    <row r="153" spans="1:10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74">
        <v>1057700</v>
      </c>
      <c r="G153" s="74">
        <v>1095777.2</v>
      </c>
      <c r="H153" s="76">
        <v>944896.29499999993</v>
      </c>
      <c r="I153" s="81">
        <f t="shared" si="4"/>
        <v>1057700</v>
      </c>
      <c r="J153" s="81">
        <f t="shared" si="5"/>
        <v>1001298.1475</v>
      </c>
    </row>
    <row r="154" spans="1:10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74">
        <v>272300</v>
      </c>
      <c r="G154" s="74">
        <v>282102.8</v>
      </c>
      <c r="H154" s="76">
        <v>243259.20499999999</v>
      </c>
      <c r="I154" s="81">
        <f t="shared" si="4"/>
        <v>272300</v>
      </c>
      <c r="J154" s="81">
        <f t="shared" si="5"/>
        <v>257779.60249999998</v>
      </c>
    </row>
    <row r="155" spans="1:10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74">
        <v>239300</v>
      </c>
      <c r="G155" s="74">
        <v>247914.80000000002</v>
      </c>
      <c r="H155" s="76">
        <v>213778.655</v>
      </c>
      <c r="I155" s="81">
        <f t="shared" si="4"/>
        <v>239300</v>
      </c>
      <c r="J155" s="81">
        <f t="shared" si="5"/>
        <v>226539.32750000001</v>
      </c>
    </row>
    <row r="156" spans="1:10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74">
        <v>21900</v>
      </c>
      <c r="G156" s="74">
        <v>22688.400000000001</v>
      </c>
      <c r="H156" s="76">
        <v>19564.364999999998</v>
      </c>
      <c r="I156" s="81">
        <f t="shared" si="4"/>
        <v>21900</v>
      </c>
      <c r="J156" s="81">
        <f t="shared" si="5"/>
        <v>20732.182499999999</v>
      </c>
    </row>
    <row r="157" spans="1:10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74">
        <v>1127300</v>
      </c>
      <c r="G157" s="74">
        <v>1167882.8</v>
      </c>
      <c r="H157" s="76">
        <v>1007073.455</v>
      </c>
      <c r="I157" s="81">
        <f t="shared" si="4"/>
        <v>1127300</v>
      </c>
      <c r="J157" s="81">
        <f t="shared" si="5"/>
        <v>1067186.7275</v>
      </c>
    </row>
    <row r="158" spans="1:10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74">
        <v>1141300</v>
      </c>
      <c r="G158" s="74">
        <v>1182386.8</v>
      </c>
      <c r="H158" s="76">
        <v>1019580.355</v>
      </c>
      <c r="I158" s="81">
        <f t="shared" si="4"/>
        <v>1141300</v>
      </c>
      <c r="J158" s="81">
        <f t="shared" si="5"/>
        <v>1080440.1775</v>
      </c>
    </row>
    <row r="159" spans="1:10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74">
        <v>433700</v>
      </c>
      <c r="G159" s="74">
        <v>449313.2</v>
      </c>
      <c r="H159" s="76">
        <v>387445.89499999996</v>
      </c>
      <c r="I159" s="81">
        <f t="shared" si="4"/>
        <v>433700</v>
      </c>
      <c r="J159" s="81">
        <f t="shared" si="5"/>
        <v>410572.94750000001</v>
      </c>
    </row>
    <row r="160" spans="1:10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74">
        <v>584200</v>
      </c>
      <c r="G160" s="74">
        <v>605231.20000000007</v>
      </c>
      <c r="H160" s="76">
        <v>521895.06999999995</v>
      </c>
      <c r="I160" s="81">
        <f t="shared" si="4"/>
        <v>584200</v>
      </c>
      <c r="J160" s="81">
        <f t="shared" si="5"/>
        <v>553047.53499999992</v>
      </c>
    </row>
    <row r="161" spans="1:10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74">
        <v>1767800</v>
      </c>
      <c r="G161" s="74">
        <v>1831440.8</v>
      </c>
      <c r="H161" s="76">
        <v>1579264.13</v>
      </c>
      <c r="I161" s="81">
        <f t="shared" si="4"/>
        <v>1767800</v>
      </c>
      <c r="J161" s="81">
        <f t="shared" si="5"/>
        <v>1673532.0649999999</v>
      </c>
    </row>
    <row r="162" spans="1:10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74">
        <v>634800</v>
      </c>
      <c r="G162" s="74">
        <v>657652.80000000005</v>
      </c>
      <c r="H162" s="76">
        <v>567098.57999999996</v>
      </c>
      <c r="I162" s="81">
        <f t="shared" si="4"/>
        <v>634800</v>
      </c>
      <c r="J162" s="81">
        <f t="shared" si="5"/>
        <v>600949.29</v>
      </c>
    </row>
    <row r="163" spans="1:10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74">
        <v>688800</v>
      </c>
      <c r="G163" s="74">
        <v>713596.8</v>
      </c>
      <c r="H163" s="76">
        <v>615339.48</v>
      </c>
      <c r="I163" s="81">
        <f t="shared" si="4"/>
        <v>688800</v>
      </c>
      <c r="J163" s="81">
        <f t="shared" si="5"/>
        <v>652069.74</v>
      </c>
    </row>
    <row r="164" spans="1:10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74">
        <v>266000</v>
      </c>
      <c r="G164" s="74">
        <v>275576</v>
      </c>
      <c r="H164" s="76">
        <v>237631.09999999998</v>
      </c>
      <c r="I164" s="81">
        <f t="shared" si="4"/>
        <v>266000</v>
      </c>
      <c r="J164" s="81">
        <f t="shared" si="5"/>
        <v>251815.55</v>
      </c>
    </row>
    <row r="165" spans="1:10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74">
        <v>520900</v>
      </c>
      <c r="G165" s="74">
        <v>539652.4</v>
      </c>
      <c r="H165" s="76">
        <v>465346.01499999996</v>
      </c>
      <c r="I165" s="81">
        <f t="shared" si="4"/>
        <v>520900</v>
      </c>
      <c r="J165" s="81">
        <f t="shared" si="5"/>
        <v>493123.00749999995</v>
      </c>
    </row>
    <row r="166" spans="1:10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74">
        <v>612800</v>
      </c>
      <c r="G166" s="74">
        <v>634860.80000000005</v>
      </c>
      <c r="H166" s="76">
        <v>547444.88</v>
      </c>
      <c r="I166" s="81">
        <f t="shared" si="4"/>
        <v>612800</v>
      </c>
      <c r="J166" s="81">
        <f t="shared" si="5"/>
        <v>580122.43999999994</v>
      </c>
    </row>
    <row r="167" spans="1:10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74">
        <v>1888200</v>
      </c>
      <c r="G167" s="74">
        <v>1956175.2</v>
      </c>
      <c r="H167" s="76">
        <v>1686823.47</v>
      </c>
      <c r="I167" s="81">
        <f t="shared" si="4"/>
        <v>1888200</v>
      </c>
      <c r="J167" s="81">
        <f t="shared" si="5"/>
        <v>1787511.7349999999</v>
      </c>
    </row>
    <row r="168" spans="1:10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74">
        <v>408400</v>
      </c>
      <c r="G168" s="74">
        <v>423102.4</v>
      </c>
      <c r="H168" s="76">
        <v>364844.13999999996</v>
      </c>
      <c r="I168" s="81">
        <f t="shared" si="4"/>
        <v>408400</v>
      </c>
      <c r="J168" s="81">
        <f t="shared" si="5"/>
        <v>386622.06999999995</v>
      </c>
    </row>
    <row r="169" spans="1:10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74">
        <v>266600</v>
      </c>
      <c r="G169" s="74">
        <v>276197.60000000003</v>
      </c>
      <c r="H169" s="76">
        <v>238167.11</v>
      </c>
      <c r="I169" s="81">
        <f t="shared" si="4"/>
        <v>266600</v>
      </c>
      <c r="J169" s="81">
        <f t="shared" si="5"/>
        <v>252383.55499999999</v>
      </c>
    </row>
    <row r="170" spans="1:10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74">
        <v>563800</v>
      </c>
      <c r="G170" s="74">
        <v>584096.80000000005</v>
      </c>
      <c r="H170" s="76">
        <v>503670.73</v>
      </c>
      <c r="I170" s="81">
        <f t="shared" si="4"/>
        <v>563800</v>
      </c>
      <c r="J170" s="81">
        <f t="shared" si="5"/>
        <v>533735.36499999999</v>
      </c>
    </row>
    <row r="171" spans="1:10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74">
        <v>45000</v>
      </c>
      <c r="G171" s="74">
        <v>46620</v>
      </c>
      <c r="H171" s="76">
        <v>40200.75</v>
      </c>
      <c r="I171" s="81">
        <f t="shared" si="4"/>
        <v>45000</v>
      </c>
      <c r="J171" s="81">
        <f t="shared" si="5"/>
        <v>42600.375</v>
      </c>
    </row>
    <row r="172" spans="1:10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74">
        <v>59300</v>
      </c>
      <c r="G172" s="74">
        <v>61434.8</v>
      </c>
      <c r="H172" s="76">
        <v>52975.654999999999</v>
      </c>
      <c r="I172" s="81">
        <f t="shared" si="4"/>
        <v>59300</v>
      </c>
      <c r="J172" s="81">
        <f t="shared" si="5"/>
        <v>56137.827499999999</v>
      </c>
    </row>
    <row r="173" spans="1:10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74">
        <v>287800</v>
      </c>
      <c r="G173" s="74">
        <v>298160.8</v>
      </c>
      <c r="H173" s="76">
        <v>257106.12999999998</v>
      </c>
      <c r="I173" s="81">
        <f t="shared" si="4"/>
        <v>287800</v>
      </c>
      <c r="J173" s="81">
        <f t="shared" si="5"/>
        <v>272453.065</v>
      </c>
    </row>
    <row r="174" spans="1:10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74">
        <v>331700</v>
      </c>
      <c r="G174" s="74">
        <v>343641.2</v>
      </c>
      <c r="H174" s="76">
        <v>296324.19500000001</v>
      </c>
      <c r="I174" s="81">
        <f t="shared" si="4"/>
        <v>331700</v>
      </c>
      <c r="J174" s="81">
        <f t="shared" si="5"/>
        <v>314012.09750000003</v>
      </c>
    </row>
    <row r="175" spans="1:10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74">
        <v>346400</v>
      </c>
      <c r="G175" s="74">
        <v>358870.4</v>
      </c>
      <c r="H175" s="76">
        <v>309456.44</v>
      </c>
      <c r="I175" s="81">
        <f t="shared" si="4"/>
        <v>346400</v>
      </c>
      <c r="J175" s="81">
        <f t="shared" si="5"/>
        <v>327928.21999999997</v>
      </c>
    </row>
    <row r="176" spans="1:10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74">
        <v>21000</v>
      </c>
      <c r="G176" s="74">
        <v>21756</v>
      </c>
      <c r="H176" s="76">
        <v>18760.349999999999</v>
      </c>
      <c r="I176" s="81">
        <f t="shared" si="4"/>
        <v>21000</v>
      </c>
      <c r="J176" s="81">
        <f t="shared" si="5"/>
        <v>19880.174999999999</v>
      </c>
    </row>
    <row r="177" spans="1:10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74">
        <v>15700</v>
      </c>
      <c r="G177" s="74">
        <v>16265.2</v>
      </c>
      <c r="H177" s="76">
        <v>14025.594999999999</v>
      </c>
      <c r="I177" s="81">
        <f t="shared" si="4"/>
        <v>15700</v>
      </c>
      <c r="J177" s="81">
        <f t="shared" si="5"/>
        <v>14862.797500000001</v>
      </c>
    </row>
    <row r="178" spans="1:10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74">
        <v>11200</v>
      </c>
      <c r="G178" s="74">
        <v>11603.2</v>
      </c>
      <c r="H178" s="76">
        <v>10005.519999999999</v>
      </c>
      <c r="I178" s="81">
        <f t="shared" si="4"/>
        <v>11200</v>
      </c>
      <c r="J178" s="81">
        <f t="shared" si="5"/>
        <v>10602.759999999998</v>
      </c>
    </row>
    <row r="179" spans="1:10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74">
        <v>4600</v>
      </c>
      <c r="G179" s="74">
        <v>4765.6000000000004</v>
      </c>
      <c r="H179" s="76">
        <v>4109.41</v>
      </c>
      <c r="I179" s="81">
        <f t="shared" si="4"/>
        <v>4600</v>
      </c>
      <c r="J179" s="81">
        <f t="shared" si="5"/>
        <v>4354.7049999999999</v>
      </c>
    </row>
    <row r="180" spans="1:10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74">
        <v>2057600</v>
      </c>
      <c r="G180" s="74">
        <v>2131673.6</v>
      </c>
      <c r="H180" s="76">
        <v>1838156.96</v>
      </c>
      <c r="I180" s="81">
        <f t="shared" si="4"/>
        <v>2057600</v>
      </c>
      <c r="J180" s="81">
        <f t="shared" si="5"/>
        <v>1947878.48</v>
      </c>
    </row>
    <row r="181" spans="1:10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74">
        <v>104900</v>
      </c>
      <c r="G181" s="74">
        <v>108676.40000000001</v>
      </c>
      <c r="H181" s="76">
        <v>93712.414999999994</v>
      </c>
      <c r="I181" s="81">
        <f t="shared" si="4"/>
        <v>104900</v>
      </c>
      <c r="J181" s="81">
        <f t="shared" si="5"/>
        <v>99306.20749999999</v>
      </c>
    </row>
    <row r="182" spans="1:10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74">
        <v>86300</v>
      </c>
      <c r="G182" s="74">
        <v>89406.8</v>
      </c>
      <c r="H182" s="76">
        <v>77096.104999999996</v>
      </c>
      <c r="I182" s="81">
        <f t="shared" si="4"/>
        <v>86300</v>
      </c>
      <c r="J182" s="81">
        <f t="shared" si="5"/>
        <v>81698.052499999991</v>
      </c>
    </row>
    <row r="183" spans="1:10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74">
        <v>2037100</v>
      </c>
      <c r="G183" s="74">
        <v>2110435.6</v>
      </c>
      <c r="H183" s="76">
        <v>1819843.2849999999</v>
      </c>
      <c r="I183" s="81">
        <f t="shared" si="4"/>
        <v>2037100</v>
      </c>
      <c r="J183" s="81">
        <f t="shared" si="5"/>
        <v>1928471.6425000001</v>
      </c>
    </row>
    <row r="184" spans="1:10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74">
        <v>2038800</v>
      </c>
      <c r="G184" s="74">
        <v>2112196.8000000003</v>
      </c>
      <c r="H184" s="76">
        <v>1821361.98</v>
      </c>
      <c r="I184" s="81">
        <f t="shared" si="4"/>
        <v>2038800</v>
      </c>
      <c r="J184" s="81">
        <f t="shared" si="5"/>
        <v>1930080.99</v>
      </c>
    </row>
    <row r="185" spans="1:10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74">
        <v>57400</v>
      </c>
      <c r="G185" s="74">
        <v>60000</v>
      </c>
      <c r="H185" s="76">
        <v>51278.289999999994</v>
      </c>
      <c r="I185" s="81">
        <f t="shared" si="4"/>
        <v>57400</v>
      </c>
      <c r="J185" s="81">
        <f t="shared" si="5"/>
        <v>54339.144999999997</v>
      </c>
    </row>
  </sheetData>
  <mergeCells count="1">
    <mergeCell ref="A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27DD-D1A6-4347-AEA2-5887DA758B04}">
  <sheetPr codeName="Hoja16"/>
  <dimension ref="A1:K29"/>
  <sheetViews>
    <sheetView topLeftCell="A7" zoomScaleNormal="100" workbookViewId="0">
      <selection activeCell="J26" sqref="J26"/>
    </sheetView>
  </sheetViews>
  <sheetFormatPr baseColWidth="10" defaultRowHeight="14.4" x14ac:dyDescent="0.3"/>
  <cols>
    <col min="2" max="2" width="17.44140625" bestFit="1" customWidth="1"/>
    <col min="3" max="3" width="36" bestFit="1" customWidth="1"/>
    <col min="4" max="4" width="7.77734375" bestFit="1" customWidth="1"/>
    <col min="5" max="5" width="11.77734375" customWidth="1"/>
    <col min="6" max="6" width="12.44140625" bestFit="1" customWidth="1"/>
    <col min="8" max="8" width="13.6640625" bestFit="1" customWidth="1"/>
    <col min="9" max="11" width="12.77734375" bestFit="1" customWidth="1"/>
  </cols>
  <sheetData>
    <row r="1" spans="1:11" x14ac:dyDescent="0.3">
      <c r="A1" s="104" t="s">
        <v>806</v>
      </c>
      <c r="B1" s="105"/>
      <c r="C1" s="105"/>
      <c r="D1" s="105"/>
      <c r="E1" s="105"/>
    </row>
    <row r="2" spans="1:11" ht="28.8" x14ac:dyDescent="0.3">
      <c r="A2" s="61" t="s">
        <v>0</v>
      </c>
      <c r="B2" s="61" t="s">
        <v>760</v>
      </c>
      <c r="C2" s="61" t="s">
        <v>761</v>
      </c>
      <c r="D2" s="61" t="s">
        <v>2</v>
      </c>
      <c r="E2" s="61" t="s">
        <v>3</v>
      </c>
      <c r="F2" s="67" t="s">
        <v>823</v>
      </c>
      <c r="G2" s="67" t="s">
        <v>824</v>
      </c>
      <c r="H2" s="79" t="s">
        <v>825</v>
      </c>
      <c r="I2" s="80" t="s">
        <v>826</v>
      </c>
      <c r="J2" s="88" t="s">
        <v>829</v>
      </c>
      <c r="K2" s="89" t="s">
        <v>826</v>
      </c>
    </row>
    <row r="3" spans="1:11" x14ac:dyDescent="0.3">
      <c r="A3" s="8">
        <v>1</v>
      </c>
      <c r="B3" s="28" t="s">
        <v>762</v>
      </c>
      <c r="C3" s="29" t="s">
        <v>763</v>
      </c>
      <c r="D3" s="8" t="s">
        <v>9</v>
      </c>
      <c r="E3" s="8">
        <v>1</v>
      </c>
      <c r="F3" s="74">
        <v>445000</v>
      </c>
      <c r="G3" s="74">
        <v>480000</v>
      </c>
      <c r="H3" s="76">
        <v>397540.75</v>
      </c>
      <c r="I3" s="76">
        <f t="shared" ref="I3:I24" si="0">AVERAGE(F3,G3,H3)</f>
        <v>440846.91666666669</v>
      </c>
      <c r="J3" s="81">
        <f>MIN(G3,H3)</f>
        <v>397540.75</v>
      </c>
      <c r="K3" s="81">
        <f>AVERAGE(I3:J3)</f>
        <v>419193.83333333337</v>
      </c>
    </row>
    <row r="4" spans="1:11" x14ac:dyDescent="0.3">
      <c r="A4" s="8">
        <v>2</v>
      </c>
      <c r="B4" s="28" t="s">
        <v>764</v>
      </c>
      <c r="C4" s="29" t="s">
        <v>765</v>
      </c>
      <c r="D4" s="8" t="s">
        <v>9</v>
      </c>
      <c r="E4" s="8">
        <v>1</v>
      </c>
      <c r="F4" s="74">
        <v>395000</v>
      </c>
      <c r="G4" s="74">
        <v>415000</v>
      </c>
      <c r="H4" s="76">
        <v>352873.25</v>
      </c>
      <c r="I4" s="76">
        <f t="shared" si="0"/>
        <v>387624.41666666669</v>
      </c>
      <c r="J4" s="81">
        <f t="shared" ref="J4:J24" si="1">MIN(G4,H4)</f>
        <v>352873.25</v>
      </c>
      <c r="K4" s="81">
        <f t="shared" ref="K4:K24" si="2">AVERAGE(I4:J4)</f>
        <v>370248.83333333337</v>
      </c>
    </row>
    <row r="5" spans="1:11" x14ac:dyDescent="0.3">
      <c r="A5" s="8">
        <v>3</v>
      </c>
      <c r="B5" s="28" t="s">
        <v>766</v>
      </c>
      <c r="C5" s="29" t="s">
        <v>812</v>
      </c>
      <c r="D5" s="8" t="s">
        <v>9</v>
      </c>
      <c r="E5" s="8">
        <v>1</v>
      </c>
      <c r="F5" s="74">
        <v>451000</v>
      </c>
      <c r="G5" s="74">
        <v>470000</v>
      </c>
      <c r="H5" s="76">
        <v>402900.85</v>
      </c>
      <c r="I5" s="76">
        <f t="shared" si="0"/>
        <v>441300.28333333338</v>
      </c>
      <c r="J5" s="81">
        <f t="shared" si="1"/>
        <v>402900.85</v>
      </c>
      <c r="K5" s="81">
        <f t="shared" si="2"/>
        <v>422100.56666666665</v>
      </c>
    </row>
    <row r="6" spans="1:11" x14ac:dyDescent="0.3">
      <c r="A6" s="8">
        <v>4</v>
      </c>
      <c r="B6" s="28" t="s">
        <v>767</v>
      </c>
      <c r="C6" s="29" t="s">
        <v>812</v>
      </c>
      <c r="D6" s="8" t="s">
        <v>9</v>
      </c>
      <c r="E6" s="8">
        <v>1</v>
      </c>
      <c r="F6" s="74">
        <v>265000</v>
      </c>
      <c r="G6" s="74">
        <v>268000</v>
      </c>
      <c r="H6" s="76">
        <v>236737.74999999997</v>
      </c>
      <c r="I6" s="76">
        <f t="shared" si="0"/>
        <v>256579.25</v>
      </c>
      <c r="J6" s="81">
        <f t="shared" si="1"/>
        <v>236737.74999999997</v>
      </c>
      <c r="K6" s="81">
        <f t="shared" si="2"/>
        <v>246658.5</v>
      </c>
    </row>
    <row r="7" spans="1:11" x14ac:dyDescent="0.3">
      <c r="A7" s="8">
        <v>5</v>
      </c>
      <c r="B7" s="28" t="s">
        <v>768</v>
      </c>
      <c r="C7" s="30" t="s">
        <v>769</v>
      </c>
      <c r="D7" s="8" t="s">
        <v>9</v>
      </c>
      <c r="E7" s="8">
        <v>1</v>
      </c>
      <c r="F7" s="74">
        <v>505000</v>
      </c>
      <c r="G7" s="74">
        <v>545400</v>
      </c>
      <c r="H7" s="76">
        <v>451141.75</v>
      </c>
      <c r="I7" s="76">
        <f t="shared" si="0"/>
        <v>500513.91666666669</v>
      </c>
      <c r="J7" s="81">
        <f t="shared" si="1"/>
        <v>451141.75</v>
      </c>
      <c r="K7" s="81">
        <f t="shared" si="2"/>
        <v>475827.83333333337</v>
      </c>
    </row>
    <row r="8" spans="1:11" x14ac:dyDescent="0.3">
      <c r="A8" s="8">
        <v>6</v>
      </c>
      <c r="B8" s="28" t="s">
        <v>770</v>
      </c>
      <c r="C8" s="29" t="s">
        <v>771</v>
      </c>
      <c r="D8" s="8" t="s">
        <v>9</v>
      </c>
      <c r="E8" s="8">
        <v>1</v>
      </c>
      <c r="F8" s="74">
        <v>291000</v>
      </c>
      <c r="G8" s="74">
        <v>305000</v>
      </c>
      <c r="H8" s="76">
        <v>259964.84999999998</v>
      </c>
      <c r="I8" s="76">
        <f t="shared" si="0"/>
        <v>285321.61666666664</v>
      </c>
      <c r="J8" s="81">
        <f t="shared" si="1"/>
        <v>259964.84999999998</v>
      </c>
      <c r="K8" s="81">
        <f t="shared" si="2"/>
        <v>272643.23333333328</v>
      </c>
    </row>
    <row r="9" spans="1:11" x14ac:dyDescent="0.3">
      <c r="A9" s="8">
        <v>7</v>
      </c>
      <c r="B9" s="28" t="s">
        <v>772</v>
      </c>
      <c r="C9" s="29" t="s">
        <v>773</v>
      </c>
      <c r="D9" s="8" t="s">
        <v>9</v>
      </c>
      <c r="E9" s="8">
        <v>1</v>
      </c>
      <c r="F9" s="74">
        <v>335000</v>
      </c>
      <c r="G9" s="74">
        <v>352000</v>
      </c>
      <c r="H9" s="76">
        <v>299272.25</v>
      </c>
      <c r="I9" s="76">
        <f t="shared" si="0"/>
        <v>328757.41666666669</v>
      </c>
      <c r="J9" s="81">
        <f t="shared" si="1"/>
        <v>299272.25</v>
      </c>
      <c r="K9" s="81">
        <f t="shared" si="2"/>
        <v>314014.83333333337</v>
      </c>
    </row>
    <row r="10" spans="1:11" x14ac:dyDescent="0.3">
      <c r="A10" s="8">
        <v>10</v>
      </c>
      <c r="B10" s="31" t="s">
        <v>774</v>
      </c>
      <c r="C10" s="29" t="s">
        <v>775</v>
      </c>
      <c r="D10" s="8" t="s">
        <v>9</v>
      </c>
      <c r="E10" s="8">
        <v>1</v>
      </c>
      <c r="F10" s="74">
        <v>202200</v>
      </c>
      <c r="G10" s="74">
        <v>218000</v>
      </c>
      <c r="H10" s="76">
        <v>180635.37</v>
      </c>
      <c r="I10" s="76">
        <f t="shared" si="0"/>
        <v>200278.45666666667</v>
      </c>
      <c r="J10" s="81">
        <f t="shared" si="1"/>
        <v>180635.37</v>
      </c>
      <c r="K10" s="81">
        <f t="shared" si="2"/>
        <v>190456.91333333333</v>
      </c>
    </row>
    <row r="11" spans="1:11" x14ac:dyDescent="0.3">
      <c r="A11" s="8">
        <v>11</v>
      </c>
      <c r="B11" s="31" t="s">
        <v>776</v>
      </c>
      <c r="C11" s="29" t="s">
        <v>775</v>
      </c>
      <c r="D11" s="8" t="s">
        <v>9</v>
      </c>
      <c r="E11" s="8">
        <v>1</v>
      </c>
      <c r="F11" s="74">
        <v>261000</v>
      </c>
      <c r="G11" s="74">
        <v>281880</v>
      </c>
      <c r="H11" s="76">
        <v>233164.34999999998</v>
      </c>
      <c r="I11" s="76">
        <f t="shared" si="0"/>
        <v>258681.44999999998</v>
      </c>
      <c r="J11" s="81">
        <f t="shared" si="1"/>
        <v>233164.34999999998</v>
      </c>
      <c r="K11" s="81">
        <f t="shared" si="2"/>
        <v>245922.89999999997</v>
      </c>
    </row>
    <row r="12" spans="1:11" x14ac:dyDescent="0.3">
      <c r="A12" s="8">
        <v>12</v>
      </c>
      <c r="B12" s="31" t="s">
        <v>777</v>
      </c>
      <c r="C12" s="29" t="s">
        <v>778</v>
      </c>
      <c r="D12" s="8" t="s">
        <v>9</v>
      </c>
      <c r="E12" s="8">
        <v>1</v>
      </c>
      <c r="F12" s="74">
        <v>530000</v>
      </c>
      <c r="G12" s="74">
        <v>570000</v>
      </c>
      <c r="H12" s="76">
        <v>473475.49999999994</v>
      </c>
      <c r="I12" s="76">
        <f t="shared" si="0"/>
        <v>524491.83333333337</v>
      </c>
      <c r="J12" s="81">
        <f t="shared" si="1"/>
        <v>473475.49999999994</v>
      </c>
      <c r="K12" s="81">
        <f t="shared" si="2"/>
        <v>498983.66666666663</v>
      </c>
    </row>
    <row r="13" spans="1:11" x14ac:dyDescent="0.3">
      <c r="A13" s="8">
        <v>13</v>
      </c>
      <c r="B13" s="31" t="s">
        <v>779</v>
      </c>
      <c r="C13" s="29" t="s">
        <v>778</v>
      </c>
      <c r="D13" s="8" t="s">
        <v>9</v>
      </c>
      <c r="E13" s="8">
        <v>1</v>
      </c>
      <c r="F13" s="74">
        <v>1020000</v>
      </c>
      <c r="G13" s="74">
        <v>986000</v>
      </c>
      <c r="H13" s="76">
        <v>911217</v>
      </c>
      <c r="I13" s="76">
        <f t="shared" si="0"/>
        <v>972405.66666666663</v>
      </c>
      <c r="J13" s="81">
        <f t="shared" si="1"/>
        <v>911217</v>
      </c>
      <c r="K13" s="81">
        <f t="shared" si="2"/>
        <v>941811.33333333326</v>
      </c>
    </row>
    <row r="14" spans="1:11" x14ac:dyDescent="0.3">
      <c r="A14" s="8">
        <v>16</v>
      </c>
      <c r="B14" s="31" t="s">
        <v>780</v>
      </c>
      <c r="C14" s="29" t="s">
        <v>811</v>
      </c>
      <c r="D14" s="8" t="s">
        <v>9</v>
      </c>
      <c r="E14" s="8">
        <v>1</v>
      </c>
      <c r="F14" s="74">
        <v>375000</v>
      </c>
      <c r="G14" s="74">
        <v>405000</v>
      </c>
      <c r="H14" s="76">
        <v>335006.25</v>
      </c>
      <c r="I14" s="76">
        <f t="shared" si="0"/>
        <v>371668.75</v>
      </c>
      <c r="J14" s="81">
        <f t="shared" si="1"/>
        <v>335006.25</v>
      </c>
      <c r="K14" s="81">
        <f t="shared" si="2"/>
        <v>353337.5</v>
      </c>
    </row>
    <row r="15" spans="1:11" x14ac:dyDescent="0.3">
      <c r="A15" s="8">
        <v>17</v>
      </c>
      <c r="B15" s="31" t="s">
        <v>781</v>
      </c>
      <c r="C15" s="29" t="s">
        <v>811</v>
      </c>
      <c r="D15" s="8" t="s">
        <v>9</v>
      </c>
      <c r="E15" s="8">
        <v>1</v>
      </c>
      <c r="F15" s="74">
        <v>295000</v>
      </c>
      <c r="G15" s="74">
        <v>318600</v>
      </c>
      <c r="H15" s="76">
        <v>263538.25</v>
      </c>
      <c r="I15" s="76">
        <f t="shared" si="0"/>
        <v>292379.41666666669</v>
      </c>
      <c r="J15" s="81">
        <f t="shared" si="1"/>
        <v>263538.25</v>
      </c>
      <c r="K15" s="81">
        <f t="shared" si="2"/>
        <v>277958.83333333337</v>
      </c>
    </row>
    <row r="16" spans="1:11" x14ac:dyDescent="0.3">
      <c r="A16" s="8">
        <v>18</v>
      </c>
      <c r="B16" s="113" t="s">
        <v>782</v>
      </c>
      <c r="C16" s="113"/>
      <c r="D16" s="8" t="s">
        <v>11</v>
      </c>
      <c r="E16" s="8">
        <v>1</v>
      </c>
      <c r="F16" s="74">
        <v>15000</v>
      </c>
      <c r="G16" s="74">
        <v>14000</v>
      </c>
      <c r="H16" s="76">
        <v>13400.25</v>
      </c>
      <c r="I16" s="76">
        <f t="shared" si="0"/>
        <v>14133.416666666666</v>
      </c>
      <c r="J16" s="81">
        <f t="shared" si="1"/>
        <v>13400.25</v>
      </c>
      <c r="K16" s="81">
        <f t="shared" si="2"/>
        <v>13766.833333333332</v>
      </c>
    </row>
    <row r="17" spans="1:11" x14ac:dyDescent="0.3">
      <c r="A17" s="106" t="s">
        <v>790</v>
      </c>
      <c r="B17" s="106"/>
      <c r="C17" s="106"/>
      <c r="D17" s="106"/>
      <c r="E17" s="106"/>
      <c r="F17" s="68"/>
      <c r="G17" s="68"/>
      <c r="H17" s="76"/>
      <c r="I17" s="76"/>
      <c r="J17" s="81"/>
      <c r="K17" s="81"/>
    </row>
    <row r="18" spans="1:11" x14ac:dyDescent="0.3">
      <c r="A18" s="61" t="s">
        <v>0</v>
      </c>
      <c r="B18" s="65" t="s">
        <v>791</v>
      </c>
      <c r="C18" s="65" t="s">
        <v>761</v>
      </c>
      <c r="D18" s="61" t="s">
        <v>2</v>
      </c>
      <c r="E18" s="61" t="s">
        <v>3</v>
      </c>
      <c r="F18" s="68"/>
      <c r="G18" s="68"/>
      <c r="H18" s="76"/>
      <c r="I18" s="76"/>
      <c r="J18" s="81"/>
      <c r="K18" s="81"/>
    </row>
    <row r="19" spans="1:11" x14ac:dyDescent="0.3">
      <c r="A19" s="8">
        <v>19</v>
      </c>
      <c r="B19" s="8" t="s">
        <v>783</v>
      </c>
      <c r="C19" s="30" t="s">
        <v>784</v>
      </c>
      <c r="D19" s="8" t="s">
        <v>9</v>
      </c>
      <c r="E19" s="8">
        <v>1</v>
      </c>
      <c r="F19" s="74">
        <v>27900</v>
      </c>
      <c r="G19" s="74">
        <v>30000</v>
      </c>
      <c r="H19" s="76">
        <v>24924.465</v>
      </c>
      <c r="I19" s="76">
        <f t="shared" si="0"/>
        <v>27608.154999999999</v>
      </c>
      <c r="J19" s="81">
        <f t="shared" si="1"/>
        <v>24924.465</v>
      </c>
      <c r="K19" s="81">
        <f t="shared" si="2"/>
        <v>26266.309999999998</v>
      </c>
    </row>
    <row r="20" spans="1:11" x14ac:dyDescent="0.3">
      <c r="A20" s="8">
        <v>20</v>
      </c>
      <c r="B20" s="8" t="s">
        <v>785</v>
      </c>
      <c r="C20" s="30" t="s">
        <v>786</v>
      </c>
      <c r="D20" s="8" t="s">
        <v>9</v>
      </c>
      <c r="E20" s="8">
        <v>1</v>
      </c>
      <c r="F20" s="74">
        <v>25300</v>
      </c>
      <c r="G20" s="74">
        <v>27000</v>
      </c>
      <c r="H20" s="76">
        <v>22601.754999999997</v>
      </c>
      <c r="I20" s="76">
        <f t="shared" si="0"/>
        <v>24967.251666666667</v>
      </c>
      <c r="J20" s="81">
        <f t="shared" si="1"/>
        <v>22601.754999999997</v>
      </c>
      <c r="K20" s="81">
        <f t="shared" si="2"/>
        <v>23784.503333333334</v>
      </c>
    </row>
    <row r="21" spans="1:11" x14ac:dyDescent="0.3">
      <c r="A21" s="8">
        <v>21</v>
      </c>
      <c r="B21" s="8" t="s">
        <v>787</v>
      </c>
      <c r="C21" s="30" t="s">
        <v>769</v>
      </c>
      <c r="D21" s="8" t="s">
        <v>9</v>
      </c>
      <c r="E21" s="8">
        <v>1</v>
      </c>
      <c r="F21" s="74">
        <v>35500</v>
      </c>
      <c r="G21" s="74">
        <v>39000</v>
      </c>
      <c r="H21" s="76">
        <v>31713.924999999999</v>
      </c>
      <c r="I21" s="76">
        <f t="shared" si="0"/>
        <v>35404.64166666667</v>
      </c>
      <c r="J21" s="81">
        <f t="shared" si="1"/>
        <v>31713.924999999999</v>
      </c>
      <c r="K21" s="81">
        <f t="shared" si="2"/>
        <v>33559.283333333333</v>
      </c>
    </row>
    <row r="22" spans="1:11" x14ac:dyDescent="0.3">
      <c r="A22" s="8">
        <v>24</v>
      </c>
      <c r="B22" s="31" t="s">
        <v>788</v>
      </c>
      <c r="C22" s="29" t="s">
        <v>811</v>
      </c>
      <c r="D22" s="8" t="s">
        <v>9</v>
      </c>
      <c r="E22" s="8">
        <v>1</v>
      </c>
      <c r="F22" s="74">
        <v>28900</v>
      </c>
      <c r="G22" s="74">
        <v>31000</v>
      </c>
      <c r="H22" s="76">
        <v>25817.814999999999</v>
      </c>
      <c r="I22" s="76">
        <f t="shared" si="0"/>
        <v>28572.605</v>
      </c>
      <c r="J22" s="81">
        <f t="shared" si="1"/>
        <v>25817.814999999999</v>
      </c>
      <c r="K22" s="81">
        <f t="shared" si="2"/>
        <v>27195.21</v>
      </c>
    </row>
    <row r="23" spans="1:11" x14ac:dyDescent="0.3">
      <c r="A23" s="8">
        <v>25</v>
      </c>
      <c r="B23" s="31" t="s">
        <v>789</v>
      </c>
      <c r="C23" s="29" t="s">
        <v>811</v>
      </c>
      <c r="D23" s="8" t="s">
        <v>9</v>
      </c>
      <c r="E23" s="8">
        <v>1</v>
      </c>
      <c r="F23" s="74">
        <v>24700</v>
      </c>
      <c r="G23" s="74">
        <v>26000</v>
      </c>
      <c r="H23" s="76">
        <v>22065.744999999999</v>
      </c>
      <c r="I23" s="76">
        <f t="shared" si="0"/>
        <v>24255.248333333333</v>
      </c>
      <c r="J23" s="81">
        <f t="shared" si="1"/>
        <v>22065.744999999999</v>
      </c>
      <c r="K23" s="81">
        <f t="shared" si="2"/>
        <v>23160.496666666666</v>
      </c>
    </row>
    <row r="24" spans="1:11" x14ac:dyDescent="0.3">
      <c r="A24" s="8">
        <v>26</v>
      </c>
      <c r="B24" s="113" t="s">
        <v>782</v>
      </c>
      <c r="C24" s="113"/>
      <c r="D24" s="8" t="s">
        <v>11</v>
      </c>
      <c r="E24" s="8">
        <v>1</v>
      </c>
      <c r="F24" s="74">
        <v>15000</v>
      </c>
      <c r="G24" s="74">
        <v>14000</v>
      </c>
      <c r="H24" s="76">
        <v>13400.25</v>
      </c>
      <c r="I24" s="76">
        <f t="shared" si="0"/>
        <v>14133.416666666666</v>
      </c>
      <c r="J24" s="81">
        <f t="shared" si="1"/>
        <v>13400.25</v>
      </c>
      <c r="K24" s="81">
        <f t="shared" si="2"/>
        <v>13766.833333333332</v>
      </c>
    </row>
    <row r="25" spans="1:11" ht="6.75" customHeight="1" x14ac:dyDescent="0.3"/>
    <row r="26" spans="1:11" ht="28.5" customHeight="1" x14ac:dyDescent="0.3">
      <c r="A26" s="107" t="s">
        <v>813</v>
      </c>
      <c r="B26" s="108"/>
      <c r="C26" s="108"/>
      <c r="D26" s="108"/>
      <c r="E26" s="109"/>
    </row>
    <row r="27" spans="1:11" ht="37.5" customHeight="1" x14ac:dyDescent="0.3">
      <c r="A27" s="110" t="s">
        <v>818</v>
      </c>
      <c r="B27" s="111"/>
      <c r="C27" s="111"/>
      <c r="D27" s="111"/>
      <c r="E27" s="112"/>
    </row>
    <row r="28" spans="1:11" ht="15" customHeight="1" x14ac:dyDescent="0.3">
      <c r="A28" s="110" t="s">
        <v>808</v>
      </c>
      <c r="B28" s="111"/>
      <c r="C28" s="111"/>
      <c r="D28" s="111"/>
      <c r="E28" s="112"/>
    </row>
    <row r="29" spans="1:11" x14ac:dyDescent="0.3">
      <c r="A29" s="43"/>
      <c r="B29" s="43"/>
      <c r="C29" s="43"/>
      <c r="D29" s="43"/>
      <c r="E29" s="43"/>
    </row>
  </sheetData>
  <mergeCells count="7">
    <mergeCell ref="A1:E1"/>
    <mergeCell ref="A17:E17"/>
    <mergeCell ref="A26:E26"/>
    <mergeCell ref="A27:E27"/>
    <mergeCell ref="A28:E28"/>
    <mergeCell ref="B16:C16"/>
    <mergeCell ref="B24:C2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SERVICIOS GENERALES</vt:lpstr>
      <vt:lpstr>XTZ125</vt:lpstr>
      <vt:lpstr>XTZ150</vt:lpstr>
      <vt:lpstr>XTZ250</vt:lpstr>
      <vt:lpstr>XT660</vt:lpstr>
      <vt:lpstr>FZ</vt:lpstr>
      <vt:lpstr>FZN-250</vt:lpstr>
      <vt:lpstr>YBR125</vt:lpstr>
      <vt:lpstr>GS125</vt:lpstr>
      <vt:lpstr>GIXXER</vt:lpstr>
      <vt:lpstr>GS150R</vt:lpstr>
      <vt:lpstr>DR200-DRX200</vt:lpstr>
      <vt:lpstr>DL650</vt:lpstr>
      <vt:lpstr>DR650</vt:lpstr>
      <vt:lpstr>XRE300-XRE300ABS</vt:lpstr>
      <vt:lpstr>HONDA XRE SAHARA</vt:lpstr>
      <vt:lpstr>HONDA XRE190</vt:lpstr>
      <vt:lpstr>HONDA CB 190R</vt:lpstr>
      <vt:lpstr>HONDA XR-250 TORNADO</vt:lpstr>
      <vt:lpstr>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GUMOV</dc:creator>
  <cp:lastModifiedBy>MEMAZ GUMOV</cp:lastModifiedBy>
  <cp:lastPrinted>2026-07-31T22:27:33Z</cp:lastPrinted>
  <dcterms:created xsi:type="dcterms:W3CDTF">2025-01-31T14:35:26Z</dcterms:created>
  <dcterms:modified xsi:type="dcterms:W3CDTF">2026-09-03T14:17:54Z</dcterms:modified>
</cp:coreProperties>
</file>