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INFRAESTRUCTUD7\Gerencia Infraestructura\GESTION 2024-2027\AÑO 2026\CONTRATOS\ESCUELA EL OLIVO\"/>
    </mc:Choice>
  </mc:AlternateContent>
  <xr:revisionPtr revIDLastSave="0" documentId="13_ncr:1_{9807D1C7-D8ED-4132-833D-594C78BED2A0}" xr6:coauthVersionLast="47" xr6:coauthVersionMax="47" xr10:uidLastSave="{00000000-0000-0000-0000-000000000000}"/>
  <bookViews>
    <workbookView xWindow="-108" yWindow="-108" windowWidth="23256" windowHeight="12456" xr2:uid="{68F79841-EDB0-42B8-BDE5-71731E8694F3}"/>
  </bookViews>
  <sheets>
    <sheet name="BIENES RELEVANTES V1" sheetId="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>[9]!_xlbgnm.ane7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>[13]!_xlbgnm.ane7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>[15]!_xlbgnm.ane7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>[13]!_xlbgnm.ane7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>[13]!_xlbgnm.ane7</definedName>
    <definedName name="_ane8">[13]!_xlbgnm.ane8</definedName>
    <definedName name="_APU221">#REF!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'BIENES RELEVANTES V1'!$B$3:$K$3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>[26]!absc</definedName>
    <definedName name="ADOC125">[29]!absc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_xlnm.Recorder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[26]!absc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[9]!Módulo3.anexo1</definedName>
    <definedName name="Módulo3.anexo10">[9]!Módulo3.anexo10</definedName>
    <definedName name="Módulo3.anexo11">[9]!Módulo3.anexo11</definedName>
    <definedName name="Módulo3.anexo12">[9]!Módulo3.anexo12</definedName>
    <definedName name="Módulo3.anexo3">[9]!Módulo3.anexo3</definedName>
    <definedName name="Módulo3.anexo4">[9]!Módulo3.anexo4</definedName>
    <definedName name="Módulo3.anexo5">[9]!Módulo3.anexo5</definedName>
    <definedName name="Módulo3.anexo6">[9]!Módulo3.anexo6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>DATE(YEAR([91]!Loan_Start),MONTH([91]!Loan_Start)+Payment_Number,DAY([91]!Loan_Start))</definedName>
    <definedName name="obras11" hidden="1">#REF!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_MI">#REF!</definedName>
    <definedName name="Print_Area_Reset">OFFSET(Full_Print,0,0,Last_Row)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[21]!absc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[57]TARIFAS!$A$1:$F$52</definedName>
    <definedName name="TarifaSalud">[40]EMPRESA!$F$26</definedName>
    <definedName name="Tasa">#REF!</definedName>
    <definedName name="TASA_DE_CAMBIO">#REF!</definedName>
    <definedName name="Tasa1">'[102]Bases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[103]desmonte!$E$48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[104]Tablas!$B$2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'[105]Lista APU'!$A$3:$D$479</definedName>
    <definedName name="UNITARIO">[106]Unitarios!$A$3:$D$13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[107]CONTRATO!$E$9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'[108]2004'!#REF!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>[109]!absc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'[110]AISLAMIENTO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" i="2" l="1"/>
  <c r="K6" i="2"/>
  <c r="K7" i="2" s="1"/>
  <c r="K8" i="2" s="1"/>
  <c r="K9" i="2" s="1"/>
  <c r="K10" i="2" s="1"/>
  <c r="K11" i="2" s="1"/>
  <c r="K12" i="2" s="1"/>
  <c r="K13" i="2" s="1"/>
  <c r="K14" i="2" s="1"/>
  <c r="K15" i="2" s="1"/>
  <c r="K16" i="2" s="1"/>
  <c r="K17" i="2" s="1"/>
  <c r="K18" i="2" s="1"/>
  <c r="K19" i="2" s="1"/>
  <c r="K20" i="2" s="1"/>
  <c r="K21" i="2" s="1"/>
  <c r="K22" i="2" s="1"/>
  <c r="K23" i="2" s="1"/>
  <c r="K24" i="2" s="1"/>
  <c r="K25" i="2" s="1"/>
  <c r="K26" i="2" s="1"/>
  <c r="K27" i="2" s="1"/>
  <c r="K28" i="2" s="1"/>
  <c r="K29" i="2" s="1"/>
  <c r="K30" i="2" s="1"/>
  <c r="K31" i="2" s="1"/>
  <c r="K32" i="2" s="1"/>
  <c r="K33" i="2" s="1"/>
  <c r="K34" i="2" s="1"/>
  <c r="K35" i="2" s="1"/>
  <c r="K36" i="2" s="1"/>
  <c r="K37" i="2" s="1"/>
  <c r="K38" i="2" s="1"/>
  <c r="K39" i="2" s="1"/>
  <c r="K40" i="2" s="1"/>
  <c r="K41" i="2" s="1"/>
  <c r="K42" i="2" s="1"/>
  <c r="K43" i="2" s="1"/>
  <c r="K44" i="2" s="1"/>
  <c r="K45" i="2" s="1"/>
  <c r="K46" i="2" s="1"/>
  <c r="K47" i="2" s="1"/>
  <c r="K48" i="2" s="1"/>
  <c r="K49" i="2" s="1"/>
  <c r="K50" i="2" s="1"/>
  <c r="K51" i="2" s="1"/>
  <c r="K52" i="2" s="1"/>
  <c r="K53" i="2" s="1"/>
  <c r="K54" i="2" s="1"/>
  <c r="K55" i="2" s="1"/>
  <c r="K56" i="2" s="1"/>
  <c r="K5" i="2"/>
  <c r="K4" i="2"/>
  <c r="I7" i="2"/>
  <c r="I15" i="2"/>
  <c r="I25" i="2"/>
  <c r="I22" i="2"/>
  <c r="I18" i="2"/>
  <c r="I16" i="2"/>
  <c r="I39" i="2"/>
  <c r="I4" i="2"/>
  <c r="I36" i="2"/>
  <c r="I35" i="2"/>
  <c r="I56" i="2"/>
  <c r="I52" i="2"/>
  <c r="I40" i="2"/>
  <c r="I55" i="2"/>
  <c r="I43" i="2"/>
  <c r="I30" i="2"/>
  <c r="I26" i="2"/>
  <c r="I20" i="2"/>
  <c r="I27" i="2"/>
  <c r="I50" i="2"/>
  <c r="I48" i="2"/>
  <c r="I45" i="2"/>
  <c r="I31" i="2"/>
  <c r="I19" i="2"/>
  <c r="I10" i="2"/>
  <c r="I44" i="2"/>
  <c r="I41" i="2"/>
  <c r="I33" i="2"/>
  <c r="I9" i="2"/>
  <c r="I42" i="2"/>
  <c r="I49" i="2"/>
  <c r="I21" i="2"/>
  <c r="I53" i="2"/>
  <c r="I51" i="2"/>
  <c r="I54" i="2"/>
  <c r="I29" i="2"/>
  <c r="I23" i="2"/>
  <c r="I34" i="2"/>
  <c r="I46" i="2"/>
  <c r="I38" i="2"/>
  <c r="I47" i="2"/>
  <c r="I12" i="2"/>
  <c r="I28" i="2"/>
  <c r="I14" i="2"/>
  <c r="I5" i="2"/>
  <c r="I6" i="2"/>
  <c r="I13" i="2"/>
  <c r="I24" i="2"/>
  <c r="I11" i="2"/>
  <c r="I17" i="2"/>
  <c r="I8" i="2"/>
  <c r="I32" i="2"/>
  <c r="I37" i="2"/>
  <c r="I57" i="2" l="1"/>
  <c r="J20" i="2" s="1"/>
  <c r="J24" i="2" l="1"/>
  <c r="J28" i="2"/>
  <c r="J37" i="2"/>
  <c r="J32" i="2"/>
  <c r="J11" i="2"/>
  <c r="J31" i="2"/>
  <c r="J16" i="2"/>
  <c r="J54" i="2"/>
  <c r="J55" i="2"/>
  <c r="J45" i="2"/>
  <c r="J35" i="2"/>
  <c r="J53" i="2"/>
  <c r="J48" i="2"/>
  <c r="J36" i="2"/>
  <c r="J21" i="2"/>
  <c r="J50" i="2"/>
  <c r="J4" i="2"/>
  <c r="J9" i="2"/>
  <c r="J38" i="2"/>
  <c r="J30" i="2"/>
  <c r="J22" i="2"/>
  <c r="J51" i="2"/>
  <c r="J18" i="2"/>
  <c r="J26" i="2"/>
  <c r="J33" i="2"/>
  <c r="J14" i="2"/>
  <c r="J10" i="2"/>
  <c r="J23" i="2"/>
  <c r="J47" i="2"/>
  <c r="J15" i="2"/>
  <c r="J13" i="2"/>
  <c r="J44" i="2"/>
  <c r="J42" i="2"/>
  <c r="J43" i="2"/>
  <c r="J41" i="2"/>
  <c r="J40" i="2"/>
  <c r="J5" i="2"/>
  <c r="J8" i="2"/>
  <c r="J6" i="2"/>
  <c r="J56" i="2"/>
  <c r="J52" i="2"/>
  <c r="J34" i="2"/>
  <c r="J12" i="2"/>
  <c r="J49" i="2"/>
  <c r="J7" i="2"/>
  <c r="J46" i="2"/>
  <c r="J19" i="2"/>
  <c r="J17" i="2"/>
  <c r="J39" i="2"/>
  <c r="J29" i="2"/>
  <c r="J25" i="2"/>
  <c r="J27" i="2"/>
</calcChain>
</file>

<file path=xl/sharedStrings.xml><?xml version="1.0" encoding="utf-8"?>
<sst xmlns="http://schemas.openxmlformats.org/spreadsheetml/2006/main" count="168" uniqueCount="121">
  <si>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</si>
  <si>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</si>
  <si>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</si>
  <si>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</si>
  <si>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</si>
  <si>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</si>
  <si>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</si>
  <si>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ICCU 1,8</t>
  </si>
  <si>
    <t>CERCA EN TELA VERDE H = 2.10 M</t>
  </si>
  <si>
    <t>ML</t>
  </si>
  <si>
    <t>ICCU 1,16</t>
  </si>
  <si>
    <t>DEMOLICIÓN MUROS EN MAMPOSTERÍA 0.15 M, INC RETIRO</t>
  </si>
  <si>
    <t>M2</t>
  </si>
  <si>
    <t>ICCU 7,46</t>
  </si>
  <si>
    <t>TEJA UPVC 2,5MM CRESTA 37MM</t>
  </si>
  <si>
    <t>ICCU 7,40</t>
  </si>
  <si>
    <t>CUBIERTA EN POLICARBONATO ALVEOLAR 8MM</t>
  </si>
  <si>
    <t>ICCU 15,10</t>
  </si>
  <si>
    <t>CIELO RASO EN PVC e=7 mm (INCLUYE ESTRUCTURA DE APOYO)</t>
  </si>
  <si>
    <t>ICCU 10,4</t>
  </si>
  <si>
    <t>MARCO PARA PUERTA EN LÁMINA CAL 18 -0.8</t>
  </si>
  <si>
    <t>UN</t>
  </si>
  <si>
    <t>ICCU 10,7</t>
  </si>
  <si>
    <t>PUERTA EN LÁMINA CAL 18 INC. ANTICORROSIVO</t>
  </si>
  <si>
    <t>ICCU10,20</t>
  </si>
  <si>
    <t>VENTANA LÁMINA CALIBRE 18 INC. ANTICORROSIVO</t>
  </si>
  <si>
    <t>ICCU 10,16</t>
  </si>
  <si>
    <t>REJA  BANCARIA EN VARILLA CUADRADA DE 1/2" INC. ANTICORROSIVO</t>
  </si>
  <si>
    <t>ICCU 9,31</t>
  </si>
  <si>
    <t>VIDRIO TRANSPARENTE 5 MM</t>
  </si>
  <si>
    <t>ICCU 9.18</t>
  </si>
  <si>
    <t>CERRADURA DE ENTRADA PRINCIPAL</t>
  </si>
  <si>
    <t>ICCU 10.14</t>
  </si>
  <si>
    <t>PANEL PARA BAÑO EN COLD ROLLED CAL.18 Y PINTURA ESMALTE</t>
  </si>
  <si>
    <t>ICCU 5,37</t>
  </si>
  <si>
    <t>MURO TOLETE COMÚN 0.06 M</t>
  </si>
  <si>
    <t>ICCU 6,17</t>
  </si>
  <si>
    <t>PAÑETE LISO MUROS 1:4, E=1.5 CM</t>
  </si>
  <si>
    <t>ICCU 6,18</t>
  </si>
  <si>
    <t>PAÑETE LISO MUROS 1:4, E=1.5 CM (LINEAL)</t>
  </si>
  <si>
    <t>ICCU 5,8</t>
  </si>
  <si>
    <t>MESONES EN CONCRETO 2500 PSI, E=0.1M (INC. REFUERZO)</t>
  </si>
  <si>
    <t>ICCU 14.1</t>
  </si>
  <si>
    <t>BALDOSA CERÁMICA PISO-PARED 20X20 CALIDAD PRIMERA</t>
  </si>
  <si>
    <t>ICCU 14,2</t>
  </si>
  <si>
    <t>BALDOSA CERÁMICA PISO-PARED 20X20 CALIDAD PRIMERA (LINEAL)</t>
  </si>
  <si>
    <t>ICCU 14.31</t>
  </si>
  <si>
    <t>REJILLA PLÁSTICA SOSCO 3X2</t>
  </si>
  <si>
    <t>ICCU 14.36</t>
  </si>
  <si>
    <t>REMATES WING PVC TRADICIONAL</t>
  </si>
  <si>
    <t>ICCU 14.37</t>
  </si>
  <si>
    <t>TAPA REGISTRO 20X20</t>
  </si>
  <si>
    <t>ICCU 18,23</t>
  </si>
  <si>
    <t>VINILO SOBRE PAÑETE 2 MANOS</t>
  </si>
  <si>
    <t>ICCU 18,24</t>
  </si>
  <si>
    <t>VINILO SOBRE PAÑETE 2 MANOS (LINEAL)</t>
  </si>
  <si>
    <t>ICCU 12,1</t>
  </si>
  <si>
    <t>ACOMETIDA AÉREA 10 M. PVC</t>
  </si>
  <si>
    <t>ICCU 12.109</t>
  </si>
  <si>
    <t>LUMINARIA PANEL LED CUADRADA - 32W - 40W - 4000K/6000K - IP20 - 120V - DE INCRUSTAR 60cmX60cm</t>
  </si>
  <si>
    <t>ICCU 12.111</t>
  </si>
  <si>
    <t>LUMINARIA PANEL LED REDONDO - 12W - 4000K/6000K - IP20 - 120V - DE INCRUSTAR 17cmX3cm</t>
  </si>
  <si>
    <t>ICCU 12.14</t>
  </si>
  <si>
    <t>TABLERO PARCIALES 12 CIRCUITOS (INCLUYE TACOS DE 30A)</t>
  </si>
  <si>
    <t>ICCU 12.20</t>
  </si>
  <si>
    <t>LÍNEA A TIERRA TABLERO GENERAL (VARILLA COOPER WELL)</t>
  </si>
  <si>
    <t>SALIDA LÁMPARA TOMA PVC COMPLETA. INC INTERRUPTOR</t>
  </si>
  <si>
    <t>ICCU 12.9</t>
  </si>
  <si>
    <t>SALIDA TOMA DOBLE PVC COMPLETA</t>
  </si>
  <si>
    <t>APU 001</t>
  </si>
  <si>
    <t>PARCIAL TRIFÁSICA 3X10+1X12+12T TUEBRÍA PVC DE 3/4"</t>
  </si>
  <si>
    <t>ICCU 11.2</t>
  </si>
  <si>
    <t>ACOMETIDA EN PVC 3/4" 5M. INC CHEQUE , REGISTRO, ACCESORIOS</t>
  </si>
  <si>
    <t>ICCU 11.36</t>
  </si>
  <si>
    <t>REGISTRO 1/2". INC ACCESORIOS</t>
  </si>
  <si>
    <t>ICCU 11.37</t>
  </si>
  <si>
    <t>REGISTRO 3/4". INC ACCESORIOS</t>
  </si>
  <si>
    <t>ICCU 11.45</t>
  </si>
  <si>
    <t>TANQUE PLÁSTICO ELEVADO 1000 LT (INCLUYE ACCESORIOS E INSTALACIÓN)</t>
  </si>
  <si>
    <t>ICCU 17.1</t>
  </si>
  <si>
    <t>SUMINISTRO E INSTALACIÓN SANITARIO TANQUE (INCLUYE GRIFERÍA)</t>
  </si>
  <si>
    <t>ICCU 17.6</t>
  </si>
  <si>
    <t>SUMINISTRO E INSTALACIÓN LAVAMANOS DE EMPOTRAR(INCLUYE GRIFERÍA)</t>
  </si>
  <si>
    <t>ICCU 17.7</t>
  </si>
  <si>
    <t>SUMINISTRO E INSTALACIÓN ORINAL DE LLAVE (INCLUYE GRIFERÍA)</t>
  </si>
  <si>
    <t xml:space="preserve">UN </t>
  </si>
  <si>
    <t>ICCU 17.13</t>
  </si>
  <si>
    <t>SUMINISTRO E INSTALACIÓN LAVAPLATOS DE SOBREPONER EN ACERO INOXIDABLE 120 X 60 cm (INCLUYE ACCESORIOS Y GRIFERÍA)</t>
  </si>
  <si>
    <t>ICCU 3.1</t>
  </si>
  <si>
    <t>SIFÓN PARA DRENAJE EN PVC DE 4"</t>
  </si>
  <si>
    <t>ICCU 20.16</t>
  </si>
  <si>
    <t>ACOMETIDA GAS 1/2"  (INCLUYE TUBERIA 1/2" SCH 40, MEDIDOR, VALVULA, REGULADOR, ELEVADOR, ACCESORIOS)</t>
  </si>
  <si>
    <t>ICCU 20.8</t>
  </si>
  <si>
    <t>TUBERÍA DE POLIETILENO 3/4" (INCLUYE ACCESORIOS)</t>
  </si>
  <si>
    <t>ICCU 20.11</t>
  </si>
  <si>
    <t>VÁLVULA DE BOLA GAS 3/4"</t>
  </si>
  <si>
    <t>ICCU 16,5</t>
  </si>
  <si>
    <t>EXCAVACIÓN MANUAL EN CONGLOMERADO H=0.0-2.0 M (INCLUYE RETIRO DE SOBRANTES A UNA DISTANCIA MENOR DE 5 KM)</t>
  </si>
  <si>
    <t>M3</t>
  </si>
  <si>
    <t>ICCU 4,29</t>
  </si>
  <si>
    <t>BASE EN CONCRETO POBRE 1500 PSI</t>
  </si>
  <si>
    <t>ICCU 4,31</t>
  </si>
  <si>
    <t>GAVIÓN</t>
  </si>
  <si>
    <t>ICCU 4,43</t>
  </si>
  <si>
    <t xml:space="preserve">SUMINISTRO  E  INSTALACIÓN  DE  GEOTEXTIL T 1700 (ESTABILIZACIÓN, FILTRO Y SEPARACIÓN) </t>
  </si>
  <si>
    <t>ICCU 4,23</t>
  </si>
  <si>
    <t>RELLENO CON MATERIAL DEL SITIO COMPACTADO MECÁNICAMENTE</t>
  </si>
  <si>
    <t>ICCU 5,7</t>
  </si>
  <si>
    <t>BORDILLO DE 8X15 CM FUNDIDO EN CONCRETO DE 2500 PSI</t>
  </si>
  <si>
    <t>ICCU 4,34</t>
  </si>
  <si>
    <t>BORDILLO FUNDIDO EN SITIO DE 15-20X15 CM  EN CONCRETO CLASE E, 2500 PSI</t>
  </si>
  <si>
    <t>ICCU 4,22</t>
  </si>
  <si>
    <t>ACERO FIGURADO 60000 PSI</t>
  </si>
  <si>
    <t>KG</t>
  </si>
  <si>
    <t>APU 002</t>
  </si>
  <si>
    <t>ADOQUÍN DE ARCILLA 20X10X8CM (NO INCLUYE ADOQUIN)</t>
  </si>
  <si>
    <t>APU 003</t>
  </si>
  <si>
    <t>TRAMITES SERVICIOS PUBLICOS (incluidos todos los tramites y documentacion que se deben realizar para que el espacio cuente con los servicios)</t>
  </si>
  <si>
    <t>UND</t>
  </si>
  <si>
    <t xml:space="preserve">porcentaje de participación </t>
  </si>
  <si>
    <t xml:space="preserve">porcentaje acumulado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</si>
</sst>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164" formatCode="_ &quot;$&quot;\ * #,##0_ ;_ &quot;$&quot;\ * \-#,##0_ ;_ &quot;$&quot;\ * &quot;-&quot;_ ;_ @_ "/>
    <numFmt numFmtId="165" formatCode="&quot;$&quot;\ #,##0.00;[Red]&quot;$&quot;\ \-#,##0.00"/>
    <numFmt numFmtId="166" formatCode="&quot;$&quot;\ #,##0.00_);\(&quot;$&quot;\ #,##0.00\)"/>
    <numFmt numFmtId="167" formatCode="_-* #,##0.00\ &quot;Pts&quot;_-;\-* #,##0.00\ &quot;Pts&quot;_-;_-* &quot;-&quot;??\ &quot;Pts&quot;_-;_-@_-"/>
    <numFmt numFmtId="168" formatCode="_ * #,##0.00_ ;_ * \-#,##0.00_ ;_ * &quot;-&quot;??_ ;_ @_ 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Arial  "/>
    </font>
    <font>
      <sz val="9"/>
      <color theme="1"/>
      <name val="Calibri"/>
      <family val="2"/>
      <scheme val="minor"/>
    </font>
    <font>
      <sz val="9"/>
      <color indexed="8"/>
      <name val="Verdana"/>
      <family val="2"/>
    </font>
    <font>
      <sz val="9"/>
      <name val="Verdana"/>
      <family val="2"/>
    </font>
    <font>
      <b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6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168" fontId="2" fillId="0" borderId="0" applyFont="0" applyFill="0" applyBorder="0" applyAlignment="0" applyProtection="0"/>
  </cellStyleXfs>
  <cellXfs count="40">
    <xf numFmtId="0" fontId="0" fillId="0" borderId="0" xfId="0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4" fontId="6" fillId="0" borderId="1" xfId="7" applyNumberFormat="1" applyFont="1" applyBorder="1" applyAlignment="1">
      <alignment vertical="center" wrapText="1"/>
    </xf>
    <xf numFmtId="166" fontId="6" fillId="0" borderId="1" xfId="8" applyNumberFormat="1" applyFont="1" applyBorder="1" applyAlignment="1">
      <alignment horizontal="right" vertical="center" wrapText="1"/>
    </xf>
    <xf numFmtId="0" fontId="6" fillId="0" borderId="1" xfId="6" applyFont="1" applyBorder="1" applyAlignment="1">
      <alignment horizontal="center" vertical="center"/>
    </xf>
    <xf numFmtId="0" fontId="6" fillId="0" borderId="1" xfId="6" applyFont="1" applyBorder="1" applyAlignment="1">
      <alignment horizontal="left" vertical="center" wrapText="1"/>
    </xf>
    <xf numFmtId="0" fontId="6" fillId="0" borderId="1" xfId="2" applyFont="1" applyBorder="1" applyAlignment="1">
      <alignment horizontal="left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0" fontId="6" fillId="0" borderId="1" xfId="6" applyFont="1" applyBorder="1" applyAlignment="1">
      <alignment horizontal="left" vertical="center"/>
    </xf>
    <xf numFmtId="44" fontId="5" fillId="0" borderId="1" xfId="9" applyFont="1" applyFill="1" applyBorder="1" applyAlignment="1">
      <alignment horizontal="right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2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 wrapText="1"/>
    </xf>
    <xf numFmtId="4" fontId="6" fillId="3" borderId="1" xfId="7" applyNumberFormat="1" applyFont="1" applyFill="1" applyBorder="1" applyAlignment="1">
      <alignment vertical="center" wrapText="1"/>
    </xf>
    <xf numFmtId="166" fontId="6" fillId="3" borderId="1" xfId="8" applyNumberFormat="1" applyFont="1" applyFill="1" applyBorder="1" applyAlignment="1">
      <alignment horizontal="right" vertical="center" wrapText="1"/>
    </xf>
    <xf numFmtId="0" fontId="6" fillId="3" borderId="1" xfId="6" applyFont="1" applyFill="1" applyBorder="1" applyAlignment="1">
      <alignment horizontal="center" vertical="center"/>
    </xf>
    <xf numFmtId="0" fontId="6" fillId="3" borderId="1" xfId="6" applyFont="1" applyFill="1" applyBorder="1" applyAlignment="1">
      <alignment horizontal="left" vertical="center"/>
    </xf>
    <xf numFmtId="44" fontId="5" fillId="3" borderId="1" xfId="9" applyFont="1" applyFill="1" applyBorder="1" applyAlignment="1">
      <alignment horizontal="right" vertical="center" wrapText="1"/>
    </xf>
    <xf numFmtId="0" fontId="6" fillId="3" borderId="1" xfId="2" applyFont="1" applyFill="1" applyBorder="1" applyAlignment="1">
      <alignment horizontal="left" vertical="center" wrapText="1"/>
    </xf>
    <xf numFmtId="0" fontId="6" fillId="3" borderId="1" xfId="5" applyFont="1" applyFill="1" applyBorder="1" applyAlignment="1">
      <alignment horizontal="center" vertical="center"/>
    </xf>
    <xf numFmtId="166" fontId="6" fillId="3" borderId="1" xfId="8" quotePrefix="1" applyNumberFormat="1" applyFont="1" applyFill="1" applyBorder="1" applyAlignment="1">
      <alignment horizontal="right" vertical="center" wrapText="1"/>
    </xf>
    <xf numFmtId="166" fontId="6" fillId="0" borderId="1" xfId="8" quotePrefix="1" applyNumberFormat="1" applyFont="1" applyBorder="1" applyAlignment="1">
      <alignment horizontal="right" vertical="center" wrapText="1"/>
    </xf>
    <xf numFmtId="0" fontId="3" fillId="2" borderId="1" xfId="2" applyFont="1" applyFill="1" applyBorder="1" applyAlignment="1">
      <alignment horizontal="center" vertical="center" wrapText="1"/>
    </xf>
    <xf numFmtId="4" fontId="3" fillId="2" borderId="1" xfId="2" applyNumberFormat="1" applyFont="1" applyFill="1" applyBorder="1" applyAlignment="1">
      <alignment horizontal="center" vertical="center" wrapText="1"/>
    </xf>
    <xf numFmtId="10" fontId="4" fillId="0" borderId="1" xfId="1" applyNumberFormat="1" applyFont="1" applyBorder="1"/>
    <xf numFmtId="10" fontId="4" fillId="0" borderId="1" xfId="0" applyNumberFormat="1" applyFont="1" applyBorder="1"/>
    <xf numFmtId="10" fontId="4" fillId="3" borderId="1" xfId="1" applyNumberFormat="1" applyFont="1" applyFill="1" applyBorder="1"/>
    <xf numFmtId="10" fontId="4" fillId="3" borderId="1" xfId="0" applyNumberFormat="1" applyFont="1" applyFill="1" applyBorder="1"/>
    <xf numFmtId="166" fontId="6" fillId="0" borderId="2" xfId="8" applyNumberFormat="1" applyFont="1" applyBorder="1" applyAlignment="1">
      <alignment horizontal="right" vertical="center" wrapText="1"/>
    </xf>
    <xf numFmtId="166" fontId="7" fillId="0" borderId="6" xfId="0" applyNumberFormat="1" applyFont="1" applyBorder="1"/>
    <xf numFmtId="0" fontId="3" fillId="0" borderId="1" xfId="5" applyFont="1" applyBorder="1" applyAlignment="1">
      <alignment horizontal="center" vertical="center" wrapText="1"/>
    </xf>
    <xf numFmtId="10" fontId="4" fillId="0" borderId="3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6" fillId="3" borderId="1" xfId="6" applyFont="1" applyFill="1" applyBorder="1" applyAlignment="1">
      <alignment horizontal="left" vertical="center" wrapText="1"/>
    </xf>
  </cellXfs>
  <cellStyles count="16">
    <cellStyle name="Comma" xfId="15" xr:uid="{E8ACC575-879B-4F90-B045-51F982A0D5AF}"/>
    <cellStyle name="Millares 2" xfId="7" xr:uid="{29B48AFC-9697-4B67-84B1-503C91F03887}"/>
    <cellStyle name="Moneda 2" xfId="8" xr:uid="{BB49516C-1445-4DE9-B9EE-5FAD0E94113E}"/>
    <cellStyle name="Moneda 2 2 2 2 2" xfId="12" xr:uid="{2941B048-01A6-4D42-BF75-83C639E9A512}"/>
    <cellStyle name="Moneda 3" xfId="9" xr:uid="{32760630-A143-43D2-B5C4-01146DBF3D3F}"/>
    <cellStyle name="Normal" xfId="0" builtinId="0"/>
    <cellStyle name="Normal 2" xfId="2" xr:uid="{80824117-4DAD-40BD-8CA1-472A37CE13CC}"/>
    <cellStyle name="Normal 2 10 2 2" xfId="6" xr:uid="{6E2E0AF0-5B8F-4A7F-B8EA-753A594EF9BC}"/>
    <cellStyle name="Normal 2 10 3" xfId="5" xr:uid="{CF2EDA18-8D8B-4E40-B8E1-E7F3149128A9}"/>
    <cellStyle name="Normal 2 2" xfId="13" xr:uid="{F0E4CF6D-EB69-4567-A244-BEA73765991F}"/>
    <cellStyle name="Normal 3" xfId="3" xr:uid="{50C05684-10E6-4FBC-9854-9DCC643F0E0C}"/>
    <cellStyle name="Normal 3 11" xfId="4" xr:uid="{2F4C89D3-1415-42D1-85DD-2E92D8051234}"/>
    <cellStyle name="Normal 3 2" xfId="10" xr:uid="{965EF041-3E12-4158-9A15-4D8B48DEC6AA}"/>
    <cellStyle name="Normal 3 2 2" xfId="11" xr:uid="{9F68044A-10EE-4243-A279-9BEA8D02D574}"/>
    <cellStyle name="Percent" xfId="14" xr:uid="{F2213944-DDA5-4E4D-81F8-32F19CB256AF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theme" Target="theme/theme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styles" Target="styles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Relationship Id="rId114" Type="http://schemas.openxmlformats.org/officeDocument/2006/relationships/sharedStrings" Target="sharedStrings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calcChain" Target="calcChain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114300</xdr:colOff>
      <xdr:row>12</xdr:row>
      <xdr:rowOff>65268</xdr:rowOff>
    </xdr:from>
    <xdr:to>
      <xdr:col>23</xdr:col>
      <xdr:colOff>450718</xdr:colOff>
      <xdr:row>23</xdr:row>
      <xdr:rowOff>46069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40FF06F-7A5F-0E33-52B3-52FD776327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239500" y="3463788"/>
          <a:ext cx="9053698" cy="2632561"/>
        </a:xfrm>
        <a:prstGeom prst="rect">
          <a:avLst/>
        </a:prstGeom>
      </xdr:spPr>
    </xdr:pic>
    <xdr:clientData/>
  </xdr:twoCellAnchor>
  <xdr:twoCellAnchor editAs="oneCell">
    <xdr:from>
      <xdr:col>12</xdr:col>
      <xdr:colOff>137160</xdr:colOff>
      <xdr:row>23</xdr:row>
      <xdr:rowOff>53340</xdr:rowOff>
    </xdr:from>
    <xdr:to>
      <xdr:col>22</xdr:col>
      <xdr:colOff>290694</xdr:colOff>
      <xdr:row>32</xdr:row>
      <xdr:rowOff>157435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9F6CB83-986A-DDB9-D560-2399FE97CB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262360" y="6103620"/>
          <a:ext cx="8078334" cy="2390095"/>
        </a:xfrm>
        <a:prstGeom prst="rect">
          <a:avLst/>
        </a:prstGeom>
      </xdr:spPr>
    </xdr:pic>
    <xdr:clientData/>
  </xdr:twoCellAnchor>
  <xdr:twoCellAnchor editAs="oneCell">
    <xdr:from>
      <xdr:col>12</xdr:col>
      <xdr:colOff>114300</xdr:colOff>
      <xdr:row>4</xdr:row>
      <xdr:rowOff>101866</xdr:rowOff>
    </xdr:from>
    <xdr:to>
      <xdr:col>22</xdr:col>
      <xdr:colOff>130677</xdr:colOff>
      <xdr:row>12</xdr:row>
      <xdr:rowOff>84160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BCCE77DB-29B4-39E4-3F14-E41A0E57BE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239500" y="1107706"/>
          <a:ext cx="7941177" cy="2374974"/>
        </a:xfrm>
        <a:prstGeom prst="rect">
          <a:avLst/>
        </a:prstGeom>
      </xdr:spPr>
    </xdr:pic>
    <xdr:clientData/>
  </xdr:twoCellAnchor>
  <xdr:twoCellAnchor editAs="oneCell">
    <xdr:from>
      <xdr:col>12</xdr:col>
      <xdr:colOff>91440</xdr:colOff>
      <xdr:row>32</xdr:row>
      <xdr:rowOff>122761</xdr:rowOff>
    </xdr:from>
    <xdr:to>
      <xdr:col>22</xdr:col>
      <xdr:colOff>214497</xdr:colOff>
      <xdr:row>39</xdr:row>
      <xdr:rowOff>427045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48B3FD87-3C55-C9DD-3A26-9C456202D9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216640" y="8459041"/>
          <a:ext cx="8047857" cy="2300724"/>
        </a:xfrm>
        <a:prstGeom prst="rect">
          <a:avLst/>
        </a:prstGeom>
      </xdr:spPr>
    </xdr:pic>
    <xdr:clientData/>
  </xdr:twoCellAnchor>
  <xdr:twoCellAnchor editAs="oneCell">
    <xdr:from>
      <xdr:col>12</xdr:col>
      <xdr:colOff>38100</xdr:colOff>
      <xdr:row>40</xdr:row>
      <xdr:rowOff>75082</xdr:rowOff>
    </xdr:from>
    <xdr:to>
      <xdr:col>22</xdr:col>
      <xdr:colOff>473576</xdr:colOff>
      <xdr:row>54</xdr:row>
      <xdr:rowOff>122365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83CD1316-6760-4FBE-7B72-8D206D66D8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163300" y="10842142"/>
          <a:ext cx="8360276" cy="3285783"/>
        </a:xfrm>
        <a:prstGeom prst="rect">
          <a:avLst/>
        </a:prstGeom>
      </xdr:spPr>
    </xdr:pic>
    <xdr:clientData/>
  </xdr:twoCellAnchor>
  <xdr:twoCellAnchor editAs="oneCell">
    <xdr:from>
      <xdr:col>12</xdr:col>
      <xdr:colOff>53340</xdr:colOff>
      <xdr:row>54</xdr:row>
      <xdr:rowOff>91430</xdr:rowOff>
    </xdr:from>
    <xdr:to>
      <xdr:col>21</xdr:col>
      <xdr:colOff>618355</xdr:colOff>
      <xdr:row>66</xdr:row>
      <xdr:rowOff>175597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E2DF55C5-AD31-ED9F-5D76-239286E020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1178540" y="14096990"/>
          <a:ext cx="7697335" cy="2293967"/>
        </a:xfrm>
        <a:prstGeom prst="rect">
          <a:avLst/>
        </a:prstGeom>
      </xdr:spPr>
    </xdr:pic>
    <xdr:clientData/>
  </xdr:twoCellAnchor>
  <xdr:twoCellAnchor editAs="oneCell">
    <xdr:from>
      <xdr:col>12</xdr:col>
      <xdr:colOff>22860</xdr:colOff>
      <xdr:row>67</xdr:row>
      <xdr:rowOff>36260</xdr:rowOff>
    </xdr:from>
    <xdr:to>
      <xdr:col>21</xdr:col>
      <xdr:colOff>702167</xdr:colOff>
      <xdr:row>80</xdr:row>
      <xdr:rowOff>15579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6CC40E98-F697-4333-0416-443AABC2E5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1148060" y="16434500"/>
          <a:ext cx="7811627" cy="235675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V&#237;nculoExternoRecuperado1?BEC298C7" TargetMode="External"/><Relationship Id="rId1" Type="http://schemas.openxmlformats.org/officeDocument/2006/relationships/externalLinkPath" Target="file:///\\BEC298C7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Administrador/Desktop/AMV03NARI&#209;O%20ACTUAL/PRESUPUESTOS/Ruta%201702/PRESENTACI&#211;N%20BOGOT&#193;_RUTA%201702_26%20MARZO%202012/a%20%20aaInformaci&#243;n%20GRUPO%204/A%20MInformes%20Mensuales/Informe%20de%20estado%20vial%20ene/aCCIDENTES%20DE%201995%20-%201996.xls?7C10C0C8" TargetMode="External"/><Relationship Id="rId1" Type="http://schemas.openxmlformats.org/officeDocument/2006/relationships/externalLinkPath" Target="file:///\\7C10C0C8\aCCIDENTES%20DE%201995%20-%201996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microsoft.com/office/2006/relationships/xlExternalLinkPath/xlPathMissing" Target="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TRAMO%20III/Desktop/Nueva%20carpeta/Documents%20and%20Settings/Adolfo%20Leon/Mis%20documentos/Mis%20documentos/ACTA%20No%2040/ACTA%20No36/CONSORCIO%20acta%20No35/Mis%20documentos/WINDOWS/TEMP/RELACI~1.XLS?92870375" TargetMode="External"/><Relationship Id="rId1" Type="http://schemas.openxmlformats.org/officeDocument/2006/relationships/externalLinkPath" Target="file:///\\92870375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Contratacion%20PME%20v021?BEC298C7" TargetMode="External"/><Relationship Id="rId1" Type="http://schemas.openxmlformats.org/officeDocument/2006/relationships/externalLinkPath" Target="file:///\\BEC298C7\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  <sheetName val="Items"/>
      <sheetName val="CIV"/>
      <sheetName val="7422CW0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Tablas"/>
      <sheetName val="7417stiA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Indices"/>
      <sheetName val="LIQUIDACION"/>
      <sheetName val="$_Directo"/>
      <sheetName val="prog_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LISTA DE LAS MACROS "/>
      <sheetName val="API93"/>
      <sheetName val="SABANA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RES GASOL"/>
      <sheetName val="POZOS"/>
      <sheetName val="BHA"/>
      <sheetName val="PDM RUN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Civil"/>
      <sheetName val="A_A310"/>
      <sheetName val="A_G105"/>
      <sheetName val="A_G200"/>
      <sheetName val="PS P-514"/>
      <sheetName val="E21"/>
      <sheetName val="main"/>
      <sheetName val="59y22%"/>
      <sheetName val="Tabla"/>
      <sheetName val="Sheet1"/>
      <sheetName val="rencst0599"/>
      <sheetName val="Curva S Llanos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Indices"/>
      <sheetName val="7.1.8.1.1"/>
      <sheetName val="201.15"/>
      <sheetName val="201.21"/>
      <sheetName val="201.7"/>
      <sheetName val="201.8"/>
      <sheetName val="330.1P (7801)"/>
      <sheetName val="632.1P "/>
      <sheetName val="632.4P"/>
      <sheetName val="INST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Datos_C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BD"/>
      <sheetName val="Aprobado 2019"/>
      <sheetName val="Hoja1"/>
      <sheetName val="AUX"/>
      <sheetName val="MARCO"/>
      <sheetName val="Informe díario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Base_P10"/>
      <sheetName val="Base_P50"/>
      <sheetName val="Base_P90"/>
      <sheetName val="Prod_Inv_P10"/>
      <sheetName val="Prod_Inv_P50"/>
      <sheetName val="Prod_Inv_P90"/>
      <sheetName val="Especificaciones"/>
      <sheetName val="ACTUAL"/>
      <sheetName val="Param"/>
      <sheetName val="PS"/>
      <sheetName val="Info-Portaf"/>
      <sheetName val="Curva_&quot;S&quot;_General4"/>
      <sheetName val="CURVA_S4"/>
      <sheetName val="mto_electr_4"/>
      <sheetName val="M_O_3"/>
      <sheetName val="1__MODELO_60KB4"/>
      <sheetName val="MOD-DEV_XLS2"/>
      <sheetName val="LISTA_DE_LAS_MACROS_2"/>
      <sheetName val="PDM_RUN2"/>
      <sheetName val="Proforma_Guia2"/>
      <sheetName val="RES_GASOL2"/>
      <sheetName val="EQUIPOS_CIVILES2"/>
      <sheetName val="BDD_Operadores2"/>
      <sheetName val="Recursos_HH2"/>
      <sheetName val="Recursos_HE2"/>
      <sheetName val="Data_Tables2"/>
      <sheetName val="Pilares_e_iniciativas2"/>
      <sheetName val="Wind_Loads2"/>
      <sheetName val="Fab__152"/>
      <sheetName val="Datos-No_imprimir2"/>
      <sheetName val="Reaj__(CHAL_)2"/>
      <sheetName val="PS_P-514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Frentes o cuadrillas"/>
      <sheetName val="Administrador de desplegables"/>
      <sheetName val="Index_Graph1"/>
      <sheetName val="C.C"/>
      <sheetName val="UnitAnal"/>
      <sheetName val="ID 200123"/>
      <sheetName val="ID 200124"/>
      <sheetName val="LISTAS"/>
      <sheetName val="PORTADA_"/>
      <sheetName val="C_C__"/>
      <sheetName val="Aux_Presupuesto"/>
      <sheetName val="CANTIDADES_FINALES"/>
      <sheetName val="Memoria_de_Calculo"/>
      <sheetName val="Mov_Tierras_Locacion"/>
      <sheetName val="Tipicos_Civil"/>
      <sheetName val="Tipicos_Electrica"/>
      <sheetName val="Tipicos_Mecanica"/>
      <sheetName val="Perfiles_Metalicos"/>
      <sheetName val="Informe_díario"/>
      <sheetName val="Inf. Sem"/>
      <sheetName val="INUNDABLE "/>
      <sheetName val="TUBERIA ENTERRADA "/>
      <sheetName val="CURVA &quot;S&quot;"/>
      <sheetName val="APU 17"/>
      <sheetName val="APU 18"/>
      <sheetName val="APU 19"/>
      <sheetName val="port"/>
      <sheetName val="Inicio"/>
      <sheetName val="OT-AC-reembolsa-"/>
      <sheetName val="Hoja2"/>
      <sheetName val="lodos"/>
      <sheetName val="barreras"/>
      <sheetName val="CURVA_S8"/>
      <sheetName val="mto_electr_8"/>
      <sheetName val="Curva_&quot;S&quot;_General8"/>
      <sheetName val="M_O_7"/>
      <sheetName val="1__MODELO_60KB8"/>
      <sheetName val="PDM_RUN6"/>
      <sheetName val="MOD-DEV_XLS6"/>
      <sheetName val="LISTA_DE_LAS_MACROS_6"/>
      <sheetName val="BDD_Operadores6"/>
      <sheetName val="Recursos_HH6"/>
      <sheetName val="Recursos_HE6"/>
      <sheetName val="Proforma_Guia6"/>
      <sheetName val="RES_GASOL6"/>
      <sheetName val="EQUIPOS_CIVILES6"/>
      <sheetName val="Data_Tables6"/>
      <sheetName val="Pilares_e_iniciativas6"/>
      <sheetName val="Wind_Loads6"/>
      <sheetName val="Fab__156"/>
      <sheetName val="Datos-No_imprimir6"/>
      <sheetName val="Reaj__(CHAL_)6"/>
      <sheetName val="PS_P-5146"/>
      <sheetName val="ZONAS_1_-_2_-_36"/>
      <sheetName val="Especificaciones__4"/>
      <sheetName val="Curva_S_Llanos4"/>
      <sheetName val="Page_24"/>
      <sheetName val="HOJA_DE_COSTOS4"/>
      <sheetName val="LISTAS_DESPLEGABLES4"/>
      <sheetName val="DIAM_TUB4"/>
      <sheetName val="cantidades_pH34"/>
      <sheetName val="PxQ_20064"/>
      <sheetName val="API_-_218273"/>
      <sheetName val="Resumen_tarifas_PERSONAL3"/>
      <sheetName val="Tabla_de_Salarios3"/>
      <sheetName val="Tarifas_EQUIPOS3"/>
      <sheetName val="Aprobado_20192"/>
      <sheetName val="Resumen_Act_192"/>
      <sheetName val="ACT__PARC__RB-9352"/>
      <sheetName val="ACT__PARC__RB-2452"/>
      <sheetName val="ACT__PARC__RB-2922"/>
      <sheetName val="ACT__PARC__RB-7702"/>
      <sheetName val="ACT__PARC__RB-4422"/>
      <sheetName val="ACT__PARC__RB-0832"/>
      <sheetName val="ACT__PARC__RB-12"/>
      <sheetName val="ACT__PARC__RB-22"/>
      <sheetName val="ACT__PARC__RB-32"/>
      <sheetName val="ACT__PARC__RB-42"/>
      <sheetName val="PORTADA_1"/>
      <sheetName val="C_C__1"/>
      <sheetName val="Aux_Presupuesto1"/>
      <sheetName val="CANTIDADES_FINALES1"/>
      <sheetName val="Memoria_de_Calculo1"/>
      <sheetName val="Mov_Tierras_Locacion1"/>
      <sheetName val="Tipicos_Civil1"/>
      <sheetName val="Tipicos_Electrica1"/>
      <sheetName val="Tipicos_Mecanica1"/>
      <sheetName val="Perfiles_Metalicos1"/>
      <sheetName val="Informe_díario1"/>
      <sheetName val="ID_200123"/>
      <sheetName val="ID_200124"/>
      <sheetName val="Frentes_o_cuadrillas"/>
      <sheetName val="Propuesta"/>
      <sheetName val="Per."/>
      <sheetName val="AUX ESTUDIOS"/>
      <sheetName val="Maestras_OCyT"/>
      <sheetName val="Form5 _Pág_ 1"/>
      <sheetName val="precios"/>
      <sheetName val="proyeccion"/>
      <sheetName val="M&amp;E"/>
      <sheetName val="KWHCEC"/>
      <sheetName val="Ppto-Resumen"/>
      <sheetName val="RDO"/>
      <sheetName val="Avance Diario"/>
      <sheetName val="Avance Programado"/>
      <sheetName val="Unitarios"/>
      <sheetName val="MOI"/>
      <sheetName val="Arbitrage"/>
      <sheetName val="4. SUMINISTRO EQUI AUX"/>
      <sheetName val="1. CO"/>
      <sheetName val="2. CC"/>
      <sheetName val="FORM DE PRECIOS ESTRUCT CHINÚ"/>
      <sheetName val="Reservas de Petróleo"/>
      <sheetName val="R Y T"/>
      <sheetName val="P2000"/>
      <sheetName val="CUADRO DE HISTOGRAMA"/>
      <sheetName val="Detail"/>
      <sheetName val="GENERAL"/>
      <sheetName val="#¡REF"/>
      <sheetName val="Stl-B"/>
      <sheetName val="GGRALES "/>
      <sheetName val="CURVA S DE COSTOS MANT. VIAS"/>
      <sheetName val="CUADRO_DE_HISTOGRAMA3"/>
      <sheetName val="GGRALES_3"/>
      <sheetName val="CURVA_S_DE_COSTOS_MANT__VIAS3"/>
      <sheetName val="CUADRO_DE_HISTOGRAMA"/>
      <sheetName val="GGRALES_"/>
      <sheetName val="CURVA_S_DE_COSTOS_MANT__VIAS"/>
      <sheetName val="CUADRO_DE_HISTOGRAMA1"/>
      <sheetName val="GGRALES_1"/>
      <sheetName val="CURVA_S_DE_COSTOS_MANT__VIAS1"/>
      <sheetName val="CUADRO_DE_HISTOGRAMA2"/>
      <sheetName val="GGRALES_2"/>
      <sheetName val="CURVA_S_DE_COSTOS_MANT__VIAS2"/>
      <sheetName val="CUADRO_DE_HISTOGRAMA4"/>
      <sheetName val="GGRALES_4"/>
      <sheetName val="CURVA_S_DE_COSTOS_MANT__VIAS4"/>
      <sheetName val="MOTIVOS PPC"/>
      <sheetName val="CUADRO_DE_HISTOGRAMA5"/>
      <sheetName val="GGRALES_5"/>
      <sheetName val="CURVA_S_DE_COSTOS_MANT__VIAS5"/>
      <sheetName val="Wind_Loads8"/>
      <sheetName val="Fab__158"/>
      <sheetName val="Datos-No_imprimir8"/>
      <sheetName val="Reaj__(CHAL_)8"/>
      <sheetName val="CUADRO_DE_HISTOGRAMA8"/>
      <sheetName val="GGRALES_8"/>
      <sheetName val="CURVA_S_DE_COSTOS_MANT__VIAS8"/>
      <sheetName val="CUADRO_DE_HISTOGRAMA6"/>
      <sheetName val="GGRALES_6"/>
      <sheetName val="CURVA_S_DE_COSTOS_MANT__VIAS6"/>
      <sheetName val="Wind_Loads7"/>
      <sheetName val="Fab__157"/>
      <sheetName val="Datos-No_imprimir7"/>
      <sheetName val="Reaj__(CHAL_)7"/>
      <sheetName val="CUADRO_DE_HISTOGRAMA7"/>
      <sheetName val="GGRALES_7"/>
      <sheetName val="CURVA_S_DE_COSTOS_MANT__VIAS7"/>
      <sheetName val="Wind_Loads9"/>
      <sheetName val="Fab__159"/>
      <sheetName val="Datos-No_imprimir9"/>
      <sheetName val="Reaj__(CHAL_)9"/>
      <sheetName val="CUADRO_DE_HISTOGRAMA9"/>
      <sheetName val="GGRALES_9"/>
      <sheetName val="CURVA_S_DE_COSTOS_MANT__VIAS9"/>
      <sheetName val="APU"/>
      <sheetName val="Resultado Operativo"/>
      <sheetName val="POSESIÓN 2003"/>
      <sheetName val="ANALISIS ALQUILER FERREYROS"/>
      <sheetName val="Tarifas"/>
      <sheetName val="Res_riesgos"/>
      <sheetName val="Sensibilidad"/>
      <sheetName val="GG's"/>
      <sheetName val="A1_LT_Sumay"/>
      <sheetName val="A3_LT_Monta"/>
      <sheetName val="A4_LT_OC"/>
      <sheetName val="A1 SUMSET PRINCIPALES"/>
      <sheetName val="A2 SUMSET COMPLEM"/>
      <sheetName val="A3 Sumin Alim"/>
      <sheetName val="B1 MONT SET"/>
      <sheetName val="B2 Monta Alim"/>
      <sheetName val="C Obras Civiles"/>
      <sheetName val="B4_Molle_OC"/>
      <sheetName val="C1_SFran_SuMay"/>
      <sheetName val="C2_SFran_SuMen"/>
      <sheetName val="C3_SFran_Mont"/>
      <sheetName val="C4_SFran_OC"/>
      <sheetName val="D1_Telecom"/>
      <sheetName val="D2_Telecom"/>
      <sheetName val="POSESIÓN_2003"/>
      <sheetName val="A1_SUMSET_PRINCIPALES"/>
      <sheetName val="A2_SUMSET_COMPLEM"/>
      <sheetName val="A3_Sumin_Alim"/>
      <sheetName val="B1_MONT_SET"/>
      <sheetName val="B2_Monta_Alim"/>
      <sheetName val="C_Obras_Civiles"/>
      <sheetName val="Resultado_Operativo"/>
      <sheetName val="Resultado_Operativo1"/>
      <sheetName val="Resultado_Operativo3"/>
      <sheetName val="Resultado_Operativo2"/>
      <sheetName val="Resultado_Operativo4"/>
      <sheetName val="Resultado_Operativo7"/>
      <sheetName val="Resultado_Operativo5"/>
      <sheetName val="Resultado_Operativo6"/>
      <sheetName val="Resultado_Operativo8"/>
      <sheetName val="CURVA_S9"/>
      <sheetName val="M_O_8"/>
      <sheetName val="mto_electr_9"/>
      <sheetName val="Curva_&quot;S&quot;_General9"/>
      <sheetName val="1__MODELO_60KB9"/>
      <sheetName val="PDM_RUN7"/>
      <sheetName val="MOD-DEV_XLS7"/>
      <sheetName val="LISTA_DE_LAS_MACROS_7"/>
      <sheetName val="BDD_Operadores7"/>
      <sheetName val="Recursos_HH7"/>
      <sheetName val="Recursos_HE7"/>
      <sheetName val="Proforma_Guia7"/>
      <sheetName val="RES_GASOL7"/>
      <sheetName val="EQUIPOS_CIVILES7"/>
      <sheetName val="Data_Tables7"/>
      <sheetName val="Pilares_e_iniciativas7"/>
      <sheetName val="PS_P-5147"/>
      <sheetName val="ZONAS_1_-_2_-_37"/>
      <sheetName val="Especificaciones__5"/>
      <sheetName val="Curva_S_Llanos5"/>
      <sheetName val="Page_25"/>
      <sheetName val="HOJA_DE_COSTOS5"/>
      <sheetName val="LISTAS_DESPLEGABLES5"/>
      <sheetName val="DIAM_TUB5"/>
      <sheetName val="cantidades_pH35"/>
      <sheetName val="PxQ_20065"/>
      <sheetName val="API_-_218274"/>
      <sheetName val="Resumen_tarifas_PERSONAL4"/>
      <sheetName val="Tabla_de_Salarios4"/>
      <sheetName val="Tarifas_EQUIPOS4"/>
      <sheetName val="Aprobado_20193"/>
      <sheetName val="Resumen_Act_193"/>
      <sheetName val="ACT__PARC__RB-9353"/>
      <sheetName val="ACT__PARC__RB-2453"/>
      <sheetName val="ACT__PARC__RB-2923"/>
      <sheetName val="ACT__PARC__RB-7703"/>
      <sheetName val="ACT__PARC__RB-4423"/>
      <sheetName val="ACT__PARC__RB-0833"/>
      <sheetName val="ACT__PARC__RB-13"/>
      <sheetName val="ACT__PARC__RB-23"/>
      <sheetName val="ACT__PARC__RB-33"/>
      <sheetName val="ACT__PARC__RB-43"/>
      <sheetName val="PORTADA_2"/>
      <sheetName val="C_C__2"/>
      <sheetName val="Aux_Presupuesto2"/>
      <sheetName val="CANTIDADES_FINALES2"/>
      <sheetName val="Memoria_de_Calculo2"/>
      <sheetName val="Mov_Tierras_Locacion2"/>
      <sheetName val="Tipicos_Civil2"/>
      <sheetName val="Tipicos_Electrica2"/>
      <sheetName val="Tipicos_Mecanica2"/>
      <sheetName val="Perfiles_Metalicos2"/>
      <sheetName val="Informe_díario2"/>
      <sheetName val="ID_2001231"/>
      <sheetName val="ID_2001241"/>
      <sheetName val="Frentes_o_cuadrillas1"/>
      <sheetName val="C_C"/>
      <sheetName val="Inf__Sem"/>
      <sheetName val="CURVA_&quot;S&quot;"/>
      <sheetName val="INUNDABLE_"/>
      <sheetName val="TUBERIA_ENTERRADA_"/>
      <sheetName val="Administrador_de_desplegables"/>
      <sheetName val="Per_"/>
      <sheetName val="AUX_ESTUDIOS"/>
      <sheetName val="Form5__Pág__1"/>
      <sheetName val="APU_17"/>
      <sheetName val="APU_18"/>
      <sheetName val="APU_19"/>
      <sheetName val="Avance_Diario"/>
      <sheetName val="Avance_Programado"/>
      <sheetName val="CURVA_S12"/>
      <sheetName val="Curva_&quot;S&quot;_General12"/>
      <sheetName val="mto_electr_12"/>
      <sheetName val="M_O_11"/>
      <sheetName val="1__MODELO_60KB12"/>
      <sheetName val="MOD-DEV_XLS10"/>
      <sheetName val="LISTA_DE_LAS_MACROS_10"/>
      <sheetName val="Proforma_Guia10"/>
      <sheetName val="RES_GASOL10"/>
      <sheetName val="PDM_RUN10"/>
      <sheetName val="EQUIPOS_CIVILES10"/>
      <sheetName val="BDD_Operadores10"/>
      <sheetName val="Recursos_HH10"/>
      <sheetName val="Recursos_HE10"/>
      <sheetName val="Data_Tables10"/>
      <sheetName val="Pilares_e_iniciativas10"/>
      <sheetName val="Wind_Loads10"/>
      <sheetName val="Fab__1510"/>
      <sheetName val="Datos-No_imprimir10"/>
      <sheetName val="Reaj__(CHAL_)10"/>
      <sheetName val="PS_P-51410"/>
      <sheetName val="cantidades_pH38"/>
      <sheetName val="Curva_S_Llanos8"/>
      <sheetName val="Page_28"/>
      <sheetName val="HOJA_DE_COSTOS8"/>
      <sheetName val="LISTAS_DESPLEGABLES8"/>
      <sheetName val="DIAM_TUB8"/>
      <sheetName val="PxQ_20068"/>
      <sheetName val="ZONAS_1_-_2_-_310"/>
      <sheetName val="Especificaciones__8"/>
      <sheetName val="Resumen_tarifas_PERSONAL7"/>
      <sheetName val="Tabla_de_Salarios7"/>
      <sheetName val="Tarifas_EQUIPOS7"/>
      <sheetName val="API_-_218277"/>
      <sheetName val="Aprobado_20196"/>
      <sheetName val="Resumen_Act_196"/>
      <sheetName val="ACT__PARC__RB-9356"/>
      <sheetName val="ACT__PARC__RB-2456"/>
      <sheetName val="ACT__PARC__RB-2926"/>
      <sheetName val="ACT__PARC__RB-7706"/>
      <sheetName val="ACT__PARC__RB-4426"/>
      <sheetName val="ACT__PARC__RB-0836"/>
      <sheetName val="ACT__PARC__RB-16"/>
      <sheetName val="ACT__PARC__RB-26"/>
      <sheetName val="ACT__PARC__RB-36"/>
      <sheetName val="ACT__PARC__RB-46"/>
      <sheetName val="Informe_díario4"/>
      <sheetName val="PORTADA_4"/>
      <sheetName val="C_C__4"/>
      <sheetName val="Aux_Presupuesto4"/>
      <sheetName val="CANTIDADES_FINALES4"/>
      <sheetName val="Memoria_de_Calculo4"/>
      <sheetName val="Mov_Tierras_Locacion4"/>
      <sheetName val="Tipicos_Civil4"/>
      <sheetName val="Tipicos_Electrica4"/>
      <sheetName val="Tipicos_Mecanica4"/>
      <sheetName val="Perfiles_Metalicos4"/>
      <sheetName val="Frentes_o_cuadrillas4"/>
      <sheetName val="CURVA_S10"/>
      <sheetName val="Curva_&quot;S&quot;_General10"/>
      <sheetName val="mto_electr_10"/>
      <sheetName val="M_O_9"/>
      <sheetName val="1__MODELO_60KB10"/>
      <sheetName val="MOD-DEV_XLS8"/>
      <sheetName val="LISTA_DE_LAS_MACROS_8"/>
      <sheetName val="Proforma_Guia8"/>
      <sheetName val="RES_GASOL8"/>
      <sheetName val="PDM_RUN8"/>
      <sheetName val="EQUIPOS_CIVILES8"/>
      <sheetName val="BDD_Operadores8"/>
      <sheetName val="Recursos_HH8"/>
      <sheetName val="Recursos_HE8"/>
      <sheetName val="Data_Tables8"/>
      <sheetName val="Pilares_e_iniciativas8"/>
      <sheetName val="PS_P-5148"/>
      <sheetName val="cantidades_pH36"/>
      <sheetName val="Curva_S_Llanos6"/>
      <sheetName val="Page_26"/>
      <sheetName val="HOJA_DE_COSTOS6"/>
      <sheetName val="LISTAS_DESPLEGABLES6"/>
      <sheetName val="DIAM_TUB6"/>
      <sheetName val="PxQ_20066"/>
      <sheetName val="ZONAS_1_-_2_-_38"/>
      <sheetName val="Especificaciones__6"/>
      <sheetName val="Resumen_tarifas_PERSONAL5"/>
      <sheetName val="Tabla_de_Salarios5"/>
      <sheetName val="Tarifas_EQUIPOS5"/>
      <sheetName val="API_-_218275"/>
      <sheetName val="Aprobado_20194"/>
      <sheetName val="Resumen_Act_194"/>
      <sheetName val="ACT__PARC__RB-9354"/>
      <sheetName val="ACT__PARC__RB-2454"/>
      <sheetName val="ACT__PARC__RB-2924"/>
      <sheetName val="ACT__PARC__RB-7704"/>
      <sheetName val="ACT__PARC__RB-4424"/>
      <sheetName val="ACT__PARC__RB-0834"/>
      <sheetName val="ACT__PARC__RB-14"/>
      <sheetName val="ACT__PARC__RB-24"/>
      <sheetName val="ACT__PARC__RB-34"/>
      <sheetName val="ACT__PARC__RB-44"/>
      <sheetName val="Frentes_o_cuadrillas2"/>
      <sheetName val="CURVA_S11"/>
      <sheetName val="Curva_&quot;S&quot;_General11"/>
      <sheetName val="mto_electr_11"/>
      <sheetName val="M_O_10"/>
      <sheetName val="1__MODELO_60KB11"/>
      <sheetName val="MOD-DEV_XLS9"/>
      <sheetName val="LISTA_DE_LAS_MACROS_9"/>
      <sheetName val="Proforma_Guia9"/>
      <sheetName val="RES_GASOL9"/>
      <sheetName val="PDM_RUN9"/>
      <sheetName val="EQUIPOS_CIVILES9"/>
      <sheetName val="BDD_Operadores9"/>
      <sheetName val="Recursos_HH9"/>
      <sheetName val="Recursos_HE9"/>
      <sheetName val="Data_Tables9"/>
      <sheetName val="Pilares_e_iniciativas9"/>
      <sheetName val="PS_P-5149"/>
      <sheetName val="cantidades_pH37"/>
      <sheetName val="Curva_S_Llanos7"/>
      <sheetName val="Page_27"/>
      <sheetName val="HOJA_DE_COSTOS7"/>
      <sheetName val="LISTAS_DESPLEGABLES7"/>
      <sheetName val="DIAM_TUB7"/>
      <sheetName val="PxQ_20067"/>
      <sheetName val="ZONAS_1_-_2_-_39"/>
      <sheetName val="Especificaciones__7"/>
      <sheetName val="Resumen_tarifas_PERSONAL6"/>
      <sheetName val="Tabla_de_Salarios6"/>
      <sheetName val="Tarifas_EQUIPOS6"/>
      <sheetName val="API_-_218276"/>
      <sheetName val="Aprobado_20195"/>
      <sheetName val="Resumen_Act_195"/>
      <sheetName val="ACT__PARC__RB-9355"/>
      <sheetName val="ACT__PARC__RB-2455"/>
      <sheetName val="ACT__PARC__RB-2925"/>
      <sheetName val="ACT__PARC__RB-7705"/>
      <sheetName val="ACT__PARC__RB-4425"/>
      <sheetName val="ACT__PARC__RB-0835"/>
      <sheetName val="ACT__PARC__RB-15"/>
      <sheetName val="ACT__PARC__RB-25"/>
      <sheetName val="ACT__PARC__RB-35"/>
      <sheetName val="ACT__PARC__RB-45"/>
      <sheetName val="Informe_díario3"/>
      <sheetName val="PORTADA_3"/>
      <sheetName val="C_C__3"/>
      <sheetName val="Aux_Presupuesto3"/>
      <sheetName val="CANTIDADES_FINALES3"/>
      <sheetName val="Memoria_de_Calculo3"/>
      <sheetName val="Mov_Tierras_Locacion3"/>
      <sheetName val="Tipicos_Civil3"/>
      <sheetName val="Tipicos_Electrica3"/>
      <sheetName val="Tipicos_Mecanica3"/>
      <sheetName val="Perfiles_Metalicos3"/>
      <sheetName val="Frentes_o_cuadrillas3"/>
      <sheetName val="Com-Est. Metal."/>
      <sheetName val="maestro"/>
      <sheetName val="data sheet"/>
      <sheetName val="DMS-C"/>
      <sheetName val="Rates"/>
      <sheetName val="Reservas_de_Petróleo"/>
      <sheetName val="R_Y_T"/>
      <sheetName val="1__CO"/>
      <sheetName val="2__CC"/>
      <sheetName val="FORM_DE_PRECIOS_ESTRUCT_CHINÚ"/>
      <sheetName val="4__SUMINISTRO_EQUI_AUX"/>
      <sheetName val="data_sheet"/>
      <sheetName val="IPM"/>
      <sheetName val="Preliminares"/>
      <sheetName val="EMPRESA"/>
      <sheetName val="DATOS CONTRATO"/>
      <sheetName val="LIQ-NOM"/>
      <sheetName val="NOMINA-1"/>
      <sheetName val="A"/>
      <sheetName val="Vía de Acceso"/>
      <sheetName val="BDATO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OTROS"/>
      <sheetName val="DATOS SEMANALES"/>
      <sheetName val="informe avance campo"/>
      <sheetName val="LISTA INT"/>
      <sheetName val="SUMMARY LEVEL 1"/>
      <sheetName val="RESUMEN SEMANA 3"/>
      <sheetName val="RESUMEN SEMANA 1"/>
      <sheetName val="TOVFEB."/>
      <sheetName val="GCB2000"/>
      <sheetName val="Cuadrillas"/>
      <sheetName val="Dashboard"/>
      <sheetName val="Tarifas Salariales"/>
      <sheetName val="%programado"/>
      <sheetName val="iData"/>
      <sheetName val="8. Cartera"/>
      <sheetName val="0.Cont"/>
      <sheetName val="1. Res"/>
      <sheetName val="2. Nom"/>
      <sheetName val="2012"/>
      <sheetName val="3. Ree"/>
      <sheetName val="2013"/>
      <sheetName val="4.1 WIP "/>
      <sheetName val="Hoja1 (2)"/>
      <sheetName val="Eq. Mobilization"/>
      <sheetName val="Item"/>
      <sheetName val="AIU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 refreshError="1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>
        <row r="83">
          <cell r="O83" t="str">
            <v>Pendiente</v>
          </cell>
        </row>
      </sheetData>
      <sheetData sheetId="228">
        <row r="83">
          <cell r="O83" t="str">
            <v>Pendiente</v>
          </cell>
        </row>
      </sheetData>
      <sheetData sheetId="229">
        <row r="83">
          <cell r="O83" t="str">
            <v>Pendiente</v>
          </cell>
        </row>
      </sheetData>
      <sheetData sheetId="230">
        <row r="83">
          <cell r="O83" t="str">
            <v>Pendiente</v>
          </cell>
        </row>
      </sheetData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>
        <row r="83">
          <cell r="O83" t="str">
            <v>Pendiente</v>
          </cell>
        </row>
      </sheetData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>
        <row r="83">
          <cell r="O83" t="str">
            <v>Pendiente</v>
          </cell>
        </row>
      </sheetData>
      <sheetData sheetId="306">
        <row r="83">
          <cell r="O83" t="str">
            <v>Pendiente</v>
          </cell>
        </row>
      </sheetData>
      <sheetData sheetId="307"/>
      <sheetData sheetId="308"/>
      <sheetData sheetId="309"/>
      <sheetData sheetId="310"/>
      <sheetData sheetId="311"/>
      <sheetData sheetId="312"/>
      <sheetData sheetId="313">
        <row r="83">
          <cell r="O83" t="str">
            <v>Pendiente</v>
          </cell>
        </row>
      </sheetData>
      <sheetData sheetId="314"/>
      <sheetData sheetId="315">
        <row r="83">
          <cell r="O83" t="str">
            <v>Pendiente</v>
          </cell>
        </row>
      </sheetData>
      <sheetData sheetId="316"/>
      <sheetData sheetId="317">
        <row r="83">
          <cell r="O83" t="str">
            <v>Pendiente</v>
          </cell>
        </row>
      </sheetData>
      <sheetData sheetId="318">
        <row r="83">
          <cell r="O83" t="str">
            <v>Pendiente</v>
          </cell>
        </row>
      </sheetData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>
        <row r="83">
          <cell r="O83" t="str">
            <v>Pendiente</v>
          </cell>
        </row>
      </sheetData>
      <sheetData sheetId="347">
        <row r="83">
          <cell r="O83" t="str">
            <v>Pendiente</v>
          </cell>
        </row>
      </sheetData>
      <sheetData sheetId="348">
        <row r="83">
          <cell r="O83" t="str">
            <v>Pendiente</v>
          </cell>
        </row>
      </sheetData>
      <sheetData sheetId="349">
        <row r="83">
          <cell r="O83" t="str">
            <v>Pendiente</v>
          </cell>
        </row>
      </sheetData>
      <sheetData sheetId="350">
        <row r="83">
          <cell r="O83" t="str">
            <v>Pendiente</v>
          </cell>
        </row>
      </sheetData>
      <sheetData sheetId="351">
        <row r="83">
          <cell r="O83" t="str">
            <v>Pendiente</v>
          </cell>
        </row>
      </sheetData>
      <sheetData sheetId="352">
        <row r="83">
          <cell r="O83" t="str">
            <v>Pendiente</v>
          </cell>
        </row>
      </sheetData>
      <sheetData sheetId="353">
        <row r="83">
          <cell r="O83" t="str">
            <v>Pendiente</v>
          </cell>
        </row>
      </sheetData>
      <sheetData sheetId="354">
        <row r="83">
          <cell r="O83" t="str">
            <v>Pendiente</v>
          </cell>
        </row>
      </sheetData>
      <sheetData sheetId="355">
        <row r="83">
          <cell r="O83" t="str">
            <v>Pendiente</v>
          </cell>
        </row>
      </sheetData>
      <sheetData sheetId="356">
        <row r="83">
          <cell r="O83" t="str">
            <v>Pendiente</v>
          </cell>
        </row>
      </sheetData>
      <sheetData sheetId="357">
        <row r="83">
          <cell r="O83" t="str">
            <v>Pendiente</v>
          </cell>
        </row>
      </sheetData>
      <sheetData sheetId="358">
        <row r="83">
          <cell r="O83" t="str">
            <v>Pendiente</v>
          </cell>
        </row>
      </sheetData>
      <sheetData sheetId="359">
        <row r="83">
          <cell r="O83" t="str">
            <v>Pendiente</v>
          </cell>
        </row>
      </sheetData>
      <sheetData sheetId="360">
        <row r="83">
          <cell r="O83" t="str">
            <v>Pendiente</v>
          </cell>
        </row>
      </sheetData>
      <sheetData sheetId="361">
        <row r="83">
          <cell r="O83" t="str">
            <v>Pendiente</v>
          </cell>
        </row>
      </sheetData>
      <sheetData sheetId="362">
        <row r="83">
          <cell r="O83" t="str">
            <v>Pendiente</v>
          </cell>
        </row>
      </sheetData>
      <sheetData sheetId="363" refreshError="1"/>
      <sheetData sheetId="364">
        <row r="83">
          <cell r="O83" t="str">
            <v>Pendiente</v>
          </cell>
        </row>
      </sheetData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>
        <row r="83">
          <cell r="O83" t="str">
            <v>Pendiente</v>
          </cell>
        </row>
      </sheetData>
      <sheetData sheetId="371">
        <row r="83">
          <cell r="O83" t="str">
            <v>Pendiente</v>
          </cell>
        </row>
      </sheetData>
      <sheetData sheetId="372" refreshError="1"/>
      <sheetData sheetId="373">
        <row r="83">
          <cell r="O83" t="str">
            <v>Pendiente</v>
          </cell>
        </row>
      </sheetData>
      <sheetData sheetId="374">
        <row r="83">
          <cell r="O83" t="str">
            <v>Pendiente</v>
          </cell>
        </row>
      </sheetData>
      <sheetData sheetId="375">
        <row r="83">
          <cell r="O83" t="str">
            <v>Pendiente</v>
          </cell>
        </row>
      </sheetData>
      <sheetData sheetId="376"/>
      <sheetData sheetId="377">
        <row r="83">
          <cell r="O83" t="str">
            <v>Pendiente</v>
          </cell>
        </row>
      </sheetData>
      <sheetData sheetId="378">
        <row r="83">
          <cell r="O83" t="str">
            <v>Pendiente</v>
          </cell>
        </row>
      </sheetData>
      <sheetData sheetId="379">
        <row r="83">
          <cell r="O83" t="str">
            <v>Pendiente</v>
          </cell>
        </row>
      </sheetData>
      <sheetData sheetId="380">
        <row r="83">
          <cell r="O83" t="str">
            <v>Pendiente</v>
          </cell>
        </row>
      </sheetData>
      <sheetData sheetId="381">
        <row r="83">
          <cell r="O83" t="str">
            <v>Pendiente</v>
          </cell>
        </row>
      </sheetData>
      <sheetData sheetId="382"/>
      <sheetData sheetId="383">
        <row r="83">
          <cell r="O83" t="str">
            <v>Pendiente</v>
          </cell>
        </row>
      </sheetData>
      <sheetData sheetId="384"/>
      <sheetData sheetId="385" refreshError="1"/>
      <sheetData sheetId="386" refreshError="1"/>
      <sheetData sheetId="387" refreshError="1"/>
      <sheetData sheetId="388"/>
      <sheetData sheetId="389"/>
      <sheetData sheetId="390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/>
      <sheetData sheetId="467"/>
      <sheetData sheetId="468"/>
      <sheetData sheetId="469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/>
      <sheetData sheetId="488"/>
      <sheetData sheetId="489"/>
      <sheetData sheetId="490"/>
      <sheetData sheetId="491"/>
      <sheetData sheetId="492" refreshError="1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 refreshError="1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>
        <row r="83">
          <cell r="O83" t="str">
            <v>Pendiente</v>
          </cell>
        </row>
      </sheetData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/>
      <sheetData sheetId="801"/>
      <sheetData sheetId="802"/>
      <sheetData sheetId="803"/>
      <sheetData sheetId="804"/>
      <sheetData sheetId="805"/>
      <sheetData sheetId="806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POZOS"/>
      <sheetName val="Puntos"/>
      <sheetName val="Pag1"/>
      <sheetName val="IDATA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CAPEX POSOS"/>
      <sheetName val="APUS NUEVOS-1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  <sheetName val="INST"/>
      <sheetName val="&quot;S&quot;"/>
      <sheetName val="Sal_Integ"/>
      <sheetName val="EQUIPOS"/>
      <sheetName val="CAPEX ACACIAS 90K"/>
      <sheetName val="Hoja2"/>
      <sheetName val="factores"/>
      <sheetName val="INFORME SEMANA 20"/>
      <sheetName val="CURVA S (2)"/>
      <sheetName val="TIPO"/>
      <sheetName val="CAPEX CASTILLA_CLUSTER"/>
      <sheetName val="CAPEX CHICHIMENE 70K_2013"/>
      <sheetName val="CAPEX CASTILLA_ESPESADORES"/>
      <sheetName val="$_Directo1"/>
      <sheetName val="PRESUPUESTO "/>
      <sheetName val="recurso"/>
      <sheetName val="CAPEX STAP3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1. MODELO 60KB"/>
      <sheetName val="7.1.8.1.1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  <sheetName val="CURVA S"/>
      <sheetName val="mto.electr."/>
      <sheetName val="Tabla5"/>
      <sheetName val="Com-MEC"/>
      <sheetName val="Curva &quot;S&quot; General"/>
      <sheetName val="civ_roma"/>
      <sheetName val="steel"/>
      <sheetName val="M.O."/>
      <sheetName val="MATERIALES"/>
      <sheetName val="MAQUINARIA"/>
      <sheetName val="calculation"/>
      <sheetName val="EQUIPOS"/>
      <sheetName val="CURVA_S"/>
      <sheetName val="LISTA DE LAS MACROS "/>
      <sheetName val="Data Tables"/>
      <sheetName val="Company"/>
      <sheetName val="Curva S Llanos"/>
      <sheetName val="INST"/>
      <sheetName val="MOD-DEV.XL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SABANA"/>
      <sheetName val="Civil"/>
      <sheetName val="A_A310"/>
      <sheetName val="A_G105"/>
      <sheetName val="A_G200"/>
      <sheetName val="PS P-514"/>
      <sheetName val="E21"/>
      <sheetName val="main"/>
      <sheetName val="API93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BHA"/>
      <sheetName val="PDM RUN"/>
      <sheetName val="RES GASOL"/>
      <sheetName val="POZOS"/>
      <sheetName val="EQUIPOS CIVILES"/>
      <sheetName val="MI"/>
      <sheetName val="Pilares e iniciativas"/>
      <sheetName val="Datos_P"/>
      <sheetName val="cuentas"/>
      <sheetName val="SC"/>
      <sheetName val="59y22%"/>
      <sheetName val="Sheet1"/>
      <sheetName val="rencst0599"/>
      <sheetName val="Tabla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 refreshError="1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 refreshError="1"/>
      <sheetData sheetId="103" refreshError="1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Causa Posible"/>
      <sheetName val="Accidentalidad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Elementos Involucrados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Base de Datos"/>
      <sheetName val="Lista ICCU"/>
      <sheetName val="MDC-1 COLOCACION "/>
      <sheetName val="D-20 COLOCACION "/>
      <sheetName val="TRANSPORTE MEZCLA ASFALTICA"/>
      <sheetName val="Fresado"/>
      <sheetName val="EXT microagomerado"/>
      <sheetName val="Hoja5"/>
      <sheetName val="SNP7 Anclajes pasivos6j_x0000_"/>
      <sheetName val="TARIFAS MATERIALES"/>
      <sheetName val="TARIFAS EQUIPOS "/>
      <sheetName val="TARIFA SALARIOS"/>
      <sheetName val="PRES"/>
      <sheetName val="ó&gt;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Paral. 1"/>
      <sheetName val="Paral. 2"/>
      <sheetName val="Paral. 3"/>
      <sheetName val="Paral.4"/>
      <sheetName val="AMOBLAMINETO"/>
      <sheetName val="LISTA"/>
      <sheetName val="BASE DE DATOS DE PRECIOS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Patrimonio neto personal"/>
      <sheetName val="Cálculos"/>
      <sheetName val="_x0000_㈀㰰⌀_x0000_㈀㰮⌀_x0000_䰀଒v_x0000__x0000__x0000_頀"/>
      <sheetName val="&quot;PAGA&quot;"/>
      <sheetName val="MATERIALES Y RECURSOS"/>
      <sheetName val="ó&gt;????j0$?#???j_$?#???LÓu????"/>
      <sheetName val="CORTE DE OBRA N° 1"/>
      <sheetName val="memoria"/>
      <sheetName val="memoria 1"/>
      <sheetName val="RELACION DE PRECIOS"/>
      <sheetName val="ACTA 5"/>
      <sheetName val="MODIF. 2"/>
      <sheetName val="MODIF. 3"/>
      <sheetName val="cant"/>
      <sheetName val="par mar19"/>
      <sheetName val="par"/>
      <sheetName val="TARIFAS_MATERIALES"/>
      <sheetName val="TARIFAS_EQUIPOS_"/>
      <sheetName val="TARIFA_SALARIOS"/>
      <sheetName val="Tramo_2"/>
      <sheetName val="TARIFAS_MATERIALES1"/>
      <sheetName val="TARIFAS_EQUIPOS_1"/>
      <sheetName val="TARIFA_SALARIOS1"/>
      <sheetName val="Tramo_21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TARIFAS_MATERIALES2"/>
      <sheetName val="TARIFAS_EQUIPOS_2"/>
      <sheetName val="TARIFA_SALARIOS2"/>
      <sheetName val="Tramo_22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TARIFAS_MATERIALES3"/>
      <sheetName val="TARIFAS_EQUIPOS_3"/>
      <sheetName val="TARIFA_SALARIOS3"/>
      <sheetName val="Tramo_23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TORTA_EST8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TORTA_EST6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TORTA_EST7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TORTA_EST9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INSUMOS"/>
      <sheetName val="EQUIPOS"/>
      <sheetName val="TRANS"/>
      <sheetName val="CUADRI"/>
      <sheetName val="EQUI"/>
      <sheetName val="Indicadores_Y_Listas4"/>
      <sheetName val="Indicadores_Y_Listas"/>
      <sheetName val="Indicadores_Y_Listas1"/>
      <sheetName val="Indicadores_Y_Listas2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dicadores_Y_Listas9"/>
      <sheetName val="Indicadores_Y_Listas5"/>
      <sheetName val="Indicadores_Y_Listas6"/>
      <sheetName val="Indicadores_Y_Listas7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resum96"/>
      <sheetName val="MYE_OBRA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SNP7_Anclajes_pasivos6j"/>
      <sheetName val="CRA_MODI"/>
      <sheetName val="MDC-1_COLOCACION_"/>
      <sheetName val="D-20_COLOCACION_"/>
      <sheetName val="TRANSPORTE_MEZCLA_ASFALTICA"/>
      <sheetName val="EXT_microagomerado"/>
      <sheetName val="Grafico_Avance"/>
      <sheetName val="CCONC"/>
      <sheetName val="ACTA PROVEEDORES"/>
      <sheetName val="ACTA INICIO"/>
      <sheetName val="ACTA PARCIAL"/>
      <sheetName val="ACTA TERMINACION"/>
      <sheetName val="Datos_CO"/>
      <sheetName val="Skid Lifting Lug"/>
      <sheetName val="Programacion"/>
      <sheetName val="EMPRESAS"/>
      <sheetName val="ó&gt;_x0000__x0001__x0000__x0000__"/>
      <sheetName val="CABLE CONTROL"/>
      <sheetName val="PSM Monthly"/>
      <sheetName val="BQMPALOC"/>
      <sheetName val="ACTA No.5"/>
      <sheetName val="IV. MANO DE OBRA AIU"/>
      <sheetName val="MYE_OBRA1"/>
      <sheetName val="MDC-1_COLOCACION_1"/>
      <sheetName val="D-20_COLOCACION_1"/>
      <sheetName val="TRANSPORTE_MEZCLA_ASFALTICA1"/>
      <sheetName val="EXT_microagomerado1"/>
      <sheetName val="Grafico_Avance1"/>
      <sheetName val="BASE_DE_DATOS_DE_PRECIOS"/>
      <sheetName val="BASE_DE_DATOS_DE_PREC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BASE_DE_DATOS_DE_PRECIOS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BASE_DE_DATOS_DE_PRECIOS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REAJUSTESACTA1PROVI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CUADRILLAS"/>
      <sheetName val="FACTOR PRESTACIONAL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K5">
            <v>0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F12">
            <v>0</v>
          </cell>
          <cell r="G12" t="str">
            <v>T1</v>
          </cell>
          <cell r="H12" t="str">
            <v>T2</v>
          </cell>
          <cell r="I12" t="str">
            <v>T3</v>
          </cell>
          <cell r="K12">
            <v>0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F19">
            <v>0</v>
          </cell>
          <cell r="G19" t="str">
            <v>T1</v>
          </cell>
          <cell r="H19" t="str">
            <v>T2</v>
          </cell>
          <cell r="I19" t="str">
            <v>T3</v>
          </cell>
          <cell r="K19">
            <v>0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F25">
            <v>0</v>
          </cell>
          <cell r="G25" t="str">
            <v>T1</v>
          </cell>
          <cell r="H25" t="str">
            <v>T2</v>
          </cell>
          <cell r="I25" t="str">
            <v>T3</v>
          </cell>
          <cell r="K25">
            <v>0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>
        <row r="2">
          <cell r="A2">
            <v>0</v>
          </cell>
        </row>
      </sheetData>
      <sheetData sheetId="753" refreshError="1"/>
      <sheetData sheetId="754" refreshError="1"/>
      <sheetData sheetId="755" refreshError="1"/>
      <sheetData sheetId="756" refreshError="1"/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 refreshError="1"/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>
        <row r="2">
          <cell r="A2">
            <v>0</v>
          </cell>
        </row>
      </sheetData>
      <sheetData sheetId="1039" refreshError="1"/>
      <sheetData sheetId="1040" refreshError="1"/>
      <sheetData sheetId="1041" refreshError="1"/>
      <sheetData sheetId="1042">
        <row r="2">
          <cell r="A2">
            <v>0</v>
          </cell>
        </row>
      </sheetData>
      <sheetData sheetId="1043">
        <row r="2">
          <cell r="A2">
            <v>0</v>
          </cell>
        </row>
      </sheetData>
      <sheetData sheetId="1044">
        <row r="2">
          <cell r="A2">
            <v>0</v>
          </cell>
        </row>
      </sheetData>
      <sheetData sheetId="1045">
        <row r="2">
          <cell r="A2">
            <v>0</v>
          </cell>
        </row>
      </sheetData>
      <sheetData sheetId="1046" refreshError="1"/>
      <sheetData sheetId="1047">
        <row r="2">
          <cell r="A2">
            <v>0</v>
          </cell>
        </row>
      </sheetData>
      <sheetData sheetId="1048">
        <row r="2">
          <cell r="A2">
            <v>0</v>
          </cell>
        </row>
      </sheetData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/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 refreshError="1"/>
      <sheetData sheetId="1694" refreshError="1"/>
      <sheetData sheetId="1695" refreshError="1"/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 refreshError="1"/>
      <sheetData sheetId="1708" refreshError="1"/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>
        <row r="2">
          <cell r="A2" t="str">
            <v>FORMULARIO N° 4</v>
          </cell>
        </row>
      </sheetData>
      <sheetData sheetId="1719">
        <row r="2">
          <cell r="A2">
            <v>0</v>
          </cell>
        </row>
      </sheetData>
      <sheetData sheetId="1720">
        <row r="2">
          <cell r="B2">
            <v>0</v>
          </cell>
        </row>
      </sheetData>
      <sheetData sheetId="1721">
        <row r="5">
          <cell r="A5" t="str">
            <v>OFERTA ECONÓMICA DETALLADA</v>
          </cell>
        </row>
      </sheetData>
      <sheetData sheetId="1722"/>
      <sheetData sheetId="1723"/>
      <sheetData sheetId="1724"/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/>
      <sheetData sheetId="1728"/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/>
      <sheetData sheetId="1732"/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/>
      <sheetData sheetId="1817"/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/>
      <sheetData sheetId="1957"/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/>
      <sheetData sheetId="2014">
        <row r="2">
          <cell r="A2">
            <v>0</v>
          </cell>
        </row>
      </sheetData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>
        <row r="2">
          <cell r="A2">
            <v>0</v>
          </cell>
        </row>
      </sheetData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>
        <row r="2">
          <cell r="A2">
            <v>0</v>
          </cell>
        </row>
      </sheetData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/>
      <sheetData sheetId="2084"/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/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/>
      <sheetData sheetId="2899"/>
      <sheetData sheetId="2900"/>
      <sheetData sheetId="2901">
        <row r="2">
          <cell r="A2">
            <v>0</v>
          </cell>
        </row>
      </sheetData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>
        <row r="2">
          <cell r="A2">
            <v>0</v>
          </cell>
        </row>
      </sheetData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>
        <row r="2">
          <cell r="A2">
            <v>0</v>
          </cell>
        </row>
      </sheetData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/>
      <sheetData sheetId="2971"/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/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/>
      <sheetData sheetId="3269"/>
      <sheetData sheetId="3270"/>
      <sheetData sheetId="3271">
        <row r="2">
          <cell r="A2">
            <v>0</v>
          </cell>
        </row>
      </sheetData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>
        <row r="2">
          <cell r="A2">
            <v>0</v>
          </cell>
        </row>
      </sheetData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>
        <row r="2">
          <cell r="A2">
            <v>0</v>
          </cell>
        </row>
      </sheetData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/>
      <sheetData sheetId="3341"/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/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/>
      <sheetData sheetId="3639"/>
      <sheetData sheetId="3640"/>
      <sheetData sheetId="3641">
        <row r="2">
          <cell r="A2">
            <v>0</v>
          </cell>
        </row>
      </sheetData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>
        <row r="2">
          <cell r="A2">
            <v>0</v>
          </cell>
        </row>
      </sheetData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>
        <row r="2">
          <cell r="A2">
            <v>0</v>
          </cell>
        </row>
      </sheetData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/>
      <sheetData sheetId="3711"/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/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>
        <row r="2">
          <cell r="A2">
            <v>0</v>
          </cell>
        </row>
      </sheetData>
      <sheetData sheetId="3987">
        <row r="2">
          <cell r="A2">
            <v>0</v>
          </cell>
        </row>
      </sheetData>
      <sheetData sheetId="3988">
        <row r="2">
          <cell r="A2">
            <v>0</v>
          </cell>
        </row>
      </sheetData>
      <sheetData sheetId="3989">
        <row r="2">
          <cell r="A2">
            <v>0</v>
          </cell>
        </row>
      </sheetData>
      <sheetData sheetId="3990">
        <row r="2">
          <cell r="A2">
            <v>0</v>
          </cell>
        </row>
      </sheetData>
      <sheetData sheetId="3991">
        <row r="2">
          <cell r="A2">
            <v>0</v>
          </cell>
        </row>
      </sheetData>
      <sheetData sheetId="3992">
        <row r="2">
          <cell r="A2">
            <v>0</v>
          </cell>
        </row>
      </sheetData>
      <sheetData sheetId="3993">
        <row r="2">
          <cell r="A2">
            <v>0</v>
          </cell>
        </row>
      </sheetData>
      <sheetData sheetId="3994">
        <row r="2">
          <cell r="A2">
            <v>0</v>
          </cell>
        </row>
      </sheetData>
      <sheetData sheetId="3995">
        <row r="2">
          <cell r="A2">
            <v>0</v>
          </cell>
        </row>
      </sheetData>
      <sheetData sheetId="3996">
        <row r="2">
          <cell r="A2">
            <v>0</v>
          </cell>
        </row>
      </sheetData>
      <sheetData sheetId="3997">
        <row r="2">
          <cell r="A2">
            <v>0</v>
          </cell>
        </row>
      </sheetData>
      <sheetData sheetId="3998">
        <row r="2">
          <cell r="A2">
            <v>0</v>
          </cell>
        </row>
      </sheetData>
      <sheetData sheetId="3999">
        <row r="2">
          <cell r="A2">
            <v>0</v>
          </cell>
        </row>
      </sheetData>
      <sheetData sheetId="4000">
        <row r="2">
          <cell r="A2">
            <v>0</v>
          </cell>
        </row>
      </sheetData>
      <sheetData sheetId="4001">
        <row r="2">
          <cell r="A2">
            <v>0</v>
          </cell>
        </row>
      </sheetData>
      <sheetData sheetId="4002">
        <row r="2">
          <cell r="A2">
            <v>0</v>
          </cell>
        </row>
      </sheetData>
      <sheetData sheetId="4003">
        <row r="2">
          <cell r="A2">
            <v>0</v>
          </cell>
        </row>
      </sheetData>
      <sheetData sheetId="4004">
        <row r="2">
          <cell r="A2">
            <v>0</v>
          </cell>
        </row>
      </sheetData>
      <sheetData sheetId="4005">
        <row r="2">
          <cell r="A2">
            <v>0</v>
          </cell>
        </row>
      </sheetData>
      <sheetData sheetId="4006">
        <row r="2">
          <cell r="A2">
            <v>0</v>
          </cell>
        </row>
      </sheetData>
      <sheetData sheetId="4007">
        <row r="2">
          <cell r="A2">
            <v>0</v>
          </cell>
        </row>
      </sheetData>
      <sheetData sheetId="4008"/>
      <sheetData sheetId="4009"/>
      <sheetData sheetId="4010"/>
      <sheetData sheetId="4011">
        <row r="2">
          <cell r="A2">
            <v>0</v>
          </cell>
        </row>
      </sheetData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>
        <row r="2">
          <cell r="A2">
            <v>0</v>
          </cell>
        </row>
      </sheetData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>
        <row r="2">
          <cell r="A2">
            <v>0</v>
          </cell>
        </row>
      </sheetData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>
        <row r="2">
          <cell r="A2">
            <v>0</v>
          </cell>
        </row>
      </sheetData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>
        <row r="2">
          <cell r="A2">
            <v>0</v>
          </cell>
        </row>
      </sheetData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>
        <row r="2">
          <cell r="A2">
            <v>0</v>
          </cell>
        </row>
      </sheetData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>
        <row r="2">
          <cell r="A2">
            <v>0</v>
          </cell>
        </row>
      </sheetData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>
        <row r="2">
          <cell r="A2">
            <v>0</v>
          </cell>
        </row>
      </sheetData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>
        <row r="2">
          <cell r="A2">
            <v>0</v>
          </cell>
        </row>
      </sheetData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>
        <row r="2">
          <cell r="A2">
            <v>0</v>
          </cell>
        </row>
      </sheetData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>
        <row r="2">
          <cell r="A2">
            <v>0</v>
          </cell>
        </row>
      </sheetData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>
        <row r="2">
          <cell r="A2">
            <v>0</v>
          </cell>
        </row>
      </sheetData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>
        <row r="2">
          <cell r="A2">
            <v>0</v>
          </cell>
        </row>
      </sheetData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>
        <row r="2">
          <cell r="A2">
            <v>0</v>
          </cell>
        </row>
      </sheetData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>
        <row r="2">
          <cell r="A2">
            <v>0</v>
          </cell>
        </row>
      </sheetData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>
        <row r="2">
          <cell r="A2">
            <v>0</v>
          </cell>
        </row>
      </sheetData>
      <sheetData sheetId="4418">
        <row r="2">
          <cell r="A2">
            <v>0</v>
          </cell>
        </row>
      </sheetData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>
        <row r="2">
          <cell r="A2">
            <v>0</v>
          </cell>
        </row>
      </sheetData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>
        <row r="2">
          <cell r="A2">
            <v>0</v>
          </cell>
        </row>
      </sheetData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>
        <row r="2">
          <cell r="A2">
            <v>0</v>
          </cell>
        </row>
      </sheetData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>
        <row r="2">
          <cell r="A2">
            <v>0</v>
          </cell>
        </row>
      </sheetData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>
        <row r="2">
          <cell r="A2">
            <v>0</v>
          </cell>
        </row>
      </sheetData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>
        <row r="2">
          <cell r="A2">
            <v>0</v>
          </cell>
        </row>
      </sheetData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>
        <row r="2">
          <cell r="A2">
            <v>0</v>
          </cell>
        </row>
      </sheetData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>
        <row r="2">
          <cell r="A2">
            <v>0</v>
          </cell>
        </row>
      </sheetData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>
        <row r="2">
          <cell r="A2">
            <v>0</v>
          </cell>
        </row>
      </sheetData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>
        <row r="2">
          <cell r="A2">
            <v>0</v>
          </cell>
        </row>
      </sheetData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>
        <row r="2">
          <cell r="A2">
            <v>0</v>
          </cell>
        </row>
      </sheetData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>
        <row r="2">
          <cell r="A2">
            <v>0</v>
          </cell>
        </row>
      </sheetData>
      <sheetData sheetId="4603">
        <row r="2">
          <cell r="A2">
            <v>0</v>
          </cell>
        </row>
      </sheetData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>
        <row r="2">
          <cell r="A2">
            <v>0</v>
          </cell>
        </row>
      </sheetData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>
        <row r="2">
          <cell r="A2">
            <v>0</v>
          </cell>
        </row>
      </sheetData>
      <sheetData sheetId="4629">
        <row r="2">
          <cell r="A2">
            <v>0</v>
          </cell>
        </row>
      </sheetData>
      <sheetData sheetId="4630">
        <row r="2">
          <cell r="A2">
            <v>0</v>
          </cell>
        </row>
      </sheetData>
      <sheetData sheetId="4631">
        <row r="2">
          <cell r="A2">
            <v>0</v>
          </cell>
        </row>
      </sheetData>
      <sheetData sheetId="4632">
        <row r="2">
          <cell r="A2">
            <v>0</v>
          </cell>
        </row>
      </sheetData>
      <sheetData sheetId="4633">
        <row r="2">
          <cell r="A2">
            <v>0</v>
          </cell>
        </row>
      </sheetData>
      <sheetData sheetId="4634">
        <row r="2">
          <cell r="A2">
            <v>0</v>
          </cell>
        </row>
      </sheetData>
      <sheetData sheetId="4635"/>
      <sheetData sheetId="4636"/>
      <sheetData sheetId="4637">
        <row r="2">
          <cell r="A2">
            <v>0</v>
          </cell>
        </row>
      </sheetData>
      <sheetData sheetId="4638">
        <row r="2">
          <cell r="A2">
            <v>0</v>
          </cell>
        </row>
      </sheetData>
      <sheetData sheetId="4639">
        <row r="2">
          <cell r="A2">
            <v>0</v>
          </cell>
        </row>
      </sheetData>
      <sheetData sheetId="4640">
        <row r="2">
          <cell r="A2">
            <v>0</v>
          </cell>
        </row>
      </sheetData>
      <sheetData sheetId="4641">
        <row r="2">
          <cell r="A2">
            <v>0</v>
          </cell>
        </row>
      </sheetData>
      <sheetData sheetId="4642">
        <row r="2">
          <cell r="A2">
            <v>0</v>
          </cell>
        </row>
      </sheetData>
      <sheetData sheetId="4643">
        <row r="2">
          <cell r="A2">
            <v>0</v>
          </cell>
        </row>
      </sheetData>
      <sheetData sheetId="4644">
        <row r="2">
          <cell r="A2">
            <v>0</v>
          </cell>
        </row>
      </sheetData>
      <sheetData sheetId="4645"/>
      <sheetData sheetId="4646">
        <row r="2">
          <cell r="A2">
            <v>0</v>
          </cell>
        </row>
      </sheetData>
      <sheetData sheetId="4647">
        <row r="2">
          <cell r="A2">
            <v>0</v>
          </cell>
        </row>
      </sheetData>
      <sheetData sheetId="4648">
        <row r="2">
          <cell r="A2">
            <v>0</v>
          </cell>
        </row>
      </sheetData>
      <sheetData sheetId="4649">
        <row r="2">
          <cell r="A2">
            <v>0</v>
          </cell>
        </row>
      </sheetData>
      <sheetData sheetId="4650">
        <row r="2">
          <cell r="A2">
            <v>0</v>
          </cell>
        </row>
      </sheetData>
      <sheetData sheetId="4651">
        <row r="2">
          <cell r="A2">
            <v>0</v>
          </cell>
        </row>
      </sheetData>
      <sheetData sheetId="4652">
        <row r="2">
          <cell r="A2">
            <v>0</v>
          </cell>
        </row>
      </sheetData>
      <sheetData sheetId="4653">
        <row r="2">
          <cell r="A2">
            <v>0</v>
          </cell>
        </row>
      </sheetData>
      <sheetData sheetId="4654">
        <row r="2">
          <cell r="A2">
            <v>0</v>
          </cell>
        </row>
      </sheetData>
      <sheetData sheetId="4655">
        <row r="2">
          <cell r="A2">
            <v>0</v>
          </cell>
        </row>
      </sheetData>
      <sheetData sheetId="4656">
        <row r="2">
          <cell r="A2">
            <v>0</v>
          </cell>
        </row>
      </sheetData>
      <sheetData sheetId="4657">
        <row r="2">
          <cell r="A2">
            <v>0</v>
          </cell>
        </row>
      </sheetData>
      <sheetData sheetId="4658">
        <row r="2">
          <cell r="A2">
            <v>0</v>
          </cell>
        </row>
      </sheetData>
      <sheetData sheetId="4659">
        <row r="2">
          <cell r="A2">
            <v>0</v>
          </cell>
        </row>
      </sheetData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>
        <row r="2">
          <cell r="A2">
            <v>0</v>
          </cell>
        </row>
      </sheetData>
      <sheetData sheetId="4663">
        <row r="2">
          <cell r="A2">
            <v>0</v>
          </cell>
        </row>
      </sheetData>
      <sheetData sheetId="4664">
        <row r="2">
          <cell r="A2">
            <v>0</v>
          </cell>
        </row>
      </sheetData>
      <sheetData sheetId="4665">
        <row r="2">
          <cell r="A2">
            <v>0</v>
          </cell>
        </row>
      </sheetData>
      <sheetData sheetId="4666">
        <row r="2">
          <cell r="A2">
            <v>0</v>
          </cell>
        </row>
      </sheetData>
      <sheetData sheetId="4667">
        <row r="2">
          <cell r="A2">
            <v>0</v>
          </cell>
        </row>
      </sheetData>
      <sheetData sheetId="4668">
        <row r="2">
          <cell r="A2">
            <v>0</v>
          </cell>
        </row>
      </sheetData>
      <sheetData sheetId="4669">
        <row r="2">
          <cell r="A2">
            <v>0</v>
          </cell>
        </row>
      </sheetData>
      <sheetData sheetId="4670">
        <row r="2">
          <cell r="A2">
            <v>0</v>
          </cell>
        </row>
      </sheetData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>
        <row r="2">
          <cell r="A2">
            <v>0</v>
          </cell>
        </row>
      </sheetData>
      <sheetData sheetId="4675">
        <row r="2">
          <cell r="A2">
            <v>0</v>
          </cell>
        </row>
      </sheetData>
      <sheetData sheetId="4676">
        <row r="2">
          <cell r="A2">
            <v>0</v>
          </cell>
        </row>
      </sheetData>
      <sheetData sheetId="4677">
        <row r="2">
          <cell r="A2">
            <v>0</v>
          </cell>
        </row>
      </sheetData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>
        <row r="2">
          <cell r="A2">
            <v>0</v>
          </cell>
        </row>
      </sheetData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>
        <row r="2">
          <cell r="A2">
            <v>0</v>
          </cell>
        </row>
      </sheetData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/>
      <sheetData sheetId="4934"/>
      <sheetData sheetId="4935"/>
      <sheetData sheetId="4936">
        <row r="2">
          <cell r="A2">
            <v>0</v>
          </cell>
        </row>
      </sheetData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>
        <row r="2">
          <cell r="A2">
            <v>0</v>
          </cell>
        </row>
      </sheetData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>
        <row r="2">
          <cell r="A2">
            <v>0</v>
          </cell>
        </row>
      </sheetData>
      <sheetData sheetId="4973">
        <row r="2">
          <cell r="A2">
            <v>0</v>
          </cell>
        </row>
      </sheetData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>
        <row r="2">
          <cell r="A2">
            <v>0</v>
          </cell>
        </row>
      </sheetData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>
        <row r="2">
          <cell r="A2">
            <v>0</v>
          </cell>
        </row>
      </sheetData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>
        <row r="2">
          <cell r="A2">
            <v>0</v>
          </cell>
        </row>
      </sheetData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>
        <row r="2">
          <cell r="A2">
            <v>0</v>
          </cell>
        </row>
      </sheetData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>
        <row r="2">
          <cell r="A2">
            <v>0</v>
          </cell>
        </row>
      </sheetData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>
        <row r="2">
          <cell r="A2">
            <v>0</v>
          </cell>
        </row>
      </sheetData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>
        <row r="2">
          <cell r="A2">
            <v>0</v>
          </cell>
        </row>
      </sheetData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>
        <row r="2">
          <cell r="A2">
            <v>0</v>
          </cell>
        </row>
      </sheetData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>
        <row r="2">
          <cell r="A2">
            <v>0</v>
          </cell>
        </row>
      </sheetData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>
        <row r="2">
          <cell r="A2">
            <v>0</v>
          </cell>
        </row>
      </sheetData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>
        <row r="2">
          <cell r="A2">
            <v>0</v>
          </cell>
        </row>
      </sheetData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>
        <row r="2">
          <cell r="A2">
            <v>0</v>
          </cell>
        </row>
      </sheetData>
      <sheetData sheetId="5158">
        <row r="2">
          <cell r="A2">
            <v>0</v>
          </cell>
        </row>
      </sheetData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>
        <row r="2">
          <cell r="A2">
            <v>0</v>
          </cell>
        </row>
      </sheetData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>
        <row r="2">
          <cell r="A2">
            <v>0</v>
          </cell>
        </row>
      </sheetData>
      <sheetData sheetId="5184">
        <row r="2">
          <cell r="A2">
            <v>0</v>
          </cell>
        </row>
      </sheetData>
      <sheetData sheetId="5185">
        <row r="2">
          <cell r="A2">
            <v>0</v>
          </cell>
        </row>
      </sheetData>
      <sheetData sheetId="5186">
        <row r="2">
          <cell r="A2">
            <v>0</v>
          </cell>
        </row>
      </sheetData>
      <sheetData sheetId="5187">
        <row r="2">
          <cell r="A2">
            <v>0</v>
          </cell>
        </row>
      </sheetData>
      <sheetData sheetId="5188">
        <row r="2">
          <cell r="A2">
            <v>0</v>
          </cell>
        </row>
      </sheetData>
      <sheetData sheetId="5189">
        <row r="2">
          <cell r="A2">
            <v>0</v>
          </cell>
        </row>
      </sheetData>
      <sheetData sheetId="5190"/>
      <sheetData sheetId="5191"/>
      <sheetData sheetId="5192">
        <row r="2">
          <cell r="A2">
            <v>0</v>
          </cell>
        </row>
      </sheetData>
      <sheetData sheetId="5193">
        <row r="2">
          <cell r="A2">
            <v>0</v>
          </cell>
        </row>
      </sheetData>
      <sheetData sheetId="5194">
        <row r="2">
          <cell r="A2">
            <v>0</v>
          </cell>
        </row>
      </sheetData>
      <sheetData sheetId="5195">
        <row r="2">
          <cell r="A2">
            <v>0</v>
          </cell>
        </row>
      </sheetData>
      <sheetData sheetId="5196">
        <row r="2">
          <cell r="A2">
            <v>0</v>
          </cell>
        </row>
      </sheetData>
      <sheetData sheetId="5197">
        <row r="2">
          <cell r="A2">
            <v>0</v>
          </cell>
        </row>
      </sheetData>
      <sheetData sheetId="5198">
        <row r="2">
          <cell r="A2">
            <v>0</v>
          </cell>
        </row>
      </sheetData>
      <sheetData sheetId="5199">
        <row r="2">
          <cell r="A2">
            <v>0</v>
          </cell>
        </row>
      </sheetData>
      <sheetData sheetId="5200"/>
      <sheetData sheetId="5201">
        <row r="2">
          <cell r="A2">
            <v>0</v>
          </cell>
        </row>
      </sheetData>
      <sheetData sheetId="5202">
        <row r="2">
          <cell r="A2">
            <v>0</v>
          </cell>
        </row>
      </sheetData>
      <sheetData sheetId="5203">
        <row r="2">
          <cell r="A2">
            <v>0</v>
          </cell>
        </row>
      </sheetData>
      <sheetData sheetId="5204">
        <row r="2">
          <cell r="A2">
            <v>0</v>
          </cell>
        </row>
      </sheetData>
      <sheetData sheetId="5205">
        <row r="2">
          <cell r="A2">
            <v>0</v>
          </cell>
        </row>
      </sheetData>
      <sheetData sheetId="5206">
        <row r="2">
          <cell r="A2">
            <v>0</v>
          </cell>
        </row>
      </sheetData>
      <sheetData sheetId="5207">
        <row r="2">
          <cell r="A2">
            <v>0</v>
          </cell>
        </row>
      </sheetData>
      <sheetData sheetId="5208">
        <row r="2">
          <cell r="A2">
            <v>0</v>
          </cell>
        </row>
      </sheetData>
      <sheetData sheetId="5209">
        <row r="2">
          <cell r="A2">
            <v>0</v>
          </cell>
        </row>
      </sheetData>
      <sheetData sheetId="5210">
        <row r="2">
          <cell r="A2">
            <v>0</v>
          </cell>
        </row>
      </sheetData>
      <sheetData sheetId="5211">
        <row r="2">
          <cell r="A2">
            <v>0</v>
          </cell>
        </row>
      </sheetData>
      <sheetData sheetId="5212">
        <row r="2">
          <cell r="A2">
            <v>0</v>
          </cell>
        </row>
      </sheetData>
      <sheetData sheetId="5213">
        <row r="2">
          <cell r="A2">
            <v>0</v>
          </cell>
        </row>
      </sheetData>
      <sheetData sheetId="5214">
        <row r="2">
          <cell r="A2">
            <v>0</v>
          </cell>
        </row>
      </sheetData>
      <sheetData sheetId="5215">
        <row r="2">
          <cell r="A2">
            <v>0</v>
          </cell>
        </row>
      </sheetData>
      <sheetData sheetId="5216">
        <row r="2">
          <cell r="A2">
            <v>0</v>
          </cell>
        </row>
      </sheetData>
      <sheetData sheetId="5217">
        <row r="2">
          <cell r="A2">
            <v>0</v>
          </cell>
        </row>
      </sheetData>
      <sheetData sheetId="5218">
        <row r="2">
          <cell r="A2">
            <v>0</v>
          </cell>
        </row>
      </sheetData>
      <sheetData sheetId="5219">
        <row r="2">
          <cell r="A2">
            <v>0</v>
          </cell>
        </row>
      </sheetData>
      <sheetData sheetId="5220">
        <row r="2">
          <cell r="A2">
            <v>0</v>
          </cell>
        </row>
      </sheetData>
      <sheetData sheetId="5221">
        <row r="2">
          <cell r="A2">
            <v>0</v>
          </cell>
        </row>
      </sheetData>
      <sheetData sheetId="5222">
        <row r="2">
          <cell r="A2">
            <v>0</v>
          </cell>
        </row>
      </sheetData>
      <sheetData sheetId="5223">
        <row r="2">
          <cell r="A2">
            <v>0</v>
          </cell>
        </row>
      </sheetData>
      <sheetData sheetId="5224">
        <row r="2">
          <cell r="A2">
            <v>0</v>
          </cell>
        </row>
      </sheetData>
      <sheetData sheetId="5225">
        <row r="2">
          <cell r="A2">
            <v>0</v>
          </cell>
        </row>
      </sheetData>
      <sheetData sheetId="5226">
        <row r="2">
          <cell r="A2">
            <v>0</v>
          </cell>
        </row>
      </sheetData>
      <sheetData sheetId="5227">
        <row r="2">
          <cell r="A2">
            <v>0</v>
          </cell>
        </row>
      </sheetData>
      <sheetData sheetId="5228">
        <row r="2">
          <cell r="A2">
            <v>0</v>
          </cell>
        </row>
      </sheetData>
      <sheetData sheetId="5229">
        <row r="2">
          <cell r="A2">
            <v>0</v>
          </cell>
        </row>
      </sheetData>
      <sheetData sheetId="5230">
        <row r="2">
          <cell r="A2">
            <v>0</v>
          </cell>
        </row>
      </sheetData>
      <sheetData sheetId="5231">
        <row r="2">
          <cell r="A2">
            <v>0</v>
          </cell>
        </row>
      </sheetData>
      <sheetData sheetId="5232">
        <row r="2">
          <cell r="A2">
            <v>0</v>
          </cell>
        </row>
      </sheetData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>
        <row r="2">
          <cell r="A2">
            <v>0</v>
          </cell>
        </row>
      </sheetData>
      <sheetData sheetId="5236">
        <row r="2">
          <cell r="A2">
            <v>0</v>
          </cell>
        </row>
      </sheetData>
      <sheetData sheetId="5237">
        <row r="2">
          <cell r="A2">
            <v>0</v>
          </cell>
        </row>
      </sheetData>
      <sheetData sheetId="5238">
        <row r="2">
          <cell r="A2">
            <v>0</v>
          </cell>
        </row>
      </sheetData>
      <sheetData sheetId="5239">
        <row r="2">
          <cell r="A2">
            <v>0</v>
          </cell>
        </row>
      </sheetData>
      <sheetData sheetId="5240">
        <row r="2">
          <cell r="A2">
            <v>0</v>
          </cell>
        </row>
      </sheetData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>
        <row r="2">
          <cell r="A2">
            <v>0</v>
          </cell>
        </row>
      </sheetData>
      <sheetData sheetId="5248">
        <row r="2">
          <cell r="A2">
            <v>0</v>
          </cell>
        </row>
      </sheetData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/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 refreshError="1"/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 refreshError="1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>
        <row r="2">
          <cell r="A2">
            <v>0</v>
          </cell>
        </row>
      </sheetData>
      <sheetData sheetId="5466"/>
      <sheetData sheetId="5467"/>
      <sheetData sheetId="5468"/>
      <sheetData sheetId="5469"/>
      <sheetData sheetId="5470">
        <row r="2">
          <cell r="A2" t="str">
            <v>Locación</v>
          </cell>
        </row>
      </sheetData>
      <sheetData sheetId="5471" refreshError="1"/>
      <sheetData sheetId="5472" refreshError="1"/>
      <sheetData sheetId="5473" refreshError="1"/>
      <sheetData sheetId="5474" refreshError="1"/>
      <sheetData sheetId="5475">
        <row r="2">
          <cell r="A2">
            <v>0</v>
          </cell>
        </row>
      </sheetData>
      <sheetData sheetId="5476" refreshError="1"/>
      <sheetData sheetId="5477" refreshError="1"/>
      <sheetData sheetId="5478" refreshError="1"/>
      <sheetData sheetId="5479" refreshError="1"/>
      <sheetData sheetId="5480"/>
      <sheetData sheetId="5481"/>
      <sheetData sheetId="5482"/>
      <sheetData sheetId="5483"/>
      <sheetData sheetId="5484"/>
      <sheetData sheetId="5485"/>
      <sheetData sheetId="5486"/>
      <sheetData sheetId="5487" refreshError="1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/>
      <sheetData sheetId="5521"/>
      <sheetData sheetId="5522"/>
      <sheetData sheetId="5523"/>
      <sheetData sheetId="5524">
        <row r="2">
          <cell r="A2">
            <v>0</v>
          </cell>
        </row>
      </sheetData>
      <sheetData sheetId="5525"/>
      <sheetData sheetId="5526" refreshError="1"/>
      <sheetData sheetId="5527" refreshError="1"/>
      <sheetData sheetId="5528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/>
      <sheetData sheetId="5542"/>
      <sheetData sheetId="5543"/>
      <sheetData sheetId="5544"/>
      <sheetData sheetId="5545"/>
      <sheetData sheetId="5546"/>
      <sheetData sheetId="5547"/>
      <sheetData sheetId="5548"/>
      <sheetData sheetId="5549" refreshError="1"/>
      <sheetData sheetId="5550" refreshError="1"/>
      <sheetData sheetId="5551"/>
      <sheetData sheetId="5552"/>
      <sheetData sheetId="5553" refreshError="1"/>
      <sheetData sheetId="5554" refreshError="1"/>
      <sheetData sheetId="5555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>
        <row r="2">
          <cell r="A2">
            <v>0</v>
          </cell>
        </row>
      </sheetData>
      <sheetData sheetId="5580"/>
      <sheetData sheetId="5581"/>
      <sheetData sheetId="5582"/>
      <sheetData sheetId="5583"/>
      <sheetData sheetId="5584"/>
      <sheetData sheetId="5585">
        <row r="2">
          <cell r="A2">
            <v>0</v>
          </cell>
        </row>
      </sheetData>
      <sheetData sheetId="5586"/>
      <sheetData sheetId="5587">
        <row r="2">
          <cell r="A2">
            <v>0</v>
          </cell>
        </row>
      </sheetData>
      <sheetData sheetId="5588"/>
      <sheetData sheetId="5589">
        <row r="2">
          <cell r="A2">
            <v>0</v>
          </cell>
        </row>
      </sheetData>
      <sheetData sheetId="5590">
        <row r="5">
          <cell r="B5">
            <v>0</v>
          </cell>
        </row>
      </sheetData>
      <sheetData sheetId="5591"/>
      <sheetData sheetId="5592">
        <row r="2">
          <cell r="A2">
            <v>0</v>
          </cell>
        </row>
      </sheetData>
      <sheetData sheetId="5593"/>
      <sheetData sheetId="5594">
        <row r="2">
          <cell r="A2">
            <v>0</v>
          </cell>
        </row>
      </sheetData>
      <sheetData sheetId="5595"/>
      <sheetData sheetId="5596" refreshError="1"/>
      <sheetData sheetId="5597" refreshError="1"/>
      <sheetData sheetId="5598" refreshError="1"/>
      <sheetData sheetId="5599" refreshError="1"/>
      <sheetData sheetId="5600"/>
      <sheetData sheetId="5601">
        <row r="2">
          <cell r="A2">
            <v>0</v>
          </cell>
        </row>
      </sheetData>
      <sheetData sheetId="5602"/>
      <sheetData sheetId="5603">
        <row r="2">
          <cell r="A2">
            <v>0</v>
          </cell>
        </row>
      </sheetData>
      <sheetData sheetId="5604"/>
      <sheetData sheetId="5605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INV"/>
      <sheetName val="AASHTO"/>
      <sheetName val="Equipo"/>
      <sheetName val="TABLAS SOPORTE "/>
      <sheetName val="Paso 1 Calculo del Presupuesto"/>
      <sheetName val="DATOS"/>
      <sheetName val="TES"/>
      <sheetName val="CONSTRUCCION"/>
      <sheetName val="Modelo"/>
      <sheetName val="Tablas de Soporte"/>
      <sheetName val="Z209"/>
      <sheetName val="STRSUMM0"/>
      <sheetName val="OPCIONES DE SIMULACION"/>
      <sheetName val="COSTOS DE TRANSPORTE"/>
      <sheetName val="BOUNDS &amp; ROWS"/>
      <sheetName val="COMPRA MATERIA PRIM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  <sheetName val="EST0798.XLS"/>
      <sheetName val="#¡REF"/>
      <sheetName val="[EST0798.XLS]__cceficiente_sh_3"/>
      <sheetName val="[EST0798.XLS]__cceficiente_sh_2"/>
      <sheetName val="[EST0798.XLS]__cceficiente_sh_4"/>
      <sheetName val="[EST0798.XLS]__cceficiente_sh_5"/>
      <sheetName val="[EST0798.XLS]__cceficiente_sh_7"/>
      <sheetName val="[EST0798.XLS]__cceficiente_sh_6"/>
      <sheetName val="EMPRESA"/>
      <sheetName val="DATOS CONTRATO"/>
      <sheetName val="LIQ-NOM"/>
      <sheetName val="NOMINA-1"/>
      <sheetName val="INV"/>
      <sheetName val="AASHTO"/>
      <sheetName val="Tablas"/>
      <sheetName val="INST"/>
      <sheetName val="Análisis_determinístico"/>
      <sheetName val="Modelo_financiero"/>
      <sheetName val="\William\Excel\WINDOWS\TEMP\EST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Base Datos"/>
      <sheetName val="LIQUIDACIONESPERSONAL"/>
      <sheetName val="DATOS_CONTRATO"/>
      <sheetName val="Análisis_determinístico"/>
      <sheetName val="DEST__MEDIOS"/>
      <sheetName val="CARGASPROC_"/>
      <sheetName val="G_L_P__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>
        <row r="6">
          <cell r="E6" t="str">
            <v>ECOPETROL G.C.O.</v>
          </cell>
        </row>
      </sheetData>
      <sheetData sheetId="38"/>
      <sheetData sheetId="39"/>
      <sheetData sheetId="40"/>
      <sheetData sheetId="4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  <sheetName val="CONS"/>
      <sheetName val="31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  <sheetName val="[EST0798.XLS]__cceficiente_sh_2"/>
      <sheetName val="[EST0798.XLS]__cceficiente_sh_3"/>
      <sheetName val="[EST0798.XLS]__cceficiente_sh_4"/>
      <sheetName val="Constantes Generales"/>
      <sheetName val="[EST0798.XLS]__cceficiente_sh_9"/>
      <sheetName val="[EST0798.XLS]__cceficiente_sh_5"/>
      <sheetName val="[EST0798.XLS]__cceficiente_sh_6"/>
      <sheetName val="[EST0798.XLS]__cceficiente_sh_8"/>
      <sheetName val="[EST0798.XLS]__cceficiente_sh_7"/>
      <sheetName val="[EST0798.XLS]__cceficiente_s_10"/>
      <sheetName val="[EST0798.XLS]__cceficiente_s_11"/>
      <sheetName val="Modelo financiero"/>
      <sheetName val="EST0798.XLS"/>
      <sheetName val="EMPRESA"/>
      <sheetName val="INST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DATOS_CONTRATO"/>
      <sheetName val="pta a tierra"/>
      <sheetName val="LIQUIDACIONESPERSONAL"/>
      <sheetName val="BASE-LISTA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PU"/>
      <sheetName val="AUI"/>
      <sheetName val="C.FIN."/>
      <sheetName val="P.INV"/>
      <sheetName val="P.S."/>
      <sheetName val="P.INV.ANTIC."/>
      <sheetName val="#¡REF"/>
      <sheetName val="Formulario No.1 "/>
      <sheetName val="450.2P  Vía 9003"/>
      <sheetName val="632.1P "/>
      <sheetName val="630.4 Vía 9003"/>
      <sheetName val="630.6 Vía 7801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aCCIDENTES DE 1995 - 1996.xls"/>
      <sheetName val="A.P.U."/>
      <sheetName val="Datos"/>
      <sheetName val="MDO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CUNETAS"/>
      <sheetName val="FILTROS"/>
      <sheetName val="GAVIONES"/>
      <sheetName val="MARCA VIAL"/>
      <sheetName val="OBRAS VARIAS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ACCIDENTALIDAD"/>
      <sheetName val="ACC.EJECUTIVO"/>
      <sheetName val="ACC.EJECUTIVO-OCT-02"/>
      <sheetName val="EJEC-AGO-2002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CUMPLIMIENTO % 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DEFENSA VIAS"/>
      <sheetName val="SEGUIMIENTO"/>
      <sheetName val="CUANTI AMV"/>
      <sheetName val="CUALI AMV"/>
      <sheetName val="CUANTI MICRO"/>
      <sheetName val="CUALI MICRO"/>
      <sheetName val="SEPARA. PRENSA"/>
      <sheetName val="COMENTARIOS"/>
      <sheetName val="CUNE"/>
      <sheetName val="FILTROS "/>
      <sheetName val="REALCE BORDILLOS "/>
      <sheetName val="PUENTES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20.3"/>
      <sheetName val="320.4"/>
      <sheetName val="340.1-02"/>
      <sheetName val="342P"/>
      <sheetName val="343.P"/>
      <sheetName val="344.P"/>
      <sheetName val="413"/>
      <sheetName val="441.3P COMPRADA "/>
      <sheetName val="450.1P COMPRADA"/>
      <sheetName val="450.2P COMPRADA"/>
      <sheetName val="450.3P COMPRADA"/>
      <sheetName val="450.4"/>
      <sheetName val="450.4P COMPRADA"/>
      <sheetName val="451.1 COMPRADA"/>
      <sheetName val="451.2 COMPRADA "/>
      <sheetName val="451.3P COMPRADA  "/>
      <sheetName val="451.3 COMPRADA"/>
      <sheetName val="452.1P COMPRADA"/>
      <sheetName val="452.2P COMPRADA"/>
      <sheetName val="452.3P COMPRADA"/>
      <sheetName val="452.4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tabla de contenido"/>
      <sheetName val="GENERALIDADES 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NECESIDAD VIA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Necesidades cr.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INF. EMERGENCIAS"/>
      <sheetName val="NEC PTES"/>
      <sheetName val="PONTONES"/>
      <sheetName val="NEC. PONTONES"/>
      <sheetName val="señal v"/>
      <sheetName val="señal H"/>
      <sheetName val="ACC-5607 Y 55CN03"/>
      <sheetName val="ACC-4006A"/>
      <sheetName val="ACC -55CN01"/>
      <sheetName val="ACC-40CN01,CNA,CNB"/>
      <sheetName val="SEPARADORES"/>
      <sheetName val="COMENTARIOS 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231.1"/>
      <sheetName val="311P4"/>
      <sheetName val="312.1"/>
      <sheetName val="312.2"/>
      <sheetName val="312.3"/>
      <sheetName val="312.4"/>
      <sheetName val="320.1P"/>
      <sheetName val="320.2P"/>
      <sheetName val="342.1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MDC-0 COMPRADA"/>
      <sheetName val="450.1 PLANTA"/>
      <sheetName val="450.2 PLANTA"/>
      <sheetName val="450.3 PLANTA"/>
      <sheetName val="451.1 PLANTA"/>
      <sheetName val="451.3 PLANTA"/>
      <sheetName val="451.3 COMPRADA  "/>
      <sheetName val="452.1 COMPRADA"/>
      <sheetName val="452.2 COMPRADA"/>
      <sheetName val="452.3 COMPRADA"/>
      <sheetName val="452.1 PLANTA"/>
      <sheetName val="452.2 PLANTA"/>
      <sheetName val="452.3 PLANTA"/>
      <sheetName val="452.4 PLANTA"/>
      <sheetName val="460.1"/>
      <sheetName val="460.1 M3"/>
      <sheetName val="460P M3"/>
      <sheetName val="462.2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23.1"/>
      <sheetName val="640P"/>
      <sheetName val="673.4P"/>
      <sheetName val="674.2"/>
      <sheetName val="700P"/>
      <sheetName val="710.1.1 (2)"/>
      <sheetName val="710.1.5"/>
      <sheetName val="801.1"/>
      <sheetName val="801.2"/>
      <sheetName val="801.3"/>
      <sheetName val="801.4"/>
      <sheetName val="801.5"/>
      <sheetName val="801.6"/>
      <sheetName val="801.7"/>
      <sheetName val="900.3P1"/>
      <sheetName val="900.3P2"/>
      <sheetName val="900.3P3"/>
      <sheetName val="MURO GEOTEXTIL"/>
      <sheetName val="683P1"/>
      <sheetName val="ESTOPEROLES"/>
      <sheetName val="CARRETERAS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SITIOS CRITICOS"/>
      <sheetName val="CANT OBRA C-G"/>
      <sheetName val="CANT OBRA B-T"/>
      <sheetName val="CANT OBRA S-B"/>
      <sheetName val="ACCIDENTALIDAD NOV"/>
      <sheetName val="ACCIDENT."/>
      <sheetName val="ZONAS RETIRO"/>
      <sheetName val="CALIDAD"/>
      <sheetName val="PRENSA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623.2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,8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32,1"/>
      <sheetName val="432,2"/>
      <sheetName val="450.2 P"/>
      <sheetName val="450.4P"/>
      <sheetName val="450.5P"/>
      <sheetName val="450.6"/>
      <sheetName val="450.6P"/>
      <sheetName val="450.7"/>
      <sheetName val="450.7P"/>
      <sheetName val="450.8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51.4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31.1"/>
      <sheetName val="632,1"/>
      <sheetName val="641.2"/>
      <sheetName val="663.1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10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aCCIDENTES DE 19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2.1p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2comprada"/>
      <sheetName val="451.1 (2)"/>
      <sheetName val="451.2 COMPRADA"/>
      <sheetName val="451.3 COMPRADA 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30.6p"/>
      <sheetName val="632.1P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80.1 "/>
      <sheetName val="731.1 "/>
      <sheetName val="741.1P1 "/>
      <sheetName val="741.1P2"/>
      <sheetName val="741.1P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9"/>
      <sheetName val="201,11"/>
      <sheetName val="201,12"/>
      <sheetName val="201,15"/>
      <sheetName val="201,16"/>
      <sheetName val="232,1"/>
      <sheetName val="416,2P"/>
      <sheetName val="451. 1P"/>
      <sheetName val="460,2"/>
      <sheetName val="CLASE C"/>
      <sheetName val="661.1 TIPO I"/>
      <sheetName val="681,1"/>
      <sheetName val="682,1"/>
      <sheetName val="730,1P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COMENT."/>
      <sheetName val="Programa de trabajo e Invers"/>
      <sheetName val="V%C3%ADnculoExternoRecuperado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Base Datos"/>
      <sheetName val="ACEROS"/>
      <sheetName val="C123"/>
      <sheetName val="M14"/>
      <sheetName val="A.1"/>
      <sheetName val="A.2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ACERO"/>
      <sheetName val="CONCRET"/>
      <sheetName val="MANO OBRA"/>
      <sheetName val="PROG TRAB (2)"/>
      <sheetName val="Compensada"/>
      <sheetName val="1.1"/>
      <sheetName val="1.2"/>
      <sheetName val="2.1"/>
      <sheetName val="2.2"/>
      <sheetName val="3.1"/>
      <sheetName val="3.2"/>
      <sheetName val="3.3"/>
      <sheetName val="3.4"/>
      <sheetName val="3.5"/>
      <sheetName val="3.6"/>
      <sheetName val="3.7"/>
      <sheetName val="4.1"/>
      <sheetName val="5.1"/>
      <sheetName val="5.2"/>
      <sheetName val="6.1"/>
      <sheetName val="6.2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8.1"/>
      <sheetName val="Presup"/>
      <sheetName val="Prog"/>
      <sheetName val="F Fdos"/>
      <sheetName val="Presup(2)"/>
      <sheetName val="Presupuesto GABO"/>
      <sheetName val="4.2"/>
      <sheetName val="4.3"/>
      <sheetName val="6.3"/>
      <sheetName val="6.4"/>
      <sheetName val="8.2"/>
      <sheetName val="9.1"/>
      <sheetName val="9.3"/>
      <sheetName val="9.4"/>
      <sheetName val="10.1"/>
      <sheetName val="10.2"/>
      <sheetName val="10.3"/>
      <sheetName val="11.1"/>
      <sheetName val="12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1.3"/>
      <sheetName val="Programación"/>
      <sheetName val="Presupuesto "/>
      <sheetName val="8.3"/>
      <sheetName val="9.2"/>
      <sheetName val="12.2"/>
      <sheetName val="12.3"/>
      <sheetName val="13.1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6"/>
      <sheetName val="6.7"/>
      <sheetName val="12.4"/>
      <sheetName val="12.5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305"/>
      <sheetName val="303"/>
      <sheetName val="302"/>
      <sheetName val="301"/>
      <sheetName val="300"/>
      <sheetName val="299"/>
      <sheetName val="298"/>
      <sheetName val="297"/>
      <sheetName val="296"/>
      <sheetName val="295"/>
      <sheetName val="294"/>
      <sheetName val="293"/>
      <sheetName val="292"/>
      <sheetName val="291"/>
      <sheetName val="290"/>
      <sheetName val="289"/>
      <sheetName val="288"/>
      <sheetName val="287"/>
      <sheetName val="286"/>
      <sheetName val="285"/>
      <sheetName val="284"/>
      <sheetName val="283"/>
      <sheetName val="282"/>
      <sheetName val="281"/>
      <sheetName val="280"/>
      <sheetName val="279"/>
      <sheetName val="278"/>
      <sheetName val="277"/>
      <sheetName val="276"/>
      <sheetName val="275"/>
      <sheetName val="274"/>
      <sheetName val="273"/>
      <sheetName val="272"/>
      <sheetName val="271"/>
      <sheetName val="270"/>
      <sheetName val="269"/>
      <sheetName val="268"/>
      <sheetName val="267"/>
      <sheetName val="266"/>
      <sheetName val="265"/>
      <sheetName val="264"/>
      <sheetName val="263"/>
      <sheetName val="262"/>
      <sheetName val="261"/>
      <sheetName val="260"/>
      <sheetName val="259"/>
      <sheetName val="258"/>
      <sheetName val="257"/>
      <sheetName val="256"/>
      <sheetName val="255"/>
      <sheetName val="254"/>
      <sheetName val="253"/>
      <sheetName val="252"/>
      <sheetName val="251"/>
      <sheetName val="250"/>
      <sheetName val="249"/>
      <sheetName val="248"/>
      <sheetName val="247"/>
      <sheetName val="246"/>
      <sheetName val="245"/>
      <sheetName val="244"/>
      <sheetName val="243"/>
      <sheetName val="242"/>
      <sheetName val="241"/>
      <sheetName val="240"/>
      <sheetName val="239"/>
      <sheetName val="238"/>
      <sheetName val="237"/>
      <sheetName val="236"/>
      <sheetName val="235"/>
      <sheetName val="234"/>
      <sheetName val="233"/>
      <sheetName val="232"/>
      <sheetName val="231"/>
      <sheetName val="230"/>
      <sheetName val="229"/>
      <sheetName val="228"/>
      <sheetName val="227"/>
      <sheetName val="226"/>
      <sheetName val="225"/>
      <sheetName val="224"/>
      <sheetName val="223"/>
      <sheetName val="222"/>
      <sheetName val="221"/>
      <sheetName val="219"/>
      <sheetName val="218"/>
      <sheetName val="217"/>
      <sheetName val="216"/>
      <sheetName val="215"/>
      <sheetName val="214"/>
      <sheetName val="213"/>
      <sheetName val="212"/>
      <sheetName val="210"/>
      <sheetName val="209"/>
      <sheetName val="208"/>
      <sheetName val="207"/>
      <sheetName val="206"/>
      <sheetName val="205"/>
      <sheetName val="204"/>
      <sheetName val="203"/>
      <sheetName val="202"/>
      <sheetName val="201"/>
      <sheetName val="200"/>
      <sheetName val="199"/>
      <sheetName val="198"/>
      <sheetName val="197"/>
      <sheetName val="196"/>
      <sheetName val="195"/>
      <sheetName val="194"/>
      <sheetName val="193"/>
      <sheetName val="192"/>
      <sheetName val="188"/>
      <sheetName val="187"/>
      <sheetName val="186"/>
      <sheetName val="185"/>
      <sheetName val="182"/>
      <sheetName val="176"/>
      <sheetName val="174"/>
      <sheetName val="173"/>
      <sheetName val="172"/>
      <sheetName val="170"/>
      <sheetName val="169"/>
      <sheetName val="165"/>
      <sheetName val="164"/>
      <sheetName val="159"/>
      <sheetName val="158"/>
      <sheetName val="157"/>
      <sheetName val="156"/>
      <sheetName val="155"/>
      <sheetName val="154"/>
      <sheetName val="153"/>
      <sheetName val="152"/>
      <sheetName val="151"/>
      <sheetName val="150"/>
      <sheetName val="149"/>
      <sheetName val="148"/>
      <sheetName val="147"/>
      <sheetName val="146"/>
      <sheetName val="145"/>
      <sheetName val="144"/>
      <sheetName val="143"/>
      <sheetName val="142"/>
      <sheetName val="139"/>
      <sheetName val="138"/>
      <sheetName val="137"/>
      <sheetName val="136"/>
      <sheetName val="135"/>
      <sheetName val="134"/>
      <sheetName val="133"/>
      <sheetName val="132"/>
      <sheetName val="131"/>
      <sheetName val="130"/>
      <sheetName val="129"/>
      <sheetName val="128"/>
      <sheetName val="127"/>
      <sheetName val="126"/>
      <sheetName val="125"/>
      <sheetName val="124"/>
      <sheetName val="123"/>
      <sheetName val="122"/>
      <sheetName val="121"/>
      <sheetName val="118"/>
      <sheetName val="114"/>
      <sheetName val="113"/>
      <sheetName val="112"/>
      <sheetName val="111"/>
      <sheetName val="Hoja15"/>
      <sheetName val="Pres gral (2)"/>
      <sheetName val="36 (2)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exc. manual"/>
      <sheetName val="loc. replanteo"/>
      <sheetName val="localizacion topografica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49"/>
      <sheetName val="645"/>
      <sheetName val="644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0"/>
      <sheetName val="619"/>
      <sheetName val="618"/>
      <sheetName val="617"/>
      <sheetName val="616"/>
      <sheetName val="615"/>
      <sheetName val="REVISAR 605"/>
      <sheetName val="545 "/>
      <sheetName val="Personalizar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Macros"/>
      <sheetName val="ATW"/>
      <sheetName val="Lock"/>
      <sheetName val="Select Employee"/>
      <sheetName val="TemplateInformation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2.3"/>
      <sheetName val="2.4"/>
      <sheetName val="2.5"/>
      <sheetName val="2.6"/>
      <sheetName val="2.7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47,,3"/>
      <sheetName val="TRANSPORTE"/>
      <sheetName val="ESPECIALES"/>
      <sheetName val="PRESUPUESTO LICITACIÓN SRN 001"/>
      <sheetName val="SRN_005"/>
      <sheetName val="685"/>
      <sheetName val="List Equ (2)"/>
      <sheetName val="Base_Datos1"/>
      <sheetName val="Base_Datos"/>
      <sheetName val="Base_Datos2"/>
      <sheetName val="PRESE"/>
      <sheetName val="CORPOR"/>
      <sheetName val="ANTECED"/>
      <sheetName val="CUADRILLA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Resumen tubería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CANTIDADES DE OBRA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6.2.1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>
        <row r="6">
          <cell r="A6" t="str">
            <v>TOPÓGRAFO</v>
          </cell>
        </row>
      </sheetData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/>
      <sheetData sheetId="1127" refreshError="1"/>
      <sheetData sheetId="1128"/>
      <sheetData sheetId="1129"/>
      <sheetData sheetId="1130" refreshError="1"/>
      <sheetData sheetId="1131" refreshError="1"/>
      <sheetData sheetId="1132" refreshError="1"/>
      <sheetData sheetId="1133" refreshError="1"/>
      <sheetData sheetId="1134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>
        <row r="1">
          <cell r="A1" t="str">
            <v>INSTITUTO NACIONAL DE VIAS</v>
          </cell>
        </row>
      </sheetData>
      <sheetData sheetId="1182"/>
      <sheetData sheetId="1183"/>
      <sheetData sheetId="1184"/>
      <sheetData sheetId="1185"/>
      <sheetData sheetId="1186"/>
      <sheetData sheetId="1187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/>
      <sheetData sheetId="1304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/>
      <sheetData sheetId="1459"/>
      <sheetData sheetId="1460"/>
      <sheetData sheetId="1461">
        <row r="1">
          <cell r="A1" t="str">
            <v>INSTITUTO NACIONAL DE VIAS</v>
          </cell>
        </row>
      </sheetData>
      <sheetData sheetId="1462" refreshError="1"/>
      <sheetData sheetId="1463" refreshError="1"/>
      <sheetData sheetId="1464" refreshError="1"/>
      <sheetData sheetId="1465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/>
      <sheetData sheetId="1500">
        <row r="1">
          <cell r="A1" t="str">
            <v>INSTITUTO NACIONAL DE VIAS</v>
          </cell>
        </row>
      </sheetData>
      <sheetData sheetId="150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/>
      <sheetData sheetId="1623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/>
      <sheetData sheetId="1735">
        <row r="168">
          <cell r="D168">
            <v>0.16</v>
          </cell>
        </row>
      </sheetData>
      <sheetData sheetId="1736"/>
      <sheetData sheetId="1737">
        <row r="7">
          <cell r="B7">
            <v>1</v>
          </cell>
        </row>
      </sheetData>
      <sheetData sheetId="1738">
        <row r="33">
          <cell r="G33">
            <v>0.59504299999999999</v>
          </cell>
        </row>
      </sheetData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>
        <row r="8">
          <cell r="A8">
            <v>2.1</v>
          </cell>
        </row>
      </sheetData>
      <sheetData sheetId="2512">
        <row r="8">
          <cell r="A8">
            <v>3.1</v>
          </cell>
        </row>
      </sheetData>
      <sheetData sheetId="2513"/>
      <sheetData sheetId="2514"/>
      <sheetData sheetId="2515"/>
      <sheetData sheetId="2516"/>
      <sheetData sheetId="2517"/>
      <sheetData sheetId="2518">
        <row r="3">
          <cell r="A3">
            <v>1</v>
          </cell>
        </row>
      </sheetData>
      <sheetData sheetId="2519"/>
      <sheetData sheetId="2520"/>
      <sheetData sheetId="2521"/>
      <sheetData sheetId="2522"/>
      <sheetData sheetId="2523"/>
      <sheetData sheetId="2524" refreshError="1"/>
      <sheetData sheetId="2525">
        <row r="1">
          <cell r="A1" t="str">
            <v>LISTADO DE INSUMOS GENERAL</v>
          </cell>
        </row>
      </sheetData>
      <sheetData sheetId="2526" refreshError="1"/>
      <sheetData sheetId="2527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 refreshError="1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/>
      <sheetData sheetId="2790"/>
      <sheetData sheetId="2791"/>
      <sheetData sheetId="2792"/>
      <sheetData sheetId="2793"/>
      <sheetData sheetId="2794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>
        <row r="4">
          <cell r="B4" t="str">
            <v/>
          </cell>
        </row>
      </sheetData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/>
      <sheetData sheetId="4240"/>
      <sheetData sheetId="4241" refreshError="1"/>
      <sheetData sheetId="4242" refreshError="1"/>
      <sheetData sheetId="4243">
        <row r="7">
          <cell r="B7">
            <v>0.1</v>
          </cell>
        </row>
      </sheetData>
      <sheetData sheetId="4244">
        <row r="7">
          <cell r="B7">
            <v>0.1</v>
          </cell>
        </row>
      </sheetData>
      <sheetData sheetId="4245"/>
      <sheetData sheetId="4246" refreshError="1"/>
      <sheetData sheetId="4247" refreshError="1"/>
      <sheetData sheetId="4248" refreshError="1"/>
      <sheetData sheetId="4249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[aCCIDENTES DE 1995 - 1996.xls]"/>
      <sheetName val="Res-Accide-10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\AMV _ no borrar\PRESUPUESTOS\a"/>
      <sheetName val="\I\AMV _ no borrar\PRESUPUESTOS"/>
      <sheetName val="\G\I\AMV _ no borrar\PRESUPUEST"/>
      <sheetName val="\G\A\a  aaInformación GRUPO 4\A"/>
      <sheetName val="Lista obra"/>
      <sheetName val="\Users\Administrador\Desktop\AM"/>
      <sheetName val="\\Giovanni\administracion vial\"/>
      <sheetName val="\MONTO AGOTABLE 2010\a  aaInfor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\Users\avargase\AppData\Local\M"/>
      <sheetName val="\Mini HP Enero 2015\Proyectos i"/>
      <sheetName val="\C\Users\avargase\AppData\Local"/>
      <sheetName val="\Volumes\USB PIOLIN\Escritorio\"/>
      <sheetName val="\Users\USUARIO\Downloads\a  aaI"/>
      <sheetName val="\Users\HP\AppData\Local\Microso"/>
      <sheetName val="SEGUIM Y REPROG MES 1 (2)"/>
      <sheetName val="EQUIPOS"/>
      <sheetName val="MANO DE OBRA"/>
      <sheetName val="TRANSPORTE"/>
      <sheetName val="_aCCIDENTES_DE_1995___1996_xl_4"/>
      <sheetName val="//ccefici"/>
      <sheetName val="//d.docs.live.net/a  aaInformac"/>
      <sheetName val="_aCCIDENTES_DE_1995___1996_xl_3"/>
      <sheetName val="_aCCIDENTES_DE_1995___1996_xl_2"/>
      <sheetName val="precios-básicos2002"/>
      <sheetName val="APUs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#REF"/>
      <sheetName val="aCCIDENTES_DE_1995_-_199633"/>
      <sheetName val="aCCIDENTES_DE_1995_-_1996_xls10"/>
      <sheetName val="_aCCIDENTES_DE_1995___1996_xl_5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CANT OBRA"/>
      <sheetName val="_aCCIDENTES_DE_1995___1996_xl_6"/>
      <sheetName val="_aCCIDENTES_DE_1995___1996_xl_7"/>
      <sheetName val="aCCIDENTES_DE_1995_-_199638"/>
      <sheetName val="aCCIDENTES_DE_1995_-_1996_xls15"/>
      <sheetName val="SUB_APU4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LISTADO "/>
      <sheetName val="M.O."/>
      <sheetName val="\Users\rosalym\Desktop\BALANCE "/>
      <sheetName val="HISTORICOS FUEL OIL EXP"/>
      <sheetName val="\Nuevos APU Córdoba\a  aaInform"/>
      <sheetName val="\E\Nuevos APU Córdoba\a  aaInfo"/>
      <sheetName val="\Users\JoseGabriel\Documents\Mi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_aCCIDENTES_DE_1995___1996_x_15"/>
      <sheetName val="_aCCIDENTES_DE_1995___1996_xl_8"/>
      <sheetName val="_aCCIDENTES_DE_1995___1996_xl_9"/>
      <sheetName val="_aCCIDENTES_DE_1995___1996_x_10"/>
      <sheetName val="_aCCIDENTES_DE_1995___1996_x_11"/>
      <sheetName val="_aCCIDENTES_DE_1995___1996_x_12"/>
      <sheetName val="_aCCIDENTES_DE_1995___1996_x_13"/>
      <sheetName val="_aCCIDENTES_DE_1995___1996_x_14"/>
      <sheetName val="Hoja2"/>
      <sheetName val="Tabla CONPES 3714"/>
      <sheetName val="gp05"/>
      <sheetName val="GP06"/>
      <sheetName val="_aCCIDENTES_DE_1995___1996_x_18"/>
      <sheetName val="_aCCIDENTES_DE_1995___1996_x_16"/>
      <sheetName val="_aCCIDENTES_DE_1995___1996_x_17"/>
      <sheetName val="_aCCIDENTES_DE_1995___1996_x_19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28"/>
      <sheetName val="_aCCIDENTES_DE_1995___1996_x_27"/>
      <sheetName val="_aCCIDENTES_DE_1995___1996_x_29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_aCCIDENTES_DE_1995___1996_x_34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_aCCIDENTES_DE_1995___1996_x_49"/>
      <sheetName val="_aCCIDENTES_DE_1995___1996_x_51"/>
      <sheetName val="_aCCIDENTES_DE_1995___1996_x_52"/>
      <sheetName val="_aCCIDENTES_DE_1995___1996_x_53"/>
      <sheetName val="_aCCIDENTES_DE_1995___1996_x_61"/>
      <sheetName val="MANO_DE_OBRA"/>
      <sheetName val="Formulario_N°_4"/>
      <sheetName val="Base_Muestras"/>
      <sheetName val="//cceficiente_sharepoint_com/a_"/>
      <sheetName val="//d_docs_live_net/a__aaInformac"/>
      <sheetName val="_aCCIDENTES_DE_1995___1996_x_58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5"/>
      <sheetName val="_aCCIDENTES_DE_1995___1996_x_63"/>
      <sheetName val="_aCCIDENTES_DE_1995___1996_x_62"/>
      <sheetName val="_aCCIDENTES_DE_1995___1996_x_64"/>
      <sheetName val="_aCCIDENTES_DE_1995___1996_x_66"/>
      <sheetName val=" ACTA FINAL + MODIFICATORIA "/>
      <sheetName val="_aCCIDENTES_DE_1995___1996_x_67"/>
      <sheetName val="_aCCIDENTES_DE_1995___1996_x_68"/>
      <sheetName val="_aCCIDENTES_DE_1995___1996_x_72"/>
      <sheetName val="_aCCIDENTES_DE_1995___1996_x_71"/>
      <sheetName val="_aCCIDENTES_DE_1995___1996_x_69"/>
      <sheetName val="_aCCIDENTES_DE_1995___1996_x_70"/>
      <sheetName val="_aCCIDENTES_DE_1995___1996_x_73"/>
      <sheetName val="_aCCIDENTES_DE_1995___1996_x_75"/>
      <sheetName val="_aCCIDENTES_DE_1995___1996_x_74"/>
      <sheetName val="_aCCIDENTES_DE_1995___1996_x_78"/>
      <sheetName val="_aCCIDENTES_DE_1995___1996_x_77"/>
      <sheetName val="MEMORIAS"/>
      <sheetName val="_aCCIDENTES_DE_1995___1996_x_76"/>
      <sheetName val="_aCCIDENTES_DE_1995___1996_x_80"/>
      <sheetName val="_aCCIDENTES_DE_1995___1996_x_79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ESTADO VÍA-CRIT.TECNICO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\Users\ANDRES FELIPE MUÑOZ\Down"/>
      <sheetName val="_a__aaInformación_GRUPO_4_A_MIn"/>
      <sheetName val="\\Escritorio\amv_2011\a__aaInfo"/>
      <sheetName val="[aCCIDENTES_DE_1995_-_1996_xls]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\Giovanni\administracion_vial\"/>
      <sheetName val="\MONTO_AGOTABLE_2010\a__aaInfor"/>
      <sheetName val="\Mini_HP_Enero_2015\Proyectos_i"/>
      <sheetName val="\Volumes\USB_PIOLIN\Escritorio\"/>
      <sheetName val="\\Sistemas_serv1\xx\Documents_a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G.G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DICE"/>
      <sheetName val="AC2-AG96"/>
      <sheetName val="MATERIAL"/>
      <sheetName val="MAT"/>
      <sheetName val="HER"/>
      <sheetName val="PER"/>
      <sheetName val="TRANS"/>
      <sheetName val="\Users\LENOVO\Downloads\a  aaIn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  <sheetName val="aactividad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\E\a  aaInformación GRUPO 4\A M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\Gabrielaapabone\d copias\a  a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Equipo_Trans "/>
      <sheetName val="COSTOS UNITARIOS"/>
      <sheetName val="CA-2909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REQUISITOS INF INTERVENTORÍA"/>
      <sheetName val="GENERALIDADES"/>
      <sheetName val="analisis costo horario"/>
      <sheetName val="Lista Base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in"/>
      <sheetName val="CorpTax"/>
      <sheetName val="PAGOS"/>
      <sheetName val="articulos"/>
      <sheetName val="ESTADO RED"/>
      <sheetName val="CARRETERAS"/>
      <sheetName val="GENERALIDADES "/>
      <sheetName val="ANALISIS RESUMIDOS"/>
      <sheetName val="Program"/>
      <sheetName val="BASE"/>
      <sheetName val="ESTADO_VÍA-CRIT_TECNICO"/>
      <sheetName val="EMPRESA"/>
      <sheetName val="Dólar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C\E\a  aaInformación GRUPO 4\A"/>
      <sheetName val="_aCCIDENTES_DE_1995___1996_x_82"/>
      <sheetName val="_aCCIDENTES_DE_1995___1996_x_81"/>
      <sheetName val="_aCCIDENTES_DE_1995___1996_x_83"/>
      <sheetName val="_aCCIDENTES_DE_1995___1996_x_84"/>
      <sheetName val="_aCCIDENTES_DE_1995___1996_x_85"/>
      <sheetName val="_aCCIDENTES_DE_1995___1996_x_86"/>
      <sheetName val="_aCCIDENTES_DE_1995___1996_x_92"/>
      <sheetName val="_aCCIDENTES_DE_1995___1996_x_87"/>
      <sheetName val="_aCCIDENTES_DE_1995___1996_x_88"/>
      <sheetName val="_aCCIDENTES_DE_1995___1996_x_89"/>
      <sheetName val="_aCCIDENTES_DE_1995___1996_x_90"/>
      <sheetName val="_aCCIDENTES_DE_1995___1996_x_91"/>
      <sheetName val="_aCCIDENTES_DE_1995___1996_x_96"/>
      <sheetName val="_aCCIDENTES_DE_1995___1996_x_93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  <sheetName val="modf "/>
      <sheetName val="1,2 MC"/>
      <sheetName val="3,1 MC"/>
      <sheetName val="3,2 MC"/>
      <sheetName val="4,2 MC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LISTADO_"/>
      <sheetName val="M_O_"/>
      <sheetName val="Tabla_CONPES_3714"/>
      <sheetName val="CANT_OBRA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aCCIDENTES DE 1995 - 1996.xls_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_Mini HP Enero 2015_Proyectos i"/>
      <sheetName val="_C_Users_avargase_AppData_Local"/>
      <sheetName val="_Volumes_USB PIOLIN_Escritorio_"/>
      <sheetName val="Res_616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INFORME SEMANAL"/>
      <sheetName val="SISOMA"/>
      <sheetName val="Base_Muestras1"/>
      <sheetName val="Formulario_N°_41"/>
      <sheetName val="\\Escritorio\amv_2011\a__aaInf1"/>
      <sheetName val="\\Giovanni\administracion_vial1"/>
      <sheetName val="\MONTO_AGOTABLE_2010\a__aaInfo1"/>
      <sheetName val="[aCCIDENTES_DE_1995_-_1996_xls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\Documents_and_Settings\Pedro_1"/>
      <sheetName val="\Documents_and_Settings\jviter1"/>
      <sheetName val="Base_Muestras2"/>
      <sheetName val="Formulario_N°_42"/>
      <sheetName val="\\Escritorio\amv_2011\a__aaInf2"/>
      <sheetName val="\\Giovanni\administracion_vial2"/>
      <sheetName val="\MONTO_AGOTABLE_2010\a__aaInfo2"/>
      <sheetName val="[aCCIDENTES_DE_1995_-_1996_xls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Base_Muestras3"/>
      <sheetName val="Formulario_N°_43"/>
      <sheetName val="\\Escritorio\amv_2011\a__aaInf3"/>
      <sheetName val="\\Giovanni\administracion_vial3"/>
      <sheetName val="\MONTO_AGOTABLE_2010\a__aaInfo3"/>
      <sheetName val="[aCCIDENTES_DE_1995_-_1996_xls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Base_Muestras4"/>
      <sheetName val="Formulario_N°_44"/>
      <sheetName val="\\Escritorio\amv_2011\a__aaInf4"/>
      <sheetName val="\\Giovanni\administracion_vial4"/>
      <sheetName val="\MONTO_AGOTABLE_2010\a__aaInfo4"/>
      <sheetName val="[aCCIDENTES_DE_1995_-_1996_xls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Base_Muestras5"/>
      <sheetName val="Formulario_N°_45"/>
      <sheetName val="\\Escritorio\amv_2011\a__aaInf5"/>
      <sheetName val="\\Giovanni\administracion_vial5"/>
      <sheetName val="\MONTO_AGOTABLE_2010\a__aaInfo5"/>
      <sheetName val="[aCCIDENTES_DE_1995_-_1996_xls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PRECIOS"/>
      <sheetName val="Lista_obra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SEGUIM_Y_REPROG_MES_1_(2)2"/>
      <sheetName val="Lista_obra3"/>
      <sheetName val="\\Sistemas_serv1\xx\Documents_3"/>
      <sheetName val="\Mini_HP_Enero_2015\Proyectos_3"/>
      <sheetName val="\Volumes\USB_PIOLIN\Escritorio3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\Users\USUARIO\Downloads\a__aa3"/>
      <sheetName val="SEGUIM_Y_REPROG_MES_1_(2)3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_a__aaInformación_GRUPO_4_A_MI3"/>
      <sheetName val="Hoja1_(2)3"/>
      <sheetName val="Hoja1_(3)3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Users\USUARIO\Downloads\a__aa4"/>
      <sheetName val="Hoja1_(2)4"/>
      <sheetName val="Hoja1_(3)4"/>
      <sheetName val="_a__aaInformación_GRUPO_4_A_MI4"/>
      <sheetName val="SEGUIM_Y_REPROG_MES_1_(2)4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Users\USUARIO\Downloads\a__aa5"/>
      <sheetName val="Hoja1_(2)5"/>
      <sheetName val="Hoja1_(3)5"/>
      <sheetName val="_a__aaInformación_GRUPO_4_A_MI5"/>
      <sheetName val="SEGUIM_Y_REPROG_MES_1_(2)5"/>
      <sheetName val="ARBOL DE PROBLEMAS final"/>
      <sheetName val="IDENTIFICACION DEL PROBLEMA fin"/>
      <sheetName val="OBJETIVOS FINALES"/>
      <sheetName val="ESTRUCTURA DE PROYECTO"/>
      <sheetName val="OBJETIVOS ESPECIFICOS final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aCCIDENTES%2520DE%25201995%2520"/>
      <sheetName val="INST"/>
      <sheetName val="BASES"/>
      <sheetName val="_aCCIDENTES_DE_1995___1996__107"/>
      <sheetName val="_aCCIDENTES_DE_1995___1996__105"/>
      <sheetName val="_aCCIDENTES_DE_1995___1996__104"/>
      <sheetName val="_aCCIDENTES_DE_1995___1996__102"/>
      <sheetName val="_aCCIDENTES_DE_1995___1996__101"/>
      <sheetName val="_aCCIDENTES_DE_1995___1996__103"/>
      <sheetName val="_aCCIDENTES_DE_1995___1996__106"/>
      <sheetName val="_aCCIDENTES_DE_1995___1996__108"/>
      <sheetName val="_aCCIDENTES_DE_1995___1996__109"/>
      <sheetName val="Base Datos"/>
      <sheetName val="APU"/>
      <sheetName val="2007 Database"/>
      <sheetName val="ITEMS ALCANT."/>
      <sheetName val="COSTOS_UNITARIOS"/>
      <sheetName val="ITEMS_ALCANT_"/>
      <sheetName val="COSTOS_UNITARIOS1"/>
      <sheetName val="ITEMS_ALCANT_1"/>
      <sheetName val="COSTOS_UNITARIOS2"/>
      <sheetName val="ITEMS_ALCANT_2"/>
      <sheetName val="COSTOS_UNITARIOS3"/>
      <sheetName val="ITEMS_ALCANT_3"/>
      <sheetName val="COSTOS_UNITARIOS4"/>
      <sheetName val="ITEMS_ALCANT_4"/>
      <sheetName val="COSTOS_UNITARIOS5"/>
      <sheetName val="ITEMS_ALCANT_5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DIRECTAS AMO I"/>
      <sheetName val="DIRECTAS AMO II"/>
      <sheetName val="/a  aaInformación GRUPO 4/A MIn"/>
      <sheetName val="0."/>
      <sheetName val="Base_Mater"/>
      <sheetName val="20."/>
      <sheetName val="17."/>
      <sheetName val="11."/>
      <sheetName val="PU (2)"/>
      <sheetName val="_aCCIDENTES_DE_1995___1996__113"/>
      <sheetName val="_aCCIDENTES_DE_1995___1996__110"/>
      <sheetName val="_aCCIDENTES_DE_1995___1996__111"/>
      <sheetName val="_aCCIDENTES_DE_1995___1996__112"/>
      <sheetName val="_Nuevos APU Córdoba_a  aaInform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PROPUESTA ECONOMICA Proponente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,14"/>
      <sheetName val="1.15"/>
      <sheetName val="2.1"/>
      <sheetName val="2.2"/>
      <sheetName val="2.3"/>
      <sheetName val="2.4"/>
      <sheetName val="3.1"/>
      <sheetName val="3.2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  <sheetName val="5.1"/>
      <sheetName val="6.1"/>
      <sheetName val="6.2"/>
      <sheetName val="6.3"/>
      <sheetName val="6.4"/>
      <sheetName val="6.5"/>
      <sheetName val="6.6"/>
      <sheetName val="6,7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6.19"/>
      <sheetName val="6.20"/>
      <sheetName val="6.21"/>
      <sheetName val="6.22"/>
      <sheetName val="6.23"/>
      <sheetName val="6.24"/>
      <sheetName val="6.25"/>
      <sheetName val="6.26"/>
      <sheetName val="6.27"/>
      <sheetName val="6.28"/>
      <sheetName val="6.29"/>
      <sheetName val="6.30"/>
      <sheetName val="6.31"/>
      <sheetName val="6.32"/>
      <sheetName val="6.33"/>
      <sheetName val="6.34"/>
      <sheetName val="6.35"/>
      <sheetName val="6.36"/>
      <sheetName val="6,37"/>
      <sheetName val="6.38"/>
      <sheetName val="6.39"/>
      <sheetName val="6.40"/>
      <sheetName val="6.41"/>
      <sheetName val="8.1"/>
      <sheetName val="8.2"/>
      <sheetName val="8.3"/>
      <sheetName val="8.4"/>
      <sheetName val="8.5"/>
      <sheetName val="8.6"/>
      <sheetName val="8.7"/>
      <sheetName val="8.8"/>
      <sheetName val="8.9"/>
      <sheetName val="8.10"/>
      <sheetName val="8.11"/>
      <sheetName val="8.12"/>
      <sheetName val="8.13"/>
      <sheetName val="8.14"/>
      <sheetName val="8.15"/>
      <sheetName val="8.16"/>
      <sheetName val="8.17"/>
      <sheetName val="8.18"/>
      <sheetName val="8.19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10.1"/>
      <sheetName val="10.2"/>
      <sheetName val="10.3"/>
      <sheetName val="10.4"/>
      <sheetName val="11.1"/>
      <sheetName val="11.2"/>
      <sheetName val="11.3"/>
      <sheetName val="11.4"/>
      <sheetName val="12.1"/>
      <sheetName val="12.2"/>
      <sheetName val="13.1"/>
      <sheetName val="13.2"/>
      <sheetName val="13.3"/>
      <sheetName val="13.4"/>
      <sheetName val="13.5"/>
      <sheetName val="13.6"/>
      <sheetName val="13.7"/>
      <sheetName val="14.1"/>
      <sheetName val="14.2"/>
      <sheetName val="14.3"/>
      <sheetName val="14.4"/>
      <sheetName val="14.5"/>
      <sheetName val="14.6"/>
      <sheetName val="14.7"/>
      <sheetName val="14.8"/>
      <sheetName val="14.9"/>
      <sheetName val="14.10"/>
      <sheetName val="14.11"/>
      <sheetName val="14.12"/>
      <sheetName val="14.13"/>
      <sheetName val="14.14"/>
      <sheetName val="15.1"/>
      <sheetName val="16.1"/>
      <sheetName val="16.2"/>
      <sheetName val="16.3"/>
      <sheetName val="16.4"/>
      <sheetName val="#REF!"/>
      <sheetName val="lista-precio-mat-equipos"/>
      <sheetName val="rendimiento"/>
      <sheetName val="\\Luiggi\compatida\a  aaInforma"/>
      <sheetName val="\\1BB0E4BA\aCCIDENTES DE 1995 -"/>
      <sheetName val="\Users\ANDRES_FELIPE_MUÑOZ\Down"/>
      <sheetName val="Paral__1"/>
      <sheetName val="Paral__2"/>
      <sheetName val="Paral__3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 refreshError="1"/>
      <sheetData sheetId="283" refreshError="1"/>
      <sheetData sheetId="284"/>
      <sheetData sheetId="285" refreshError="1"/>
      <sheetData sheetId="286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 refreshError="1"/>
      <sheetData sheetId="337"/>
      <sheetData sheetId="338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 refreshError="1"/>
      <sheetData sheetId="358" refreshError="1"/>
      <sheetData sheetId="359" refreshError="1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/>
      <sheetData sheetId="645"/>
      <sheetData sheetId="646"/>
      <sheetData sheetId="647"/>
      <sheetData sheetId="648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 refreshError="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 refreshError="1"/>
      <sheetData sheetId="916" refreshError="1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/>
      <sheetData sheetId="1075"/>
      <sheetData sheetId="1076"/>
      <sheetData sheetId="1077"/>
      <sheetData sheetId="1078" refreshError="1"/>
      <sheetData sheetId="1079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 refreshError="1"/>
      <sheetData sheetId="1107"/>
      <sheetData sheetId="1108" refreshError="1"/>
      <sheetData sheetId="1109"/>
      <sheetData sheetId="1110" refreshError="1"/>
      <sheetData sheetId="1111" refreshError="1"/>
      <sheetData sheetId="1112"/>
      <sheetData sheetId="1113"/>
      <sheetData sheetId="1114" refreshError="1"/>
      <sheetData sheetId="1115" refreshError="1"/>
      <sheetData sheetId="1116" refreshError="1"/>
      <sheetData sheetId="1117" refreshError="1"/>
      <sheetData sheetId="1118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/>
      <sheetData sheetId="1125"/>
      <sheetData sheetId="1126"/>
      <sheetData sheetId="1127" refreshError="1"/>
      <sheetData sheetId="1128" refreshError="1"/>
      <sheetData sheetId="1129" refreshError="1"/>
      <sheetData sheetId="1130" refreshError="1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 refreshError="1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/>
      <sheetData sheetId="2896"/>
      <sheetData sheetId="2897"/>
      <sheetData sheetId="2898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U (2)"/>
      <sheetName val="PJ"/>
      <sheetName val="MI"/>
      <sheetName val="201_7"/>
      <sheetName val="201_15"/>
      <sheetName val="210_2_1_(2)"/>
      <sheetName val="210_2_2"/>
      <sheetName val="211_1"/>
      <sheetName val="230_2P"/>
      <sheetName val="320_1"/>
      <sheetName val="500_1"/>
      <sheetName val="600_1"/>
      <sheetName val="600_2"/>
      <sheetName val="600_4"/>
      <sheetName val="600_5"/>
      <sheetName val="610_1"/>
      <sheetName val="630_4"/>
      <sheetName val="630_6"/>
      <sheetName val="630_7"/>
      <sheetName val="640_1"/>
      <sheetName val="661_1"/>
      <sheetName val="673_1"/>
      <sheetName val="673_2"/>
      <sheetName val="681_1"/>
      <sheetName val="700_1"/>
      <sheetName val="700_3"/>
      <sheetName val="701_1"/>
      <sheetName val="710_1_1"/>
      <sheetName val="710_1_4"/>
      <sheetName val="720_1"/>
      <sheetName val="730_1"/>
      <sheetName val="730_2"/>
      <sheetName val="740_1"/>
      <sheetName val="800_2"/>
      <sheetName val="810_1_"/>
      <sheetName val="900_2"/>
      <sheetName val="900_3"/>
      <sheetName val="200P_ROCERIA"/>
      <sheetName val="210_2_OTRA"/>
      <sheetName val="320_2"/>
      <sheetName val="320_3"/>
      <sheetName val="440_1P_COMPRADA"/>
      <sheetName val="440_2P_COMPRADA"/>
      <sheetName val="440_3P_COMPRADA"/>
      <sheetName val="441_1P_COMPRADA"/>
      <sheetName val="441_2P_COMPRADA"/>
      <sheetName val="441_3P_COMPRADA"/>
      <sheetName val="450_1P_COMPRADA"/>
      <sheetName val="450_1_"/>
      <sheetName val="450_1P__COMPRADA"/>
      <sheetName val="450_2,P_COMPRADA"/>
      <sheetName val="450_3P_COMPRADA"/>
      <sheetName val="451_1P_COMPRADA"/>
      <sheetName val="451_2P_COMPRADA"/>
      <sheetName val="451_3P_COMPRADA"/>
      <sheetName val="452_1P_COMPRADA"/>
      <sheetName val="452_2P_COMPRADA"/>
      <sheetName val="452_3P_COMPRADA"/>
      <sheetName val="452_4P_COMPRADA"/>
      <sheetName val="462_2P"/>
      <sheetName val="621_5P"/>
      <sheetName val="640_1__"/>
      <sheetName val="640_2"/>
      <sheetName val="650_3_OTRO"/>
      <sheetName val="661_TIPO_2"/>
      <sheetName val="GPI_526"/>
      <sheetName val="VEA_374"/>
      <sheetName val="liquidacion"/>
      <sheetName val="BASES"/>
      <sheetName val="ESPEC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 refreshError="1"/>
      <sheetData sheetId="151" refreshError="1"/>
      <sheetData sheetId="15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_aCCIDENTES_DE_1995___1996_xl_9"/>
      <sheetName val="_aCCIDENTES_DE_1995___1996_xl_2"/>
      <sheetName val="_aCCIDENTES_DE_1995___1996_xl_4"/>
      <sheetName val="_aCCIDENTES_DE_1995___1996_xl_3"/>
      <sheetName val="_aCCIDENTES_DE_1995___1996_xl_5"/>
      <sheetName val="_aCCIDENTES_DE_1995___1996_xl_6"/>
      <sheetName val="_aCCIDENTES_DE_1995___1996_xl_8"/>
      <sheetName val="_aCCIDENTES_DE_1995___1996_xl_7"/>
      <sheetName val="_aCCIDENTES_DE_1995___1996_x_10"/>
      <sheetName val="_aCCIDENTES_DE_1995___1996_x_11"/>
      <sheetName val="Datos"/>
      <sheetName val="SUB APU"/>
      <sheetName val="MATERIALES"/>
      <sheetName val="Datos Básicos"/>
      <sheetName val="SALARIOS"/>
      <sheetName val="INV"/>
      <sheetName val="AASHTO"/>
      <sheetName val="PESOS"/>
      <sheetName val="Base Muestras"/>
      <sheetName val="Formulario N° 4"/>
      <sheetName val="EQUIP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_a  aaInformación GRUPO 4_A MIn"/>
      <sheetName val="LISTADO "/>
      <sheetName val="M.O."/>
      <sheetName val="\\Escritorio\amv 2011\a  aaInfo"/>
      <sheetName val="\Users\avargase\AppData\Local\M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[aCCIDENTES DE 1995 - 1996.xls]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PR 1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\Users\rosalym\Desktop\BALANCE 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#REF"/>
      <sheetName val="HISTORICOS FUEL OIL EXP"/>
      <sheetName val="\Nuevos APU Córdoba\a  aaInform"/>
      <sheetName val="\E\Nuevos APU Córdoba\a  aaInfo"/>
      <sheetName val="\Users\JoseGabriel\Documents\Mi"/>
      <sheetName val="EQUIPOS"/>
      <sheetName val="MANO DE OBRA"/>
      <sheetName val="TRANSPORTE"/>
      <sheetName val="//ccefici"/>
      <sheetName val="//d.docs.live.net/a  aaInformac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CANT OBRA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 refreshError="1"/>
      <sheetData sheetId="286" refreshError="1"/>
      <sheetData sheetId="287"/>
      <sheetData sheetId="288" refreshError="1"/>
      <sheetData sheetId="289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 refreshError="1"/>
      <sheetData sheetId="327" refreshError="1"/>
      <sheetData sheetId="328"/>
      <sheetData sheetId="329" refreshError="1"/>
      <sheetData sheetId="330" refreshError="1"/>
      <sheetData sheetId="331" refreshError="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 refreshError="1"/>
      <sheetData sheetId="346" refreshError="1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 refreshError="1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ESTADO RED"/>
      <sheetName val="Pronósticos de Petróleo GLL"/>
      <sheetName val="Consolidado_Reservas"/>
      <sheetName val="Reservas_de_Petróleo"/>
      <sheetName val="Cronograma_de_Eventos"/>
      <sheetName val="Reporte_mensual_1999-2000"/>
      <sheetName val="Reporte_2000_-_2024"/>
      <sheetName val="Reporte_1"/>
      <sheetName val="Reporte_2"/>
      <sheetName val="Reporte_3"/>
      <sheetName val="Reporte_4"/>
      <sheetName val="Reporte_5"/>
      <sheetName val="Reporte_2000_-_2004"/>
      <sheetName val="PronPozos_Apiay"/>
      <sheetName val="PronPozos_Suria"/>
      <sheetName val="PronPozos_RefLibertad"/>
      <sheetName val="Puntos"/>
      <sheetName val="TABLAS"/>
      <sheetName val="7422cw00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  <sheetData sheetId="23" refreshError="1"/>
      <sheetData sheetId="24"/>
      <sheetData sheetId="25">
        <row r="1">
          <cell r="A1" t="str">
            <v>ECOPETROL GERENCIA LLANOS</v>
          </cell>
        </row>
      </sheetData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  <sheetName val="RESUMEN_ITEMS_(2)"/>
      <sheetName val="RESUMEN_ITEMS"/>
      <sheetName val="OBRAS_PUENTE_ARMADA2"/>
      <sheetName val="strsumm0"/>
      <sheetName val="Reservas de Petróleo"/>
      <sheetName val="ID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Res-Accide-10"/>
      <sheetName val="otros"/>
      <sheetName val="PRESUPUESTO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aCCIDENTES_DE_1995_-_1996"/>
      <sheetName val="aCCIDENTES_DE_1995_-_1996_xls"/>
      <sheetName val="ACTA_DE_MODIFICACION__(2)"/>
      <sheetName val="\a__aaInformación_GRUPO_4\A_MIn"/>
      <sheetName val="aCCIDENTES_DE_1995_-_19961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[aCCIDENTES DE 1995 - 1996.xls]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\\Escritorio\amv 2011\a  aaInfo"/>
      <sheetName val="\\Giovanni\administracion vial\"/>
      <sheetName val="\MONTO AGOTABLE 2010\a  aaInfor"/>
      <sheetName val="aCCIDENTES_DE_1995_-_1996_xls1"/>
      <sheetName val="ACTA_DE_MODIFICACION__(2)1"/>
      <sheetName val="\a__aaInformación_GRUPO_4\A_MI1"/>
      <sheetName val="aCCIDENTES_DE_1995_-_19962"/>
      <sheetName val="aCCIDENTES_DE_1995_-_19965"/>
      <sheetName val="aCCIDENTES_DE_1995_-_1996_xls4"/>
      <sheetName val="ACTA_DE_MODIFICACION__(2)4"/>
      <sheetName val="\a__aaInformación_GRUPO_4\A_MI4"/>
      <sheetName val="Datos_Básicos2"/>
      <sheetName val="SUB_APU2"/>
      <sheetName val="Formulario_N°_42"/>
      <sheetName val="aCCIDENTES_DE_1995_-_19963"/>
      <sheetName val="aCCIDENTES_DE_1995_-_1996_xls2"/>
      <sheetName val="ACTA_DE_MODIFICACION__(2)2"/>
      <sheetName val="\a__aaInformación_GRUPO_4\A_MI2"/>
      <sheetName val="Datos_Básicos"/>
      <sheetName val="SUB_APU"/>
      <sheetName val="Formulario_N°_4"/>
      <sheetName val="aCCIDENTES_DE_1995_-_19964"/>
      <sheetName val="aCCIDENTES_DE_1995_-_1996_xls3"/>
      <sheetName val="ACTA_DE_MODIFICACION__(2)3"/>
      <sheetName val="\a__aaInformación_GRUPO_4\A_MI3"/>
      <sheetName val="Datos_Básicos1"/>
      <sheetName val="SUB_APU1"/>
      <sheetName val="Formulario_N°_41"/>
      <sheetName val="aCCIDENTES_DE_1995_-_19966"/>
      <sheetName val="aCCIDENTES_DE_1995_-_1996_xls5"/>
      <sheetName val="ACTA_DE_MODIFICACION__(2)5"/>
      <sheetName val="\a__aaInformación_GRUPO_4\A_MI5"/>
      <sheetName val="Datos_Básicos3"/>
      <sheetName val="SUB_APU3"/>
      <sheetName val="Formulario_N°_43"/>
      <sheetName val="aCCIDENTES_DE_1995_-_19967"/>
      <sheetName val="aCCIDENTES_DE_1995_-_19968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Base Muestras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\AMV _ no borrar\PRESUPUESTOS\a"/>
      <sheetName val="\I\AMV _ no borrar\PRESUPUESTOS"/>
      <sheetName val="\G\I\AMV _ no borrar\PRESUPUEST"/>
      <sheetName val="\G\A\a  aaInformación GRUPO 4\A"/>
      <sheetName val="\Users\avargase\AppData\Local\M"/>
      <sheetName val="\Mini HP Enero 2015\Proyectos i"/>
      <sheetName val="\C\Users\avargase\AppData\Local"/>
      <sheetName val="\Volumes\USB PIOLIN\Escritorio\"/>
      <sheetName val="Lista obra"/>
      <sheetName val="\Users\Administrador\Desktop\AM"/>
      <sheetName val="\\Sistemas_serv1\xx\Documents a"/>
      <sheetName val="aCCIDENTES_DE_1995_-_19969"/>
      <sheetName val="aCCIDENTES_DE_1995_-_199610"/>
      <sheetName val="aCCIDENTES_DE_1995_-_199614"/>
      <sheetName val="aCCIDENTES_DE_1995_-_199611"/>
      <sheetName val="aCCIDENTES_DE_1995_-_199612"/>
      <sheetName val="aCCIDENTES_DE_1995_-_199613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Hoja1 (2)"/>
      <sheetName val="Hoja1 (3)"/>
      <sheetName val="precios-básicos2002"/>
      <sheetName val="APUs"/>
      <sheetName val="_a  aaInformación GRUPO 4_A MIn"/>
      <sheetName val="\Users\HP\AppData\Local\Microso"/>
      <sheetName val="Insum"/>
      <sheetName val="G.G"/>
      <sheetName val="CANT OBRA"/>
      <sheetName val="\Users\ANDRES FELIPE MUÑOZ\Down"/>
      <sheetName val="HISTORICOS FUEL OIL EX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 refreshError="1"/>
      <sheetData sheetId="155" refreshError="1"/>
      <sheetData sheetId="156" refreshError="1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/>
      <sheetData sheetId="197"/>
      <sheetData sheetId="198"/>
      <sheetData sheetId="199"/>
      <sheetData sheetId="200"/>
      <sheetData sheetId="201"/>
      <sheetData sheetId="202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/>
      <sheetData sheetId="218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 refreshError="1"/>
      <sheetData sheetId="272" refreshError="1"/>
      <sheetData sheetId="273"/>
      <sheetData sheetId="274" refreshError="1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 refreshError="1"/>
      <sheetData sheetId="451"/>
      <sheetData sheetId="452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precios-básicos2002"/>
      <sheetName val="APUs"/>
      <sheetName val="Res-Accide-10"/>
      <sheetName val="Base Muestras"/>
      <sheetName val="[aCCIDENTES DE 1995 - 1996.xls]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\Users\USUARIO\Downloads\a  aaI"/>
      <sheetName val="\Users\HP\AppData\Local\Microso"/>
      <sheetName val="SEGUIM Y REPROG MES 1 (2)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_aCCIDENTES_DE_1995___1996_xl_3"/>
      <sheetName val="_aCCIDENTES_DE_1995___1996_xl_2"/>
      <sheetName val="0."/>
      <sheetName val="Base_Mater"/>
      <sheetName val="20."/>
      <sheetName val="17."/>
      <sheetName val="11."/>
      <sheetName val="aactividad"/>
      <sheetName val="aCCIDENTES_DE_1995_-_199633"/>
      <sheetName val="\a__aaInformación_GRUPO_4\A_MI3"/>
      <sheetName val="ACTA_DE_MODIFICACION__(2)3"/>
      <sheetName val="aCCIDENTES_DE_1995_-_1996_xls10"/>
      <sheetName val="Datos_Básicos2"/>
      <sheetName val="SUB_APU2"/>
      <sheetName val="Formulario_N°_4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aCCIDENTES_DE_1995_-_199634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aCCIDENTES_DE_1995_-_199637"/>
      <sheetName val="aCCIDENTES_DE_1995_-_1996_xls14"/>
      <sheetName val="SUB_APU3"/>
      <sheetName val="Datos_Básicos3"/>
      <sheetName val="HISTORICOS FUEL OIL EXP"/>
      <sheetName val="#REF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COSTOS UNITARIOS"/>
      <sheetName val="CA-2909"/>
      <sheetName val="REQUISITOS INF INTERVENTORÍA"/>
      <sheetName val="\\Gabrielaapabone\d copias\a  a"/>
      <sheetName val="PU (2)"/>
      <sheetName val="ARBOL DE PROBLEMAS final"/>
      <sheetName val="IDENTIFICACION DEL PROBLEMA fin"/>
      <sheetName val="OBJETIVOS FINALES"/>
      <sheetName val="ESTRUCTURA DE PROYECTO"/>
      <sheetName val="OBJETIVOS ESPECIFICOS final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A. P. U."/>
      <sheetName val="//ccefici"/>
      <sheetName val="LISTADO "/>
      <sheetName val="M.O."/>
      <sheetName val="\Users\rosalym\Desktop\BALANCE "/>
      <sheetName val="\Nuevos APU Córdoba\a  aaInform"/>
      <sheetName val="\E\Nuevos APU Córdoba\a  aaInfo"/>
      <sheetName val="\Users\JoseGabriel\Documents\Mi"/>
      <sheetName val="EQUIPOS"/>
      <sheetName val="MANO DE OBRA"/>
      <sheetName val="TRANSPORTE"/>
      <sheetName val="_aCCIDENTES_DE_1995___1996_xl_4"/>
      <sheetName val="//d.docs.live.net/a  aaInformac"/>
      <sheetName val="_aCCIDENTES_DE_1995___1996_xl_5"/>
      <sheetName val="_aCCIDENTES_DE_1995___1996_xl_6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CANT OBRA"/>
      <sheetName val="_aCCIDENTES_DE_1995___1996_xl_7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BASES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\E\a  aaInformación GRUPO 4\A M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G.G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ACTA No.1 "/>
      <sheetName val="INST"/>
      <sheetName val="gp05"/>
      <sheetName val="GP06"/>
      <sheetName val="\Users\ANDRES FELIPE MUÑOZ\Down"/>
      <sheetName val="ESTADO VÍA-CRIT.TECNICO"/>
      <sheetName val="0. PORTADA"/>
      <sheetName val="1. FICHA INFORMATIVA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_aCCIDENTES_DE_1995___1996_xl_8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9"/>
      <sheetName val="INDIC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\C\A\a  aaInformación GRUPO 4\A"/>
      <sheetName val="\G\a  aaInformación GRUPO 4\A M"/>
      <sheetName val="\C\G\a  aaInformación GRUPO 4\A"/>
      <sheetName val="\C\K\a  aaInformación GRUPO 4\A"/>
      <sheetName val="\C\E\a  aaInformación GRUPO 4\A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Formulario_N°_42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/>
      <sheetData sheetId="62" refreshError="1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 refreshError="1"/>
      <sheetData sheetId="239" refreshError="1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/>
      <sheetData sheetId="530"/>
      <sheetData sheetId="531"/>
      <sheetData sheetId="532" refreshError="1"/>
      <sheetData sheetId="533" refreshError="1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/>
      <sheetData sheetId="558" refreshError="1"/>
      <sheetData sheetId="559" refreshError="1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/>
      <sheetData sheetId="588" refreshError="1"/>
      <sheetData sheetId="589" refreshError="1"/>
      <sheetData sheetId="590"/>
      <sheetData sheetId="591" refreshError="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 refreshError="1"/>
      <sheetData sheetId="603"/>
      <sheetData sheetId="604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/>
      <sheetData sheetId="629"/>
      <sheetData sheetId="630" refreshError="1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 refreshError="1"/>
      <sheetData sheetId="759" refreshError="1"/>
      <sheetData sheetId="760" refreshError="1"/>
      <sheetData sheetId="761" refreshError="1"/>
      <sheetData sheetId="762"/>
      <sheetData sheetId="763"/>
      <sheetData sheetId="764"/>
      <sheetData sheetId="765" refreshError="1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/>
      <sheetData sheetId="863"/>
      <sheetData sheetId="864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 refreshError="1"/>
      <sheetData sheetId="892" refreshError="1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 refreshError="1"/>
      <sheetData sheetId="905" refreshError="1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Presupuesto"/>
      <sheetName val="\MANTENIMIENTO RUTA 1001_MARZO 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otros"/>
      <sheetName val="\\SERVIDOR\Public2\MANTENIMIENT"/>
      <sheetName val="CONT_ADI"/>
      <sheetName val="\Users\USUARIO\Downloads\MANTEN"/>
      <sheetName val="INDICMICROEMP"/>
      <sheetName val="INDICE"/>
      <sheetName val="[a  aaInformación]__cceficien_4"/>
      <sheetName val="[a  aaInformación]__cceficien_3"/>
      <sheetName val="[a  aaInformación]//cceficiente"/>
      <sheetName val="[a  aaInformación]__cceficien_2"/>
      <sheetName val="Fornato 6"/>
      <sheetName val="\G\I\MANTENIMIENTO RUTA 1001_MA"/>
      <sheetName val="\D\MANTENIMIENTO RUTA 1001_MARZ"/>
      <sheetName val="\G\D\MANTENIMIENTO RUTA 1001_MA"/>
      <sheetName val="Datos"/>
      <sheetName val="Cuadrillas"/>
      <sheetName val="Jornal"/>
      <sheetName val="#REF"/>
      <sheetName val="\I\I\MANTENIMIENTO RUTA 1001_MA"/>
      <sheetName val="\Users\Personal\Downloads\MANTE"/>
      <sheetName val="TOTALES"/>
      <sheetName val="[a  aaInformación]__cceficien_5"/>
      <sheetName val="[a  aaInformación]__cceficien_6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Concretos y morteros"/>
      <sheetName val="Datos iniciales "/>
      <sheetName val="Transporte"/>
      <sheetName val="[a  aaInformación][a  aaInforma"/>
      <sheetName val="lisprecios"/>
      <sheetName val="PERSONAL"/>
      <sheetName val="PRESTACIONES SOCIALES"/>
      <sheetName val="precios-básicos2002"/>
      <sheetName val="[a  aaInformación]__cceficien_9"/>
      <sheetName val="[a  aaInformación]__cceficien_7"/>
      <sheetName val="[a  aaInformación]__cceficien_8"/>
      <sheetName val="[a  aaInformación]__cceficie_10"/>
      <sheetName val="M.O."/>
      <sheetName val="[a  aaInformación]__cceficie_11"/>
      <sheetName val="[a  aaInformación]__cceficie_12"/>
      <sheetName val="[a  aaInformación]__cceficie_13"/>
      <sheetName val="[a  aaInformación]__cceficie_14"/>
      <sheetName val="[a  aaInformación]__cceficie_18"/>
      <sheetName val="[a  aaInformación]__cceficie_15"/>
      <sheetName val="[a  aaInformación]__cceficie_16"/>
      <sheetName val="[a  aaInformación]__cceficie_17"/>
      <sheetName val="[a  aaInformación]__cceficie_19"/>
      <sheetName val="[a  aaInformación]__cceficie_26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25"/>
      <sheetName val="[a  aaInformación]__cceficie_24"/>
      <sheetName val="[a  aaInformación]__cceficie_28"/>
      <sheetName val="[a  aaInformación]__cceficie_27"/>
      <sheetName val="[a  aaInformación]__cceficie_29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[a  aaInformación]__cceficie_34"/>
      <sheetName val="[a  aaInformación]__cceficie_36"/>
      <sheetName val="[a  aaInformación]__cceficie_37"/>
      <sheetName val="[a  aaInformación]__cceficie_47"/>
      <sheetName val="[a  aaInformación]__cceficie_40"/>
      <sheetName val="[a  aaInformación]__cceficie_38"/>
      <sheetName val="[a  aaInformación]__cceficie_39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50"/>
      <sheetName val="[a  aaInformación]__cceficie_49"/>
      <sheetName val="[a  aaInformación]__cceficie_51"/>
      <sheetName val="[a  aaInformación]__cceficie_52"/>
      <sheetName val="[a  aaInformación]__cceficie_53"/>
      <sheetName val="[a  aaInformación]__cceficie_61"/>
      <sheetName val="//cceficiente_sharepoint_com/MA"/>
      <sheetName val="[a  aaInformación]__cceficie_58"/>
      <sheetName val="[a  aaInformación]__cceficie_54"/>
      <sheetName val="[a  aaInformación]__cceficie_55"/>
      <sheetName val="[a  aaInformación]__cceficie_56"/>
      <sheetName val="[a  aaInformación]__cceficie_57"/>
      <sheetName val="[a  aaInformación]__cceficie_59"/>
      <sheetName val="[a  aaInformación]__cceficie_60"/>
      <sheetName val="[a  aaInformación]__cceficie_64"/>
      <sheetName val="[a  aaInformación]__cceficie_62"/>
      <sheetName val="[a  aaInformación]__cceficie_63"/>
      <sheetName val="[a  aaInformación]__cceficie_65"/>
      <sheetName val="[a  aaInformación]__cceficie_66"/>
      <sheetName val="[a  aaInformación]__cceficie_67"/>
      <sheetName val="[a  aaInformación]__cceficie_71"/>
      <sheetName val="[a  aaInformación]__cceficie_70"/>
      <sheetName val="[a  aaInformación]__cceficie_68"/>
      <sheetName val="[a  aaInformación]__cceficie_69"/>
      <sheetName val="[a  aaInformación]__cceficie_72"/>
      <sheetName val="[a  aaInformación]__cceficie_74"/>
      <sheetName val="[a  aaInformación]__cceficie_73"/>
      <sheetName val="[a  aaInformación]__cceficie_77"/>
      <sheetName val="[a  aaInformación]__cceficie_76"/>
      <sheetName val="[a  aaInformación]__cceficie_75"/>
      <sheetName val="[a  aaInformación]__cceficie_79"/>
      <sheetName val="[a  aaInformación]__cceficie_78"/>
      <sheetName val="ITEMS"/>
      <sheetName val="Emboquillar"/>
      <sheetName val="Acometidacobrerígido"/>
      <sheetName val="Acometidatoma"/>
      <sheetName val="Acometidahasta1&quot;"/>
      <sheetName val="AIU"/>
      <sheetName val="[a  aaInformación]__192_168_0_2"/>
      <sheetName val="a  aaInformaci%C3%B3n"/>
      <sheetName val="[a  aaInformación]__192_168_0_3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9"/>
      <sheetName val="[a  aaInformación]__192_168_0_7"/>
      <sheetName val="[a  aaInformación]__192_168_0_8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4"/>
      <sheetName val="[a  aaInformación]__192_168__13"/>
      <sheetName val="días habiles 2015"/>
      <sheetName val="Ppto Rev. A"/>
      <sheetName val="EQALT"/>
      <sheetName val="Banderas"/>
      <sheetName val="\G\MANTENIMIENTO RUTA 1001_MARZ"/>
      <sheetName val="PRESUP"/>
      <sheetName val="46W9"/>
      <sheetName val="Presentacion"/>
      <sheetName val="AJIZAL 3335"/>
      <sheetName val="SABANETA 3335"/>
      <sheetName val="Datos Generales"/>
      <sheetName val="\MANTENIMIENTO_RUTA_1001_MARZO_"/>
      <sheetName val="ANEXO_IX"/>
      <sheetName val="\I\MANTENIMIENTO_RUTA_1001_MARZ"/>
      <sheetName val="\F\MANTENIMIENTO_RUTA_1001_MARZ"/>
      <sheetName val="Formulario_N°_4"/>
      <sheetName val="\G\I\MANTENIMIENTO_RUTA_1001_MA"/>
      <sheetName val="\D\MANTENIMIENTO_RUTA_1001_MARZ"/>
      <sheetName val="\G\D\MANTENIMIENTO_RUTA_1001_MA"/>
      <sheetName val="Fornato_6"/>
      <sheetName val="\I\I\MANTENIMIENTO_RUTA_1001_MA"/>
      <sheetName val="HER"/>
      <sheetName val="MAT"/>
      <sheetName val="PER"/>
      <sheetName val="TRANS"/>
      <sheetName val="[a  aaInformación]__cceficie_80"/>
      <sheetName val="[a  aaInformación]__cceficie_81"/>
      <sheetName val="[a  aaInformación]__cceficie_82"/>
      <sheetName val="[a  aaInformación]__cceficie_87"/>
      <sheetName val="[a  aaInformación]__cceficie_83"/>
      <sheetName val="[a  aaInformación]__cceficie_84"/>
      <sheetName val="[a  aaInformación]__cceficie_85"/>
      <sheetName val="[a  aaInformación]__cceficie_86"/>
      <sheetName val="[a  aaInformación]__cceficie_88"/>
      <sheetName val="[a  aaInformación]__cceficie_92"/>
      <sheetName val="[a  aaInformación]__cceficie_89"/>
      <sheetName val="[a  aaInformación]__cceficie_90"/>
      <sheetName val="[a  aaInformación]__cceficie_91"/>
      <sheetName val="[a  aaInformación]__cceficie_93"/>
      <sheetName val="[a  aaInformación]__cceficie_95"/>
      <sheetName val="[a  aaInformación]__cceficie_94"/>
      <sheetName val="[a  aaInformación]__cceficie_96"/>
      <sheetName val="[a  aaInformación]__cceficie_99"/>
      <sheetName val="[a  aaInformación]__cceficie_97"/>
      <sheetName val="[a  aaInformación]__cceficie_98"/>
      <sheetName val="[a  aaInformación]__ccefici_100"/>
      <sheetName val="[a  aaInformación]__ccefici_101"/>
      <sheetName val="[a  aaInformación]__ccefici_105"/>
      <sheetName val="[a  aaInformación]__ccefici_102"/>
      <sheetName val="[a  aaInformación]__ccefici_103"/>
      <sheetName val="[a  aaInformación]__ccefici_104"/>
      <sheetName val="PANEL"/>
      <sheetName val="Res-Accide-10"/>
      <sheetName val="INFORME SEMANAL"/>
      <sheetName val="AVANCE SEMANAL"/>
      <sheetName val="CLIMA mes"/>
      <sheetName val="REG FOTO"/>
      <sheetName val="SISOMA"/>
      <sheetName val="\Users\LENOVO\Downloads\Users\A"/>
      <sheetName val="_MANTENIMIENTO RUTA 1001_MARZO "/>
      <sheetName val="_Users_USUARIO_Downloads_MANTEN"/>
      <sheetName val="PRECIOS"/>
      <sheetName val="[a  aaInformación]__192_168__16"/>
      <sheetName val="[a  aaInformación]__192_168__15"/>
      <sheetName val="[a  aaInformación]__192_168__17"/>
      <sheetName val="[a  aaInformación]__192_168__18"/>
      <sheetName val="Paramtrias"/>
      <sheetName val="Info-Portaf"/>
      <sheetName val="EMPRESA"/>
      <sheetName val="ESTADO RED"/>
      <sheetName val="CARRETERAS"/>
      <sheetName val="GENERALIDADES "/>
      <sheetName val="M_O_"/>
      <sheetName val="PLAN DE INVERSION ANTICIPO"/>
      <sheetName val="inv mensual"/>
      <sheetName val="borrador flujo inv"/>
      <sheetName val="social-ambiental"/>
      <sheetName val="AU"/>
      <sheetName val="Hoja 1 "/>
      <sheetName val="//d.docs.live.net/MANTENIMIENTO"/>
      <sheetName val="CrudosA"/>
      <sheetName val="casosWTI"/>
      <sheetName val="__SERVIDOR_Public2_MANTENIMIENT"/>
      <sheetName val="_I_MANTENIMIENTO RUTA 1001_MARZ"/>
      <sheetName val="_I_I_MANTENIMIENTO RUTA 1001_MA"/>
      <sheetName val="\\Pc2\amv1-real\MANTENIMIENTO R"/>
      <sheetName val="Base Datos"/>
      <sheetName val="\MANTENIMIENTO%20RUTA%201001_MA"/>
      <sheetName val="Concretos_y_morteros"/>
      <sheetName val="Datos_iniciales_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/>
      <sheetData sheetId="231"/>
      <sheetData sheetId="232"/>
      <sheetData sheetId="233"/>
      <sheetData sheetId="234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/>
      <sheetData sheetId="250"/>
      <sheetData sheetId="251"/>
      <sheetData sheetId="252"/>
      <sheetData sheetId="253"/>
      <sheetData sheetId="254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  <sheetName val="PREACTA(1)"/>
      <sheetName val="ETAPA 50 SMMLV"/>
      <sheetName val="ANEXO 7"/>
      <sheetName val="APUsBasicos"/>
      <sheetName val="PRESUPUESTO"/>
      <sheetName val="INFOPROYECTO"/>
      <sheetName val="Insumos"/>
      <sheetName val="BASES"/>
      <sheetName val="CDItem"/>
      <sheetName val="PERSONAL_TOTAL"/>
      <sheetName val="DESV__5%"/>
      <sheetName val="PERSONAL_TEMPORAL"/>
      <sheetName val="DESV__10%"/>
      <sheetName val="EVOLUCION_PL_PERS"/>
      <sheetName val="VIC_FINANCIERA"/>
      <sheetName val="VIC__PERSONAL"/>
      <sheetName val="VIC__EXPL__Y_PROD_"/>
      <sheetName val="VIC__COMERCIO_Y_GAS"/>
      <sheetName val="VIC__TRANSP_"/>
      <sheetName val="VIC__REF__Y_MERC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  <sheetName val="APUsBasicos"/>
      <sheetName val="PRESUPUESTO"/>
      <sheetName val="INFOPROYECTO"/>
      <sheetName val="Insumos"/>
      <sheetName val="INST"/>
      <sheetName val="AC2-AG96"/>
      <sheetName val="base Apus"/>
      <sheetName val="RESUMEN CANTIDADES"/>
      <sheetName val="5.2"/>
      <sheetName val="ESTADO RED"/>
      <sheetName val="Prj3074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  <sheetName val="5.2"/>
      <sheetName val="PESOS"/>
      <sheetName val="Datos"/>
      <sheetName val="Cuadro"/>
      <sheetName val="Equipo"/>
      <sheetName val="Mobra"/>
      <sheetName val="steel"/>
      <sheetName val="CIRCUITOS CODENSA"/>
      <sheetName val="NOMINA_1"/>
      <sheetName val="NOMINA_2"/>
      <sheetName val="PAZ_Y_SALVO"/>
      <sheetName val="CONTROL_DIA"/>
      <sheetName val="CONTROL_DIA__EJECUCION"/>
      <sheetName val="INFORME_CONTRATO"/>
      <sheetName val="PAGO_1_"/>
      <sheetName val="RECIBO_1"/>
      <sheetName val="EJECPAGO_2_"/>
      <sheetName val="COMUNICACIONES_CON_IVA_4%"/>
      <sheetName val="PAGO_2"/>
      <sheetName val="RECIBO_2"/>
      <sheetName val="GASTO__SEPT"/>
      <sheetName val="GASTOS_REEMBOLSABLES_1"/>
      <sheetName val="EJECPAGO_3"/>
      <sheetName val="PAGO_3"/>
      <sheetName val="EJECPAGO_4"/>
      <sheetName val="PAGO_4OK"/>
      <sheetName val="EJECPAGO_5"/>
      <sheetName val="PAGO_5_OK"/>
      <sheetName val="EJECPAGO_6"/>
      <sheetName val="PAGO_6_OK_"/>
      <sheetName val="EJECPAGO_7_Y_FINAL"/>
      <sheetName val="PAGO_7_Y_FINAL"/>
      <sheetName val="PAGO_5_OK_(2)"/>
      <sheetName val="PAGO_4"/>
      <sheetName val="PAGO_5"/>
      <sheetName val="PAGO_5_A"/>
      <sheetName val="PAGO_6"/>
      <sheetName val="MAYOR_OBRA"/>
      <sheetName val="ACTA_DE_PROYECCION"/>
      <sheetName val="DATOS_PARA_GRAFICA_(2)"/>
      <sheetName val="IMFORME_EJECUTIVO"/>
      <sheetName val="DATOS_PARA_GRAFICA"/>
      <sheetName val="IMFORME_EJECUTIVO_PARA_PAGO2"/>
      <sheetName val="GASTOS_REEMBOLSABLES_2"/>
      <sheetName val="GASTOS_REEMBOLSABLES_3"/>
      <sheetName val="NECESIDADES_ENERO"/>
      <sheetName val="EJECPAGO_ENERO"/>
      <sheetName val="COSTO_ENERO"/>
      <sheetName val="GASTOS_REEMBOLSABLES_ENERO"/>
      <sheetName val="DATOS CONTRATO"/>
      <sheetName val="LIQ-NOM"/>
      <sheetName val="NOMINA-1"/>
      <sheetName val="MI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>
        <row r="35">
          <cell r="E35">
            <v>3536000</v>
          </cell>
        </row>
      </sheetData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Datos"/>
      <sheetName val="Cuadro"/>
      <sheetName val="Equipo"/>
      <sheetName val="Mobra"/>
      <sheetName val="CODCONST"/>
      <sheetName val="medelo"/>
      <sheetName val="INTERVENTOR129"/>
      <sheetName val="NOMINA_1"/>
      <sheetName val="NOMINA_2"/>
      <sheetName val="PAZ_Y_SALVO"/>
      <sheetName val="CONTROL___"/>
      <sheetName val="CONTROL_DIA__EJECUCION"/>
      <sheetName val="INFORME_CONTRATO"/>
      <sheetName val="PAGO_No1"/>
      <sheetName val="RECIBO_No__1"/>
      <sheetName val="PAGO_No_2_"/>
      <sheetName val="RECIBO_No__2"/>
      <sheetName val="PAGO_No_3"/>
      <sheetName val="RECIBO_No_3"/>
      <sheetName val="PAGO_No_4"/>
      <sheetName val="RECIBO_No_4"/>
      <sheetName val="PAGO_FINAL"/>
      <sheetName val="RECIBO_FINAL"/>
      <sheetName val="CENTROS_COSTOS"/>
      <sheetName val="adicional_1"/>
      <sheetName val="adicional_2"/>
      <sheetName val="tablas"/>
      <sheetName val="inst"/>
    </sheetNames>
    <sheetDataSet>
      <sheetData sheetId="0"/>
      <sheetData sheetId="1">
        <row r="17">
          <cell r="E17">
            <v>5004</v>
          </cell>
        </row>
      </sheetData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  <sheetName val="BASICOS"/>
      <sheetName val="APU"/>
      <sheetName val="LISTA DE PRECIOS"/>
      <sheetName val="PARAFISCALES"/>
      <sheetName val="base Apus"/>
      <sheetName val="RESUMEN CANTIDADES"/>
      <sheetName val="Info-Portaf"/>
      <sheetName val="EMPRESA"/>
      <sheetName val="Hoja1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  <sheetName val="Informes Diario Arrayan"/>
      <sheetName val="ENERO_"/>
      <sheetName val="FEBRERO_"/>
      <sheetName val="_MARZO"/>
      <sheetName val="PRESUPUESTAL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  <sheetName val="Ejecutado%"/>
      <sheetName val="Ejecutado$"/>
      <sheetName val="Programado$"/>
      <sheetName val="MdeOB."/>
      <sheetName val="PPTO"/>
      <sheetName val="CYM"/>
      <sheetName val="L. MAT."/>
      <sheetName val="1.1"/>
      <sheetName val="PAGA-3,1,1"/>
      <sheetName val="2.1"/>
      <sheetName val="2.2"/>
      <sheetName val="3.1"/>
      <sheetName val="3.2"/>
      <sheetName val="3.3.2 (P)"/>
      <sheetName val="3.3.1 (S)"/>
      <sheetName val="3.4.2 (P)"/>
      <sheetName val="3.4.1 (S)"/>
      <sheetName val="4.1.2 (P)"/>
      <sheetName val="4.1.1 (S)"/>
      <sheetName val="5.1.2 (P)"/>
      <sheetName val="5.1.1 (S)"/>
      <sheetName val="6.1.2 (P)"/>
      <sheetName val="6.1.1 (S)"/>
      <sheetName val="6.2.2 (P)"/>
      <sheetName val="6.2.1 (S)"/>
      <sheetName val="6.3.2 (P)"/>
      <sheetName val="6.3.1 (S)"/>
      <sheetName val="6.4.1 (S)"/>
      <sheetName val="7.1.2 (P)"/>
      <sheetName val="7.1.1 (S)"/>
      <sheetName val="7.2"/>
      <sheetName val="7.3.2 (P)"/>
      <sheetName val="7.3.1 (S)"/>
      <sheetName val="7.4.2 (P)"/>
      <sheetName val="7.4.1 (S)"/>
      <sheetName val="8.1"/>
      <sheetName val="8.2.2 (P)"/>
      <sheetName val="8.2.1 (S)"/>
      <sheetName val="EQU."/>
      <sheetName val="F. Prest"/>
      <sheetName val="AIU"/>
      <sheetName val="PMT 1,11 y 2,11"/>
      <sheetName val="Distancia Transporte"/>
      <sheetName val="Listado"/>
      <sheetName val="comparativo"/>
      <sheetName val="BASES"/>
      <sheetName val="CDItem"/>
    </sheetNames>
    <sheetDataSet>
      <sheetData sheetId="0">
        <row r="8">
          <cell r="F8" t="str">
            <v>PRICES</v>
          </cell>
        </row>
      </sheetData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  <sheetName val="steel"/>
      <sheetName val="PRECIOS"/>
      <sheetName val="APU"/>
      <sheetName val="MdeOB."/>
      <sheetName val="PPTO"/>
      <sheetName val="CYM"/>
      <sheetName val="L. MAT."/>
      <sheetName val="1.1"/>
      <sheetName val="PAGA-3,1,1"/>
      <sheetName val="2.1"/>
      <sheetName val="2.2"/>
      <sheetName val="3.1"/>
      <sheetName val="3.2"/>
      <sheetName val="3.3.2 (P)"/>
      <sheetName val="3.3.1 (S)"/>
      <sheetName val="3.4.2 (P)"/>
      <sheetName val="3.4.1 (S)"/>
      <sheetName val="4.1.2 (P)"/>
      <sheetName val="4.1.1 (S)"/>
      <sheetName val="5.1.2 (P)"/>
      <sheetName val="5.1.1 (S)"/>
      <sheetName val="6.1.2 (P)"/>
      <sheetName val="6.1.1 (S)"/>
      <sheetName val="6.2.2 (P)"/>
      <sheetName val="6.2.1 (S)"/>
      <sheetName val="6.3.2 (P)"/>
      <sheetName val="6.3.1 (S)"/>
      <sheetName val="6.4.1 (S)"/>
      <sheetName val="7.1.2 (P)"/>
      <sheetName val="7.1.1 (S)"/>
      <sheetName val="7.2"/>
      <sheetName val="7.3.2 (P)"/>
      <sheetName val="7.3.1 (S)"/>
      <sheetName val="7.4.2 (P)"/>
      <sheetName val="7.4.1 (S)"/>
      <sheetName val="8.1"/>
      <sheetName val="8.2.2 (P)"/>
      <sheetName val="8.2.1 (S)"/>
      <sheetName val="EQU."/>
      <sheetName val="F. Prest"/>
      <sheetName val="AIU"/>
      <sheetName val="PMT 1,11 y 2,11"/>
      <sheetName val="Distancia Transporte"/>
      <sheetName val="Ejecutado%"/>
      <sheetName val="Ejecutado$"/>
      <sheetName val="Programado$"/>
      <sheetName val="medelo_(2)"/>
      <sheetName val="EMPRESA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Hoja1"/>
      <sheetName val="ESPEC"/>
      <sheetName val="Listas"/>
      <sheetName val="Civil work"/>
      <sheetName val="INFORME FINAL"/>
      <sheetName val="RESUMEN"/>
      <sheetName val="EJECUCIÓN DE OBRA"/>
      <sheetName val="MATERIALES Y SUMINISTROS"/>
      <sheetName val="MAQUINARIA Y EQUIPOS"/>
      <sheetName val="C21_A310"/>
      <sheetName val="C21_G115"/>
      <sheetName val="C21_G220"/>
      <sheetName val="cantidades sf-42"/>
      <sheetName val="cantidades sf-30"/>
      <sheetName val="resumen sf-42"/>
      <sheetName val="resumen sf-30"/>
      <sheetName val="FACTURACION"/>
      <sheetName val="MEMORIAS"/>
      <sheetName val="CONTROL"/>
      <sheetName val="DATOS"/>
      <sheetName val="Prog. y Ejec.HH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Hoja1_(2)1"/>
      <sheetName val="Hoja4_(2)1"/>
      <sheetName val="Hoja4_(3)1"/>
      <sheetName val="A__P__U_"/>
      <sheetName val="BASES"/>
      <sheetName val="items"/>
      <sheetName val="pesos"/>
      <sheetName val="Tabla 1.1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IPM"/>
      <sheetName val="DATOS CONTRATO"/>
      <sheetName val="SECTORIZACIÓN"/>
      <sheetName val="IDO_(2)"/>
      <sheetName val="PENDIENTES_X_COBRAR"/>
      <sheetName val="AVP_(2)"/>
      <sheetName val="CUADRO_DE_CANTIDADES"/>
      <sheetName val="AJUSTE_CANTIDADES"/>
      <sheetName val="HOMOLOGACION_DE_CANTIDADES"/>
      <sheetName val="espec"/>
      <sheetName val="otros"/>
      <sheetName val="PRESUPUESTO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  <sheetName val="BASES"/>
      <sheetName val="MC SF GAVIONES"/>
      <sheetName val="PESOS"/>
      <sheetName val="civ_roma"/>
      <sheetName val="Sheet1"/>
      <sheetName val="ADMON"/>
      <sheetName val="BASICOS"/>
      <sheetName val="ENTREGABLES"/>
      <sheetName val="PROYECTOS"/>
      <sheetName val="ASIGNACION"/>
      <sheetName val="EQBASICO"/>
      <sheetName val="EQVARIABLE"/>
      <sheetName val="CATEGORIAS"/>
      <sheetName val="FM"/>
      <sheetName val="ECP"/>
      <sheetName val="FLUJOCAJA"/>
      <sheetName val="VALOR"/>
      <sheetName val="VARIABLES"/>
      <sheetName val="Anexo 13"/>
      <sheetName val="Personalizar"/>
      <sheetName val="UNITARIOS_GENERALES"/>
      <sheetName val="Summary"/>
      <sheetName val="Modelo"/>
      <sheetName val="glvc"/>
      <sheetName val="BASE"/>
      <sheetName val="PE_02"/>
      <sheetName val="PE-02"/>
      <sheetName val="Listado"/>
      <sheetName val="PRESUPUESTO"/>
      <sheetName val="5. MODIFICATORIA"/>
      <sheetName val="letra"/>
      <sheetName val="PRECIOS"/>
      <sheetName val="MANO DE OBRA"/>
      <sheetName val="EQUIPO"/>
      <sheetName val="MATERIALES"/>
      <sheetName val="5094-2003"/>
      <sheetName val="INSUMOS"/>
      <sheetName val="Hoja3"/>
      <sheetName val="1.1"/>
      <sheetName val="TUBERIA"/>
      <sheetName val="Hoja2"/>
      <sheetName val="FICHA EBI 1 de 6 "/>
      <sheetName val="CRA.MODI"/>
      <sheetName val="Estruc_ Tarif"/>
      <sheetName val="5__MODIFICATORIA"/>
      <sheetName val="BASE DATOS"/>
      <sheetName val="AIUsan"/>
      <sheetName val="ITEMS"/>
      <sheetName val="APU"/>
      <sheetName val="AIU"/>
      <sheetName val="CONS"/>
      <sheetName val="31"/>
      <sheetName val="Form5 _Pág_ 1"/>
      <sheetName val="Form5 _Pág_ 2"/>
      <sheetName val="Datos Generales"/>
      <sheetName val="7.12"/>
      <sheetName val="UNITARIOS%20GENERALES.xls"/>
      <sheetName val="UNITARIOS"/>
      <sheetName val="DATOS GRAFICOS"/>
      <sheetName val="RECIBO FINAL"/>
      <sheetName val="Listas"/>
      <sheetName val="Desmonte y Limpieza"/>
      <sheetName val="Tablas"/>
      <sheetName val="UNITARIOS GENERALES.xls"/>
      <sheetName val="\Documents and Settings\Adminis"/>
      <sheetName val="Datos"/>
      <sheetName val="ACTA 1 INICIO"/>
      <sheetName val="RECURSOS"/>
      <sheetName val="ANALISIS DE PRECIOS UNITARIOS"/>
      <sheetName val="\Users\Juan\Downloads\Users\USU"/>
      <sheetName val="\Users\user\Library\Mail Downlo"/>
      <sheetName val="INV"/>
      <sheetName val="AASHTO"/>
      <sheetName val="ESTADO RED"/>
      <sheetName val="CARRETERAS"/>
      <sheetName val="GENERALIDADES "/>
      <sheetName val="\Cofinanciacion\FICHAS Y FORMAT"/>
      <sheetName val="\A\Cofinanciacion\FICHAS Y FORM"/>
      <sheetName val="ANEXO 9 (MATERIAL)"/>
      <sheetName val="PRESUP. RESUMEN"/>
      <sheetName val="Formato"/>
      <sheetName val="Parámetros"/>
      <sheetName val="Jornales"/>
      <sheetName val="PU"/>
      <sheetName val="PRESUP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List.Mat"/>
      <sheetName val="List.Equi"/>
      <sheetName val="List.M.Obra"/>
      <sheetName val="Unit"/>
      <sheetName val="PresuPDosPozos"/>
      <sheetName val="Hoja1"/>
      <sheetName val="EYD "/>
      <sheetName val="SOURCES"/>
      <sheetName val="STRSUMM0"/>
      <sheetName val="FMI044"/>
      <sheetName val="EBI-1"/>
      <sheetName val="PresuVarios"/>
      <sheetName val="A.P.U"/>
      <sheetName val="LSAL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>
        <row r="7">
          <cell r="A7" t="str">
            <v>ACCF</v>
          </cell>
        </row>
      </sheetData>
      <sheetData sheetId="99">
        <row r="9">
          <cell r="A9" t="str">
            <v>ANDA</v>
          </cell>
        </row>
      </sheetData>
      <sheetData sheetId="100">
        <row r="8">
          <cell r="C8">
            <v>0.8</v>
          </cell>
        </row>
      </sheetData>
      <sheetData sheetId="101"/>
      <sheetData sheetId="102"/>
      <sheetData sheetId="103" refreshError="1"/>
      <sheetData sheetId="104">
        <row r="1">
          <cell r="A1">
            <v>0</v>
          </cell>
        </row>
      </sheetData>
      <sheetData sheetId="105" refreshError="1"/>
      <sheetData sheetId="106" refreshError="1"/>
      <sheetData sheetId="107" refreshError="1"/>
      <sheetData sheetId="108" refreshError="1"/>
      <sheetData sheetId="109"/>
      <sheetData sheetId="110" refreshError="1"/>
      <sheetData sheetId="11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bla"/>
      <sheetName val="cantidades pH3"/>
      <sheetName val="Materiales"/>
      <sheetName val="TARIFAS"/>
      <sheetName val="GPI 526"/>
      <sheetName val="A. P. U."/>
      <sheetName val="liquidacion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  <sheetName val="SOLICITUD_N"/>
      <sheetName val="_NIVEL_DE_CRITICIDAD"/>
      <sheetName val="REQUISITOS_MINIMOS"/>
      <sheetName val="_FACTORES_DE_EVALUACION"/>
      <sheetName val="ANALISIS_TIPO_DE_RIESGO"/>
      <sheetName val="MATRIZ_RIESGO_Y_EXPOSICION"/>
      <sheetName val="40318_ECP-GEA-F-23_Solicitud_de"/>
      <sheetName val="Reservas de Petróleo"/>
      <sheetName val="Datos (No eliminar)"/>
      <sheetName val="civ_roma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  <sheetName val="Informacion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  <sheetData sheetId="9" refreshError="1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  <sheetName val="46"/>
    </sheetNames>
    <sheetDataSet>
      <sheetData sheetId="0"/>
      <sheetData sheetId="1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  <sheetName val="BASE-LIST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  <sheetName val="RESUMEN_EVALUACION"/>
      <sheetName val="ASPECTOS_TECNICOS"/>
      <sheetName val="MENOR_VALOR_1"/>
      <sheetName val="MEDIA_GEOMETRICA"/>
      <sheetName val="CAPACIDAD_FINANCIERA"/>
      <sheetName val="ANALISIS CAPACIDAD FINANCIERA"/>
      <sheetName val="Cronogram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  <sheetData sheetId="7"/>
      <sheetData sheetId="8">
        <row r="12">
          <cell r="O12" t="str">
            <v>AÑO</v>
          </cell>
        </row>
      </sheetData>
      <sheetData sheetId="9"/>
      <sheetData sheetId="10">
        <row r="8">
          <cell r="J8">
            <v>136500000</v>
          </cell>
        </row>
      </sheetData>
      <sheetData sheetId="11"/>
      <sheetData sheetId="12" refreshError="1"/>
      <sheetData sheetId="13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  <sheetName val="HOJA_DE_COSTOS"/>
      <sheetName val="AFE_FRAC"/>
      <sheetName val="PRESUPUESTO TELLO CON AJUSTES"/>
      <sheetName val="MEDIA GEOMETRICA"/>
      <sheetName val="ASPECTOS TECNICOS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  <sheetName val="HH_T__AMI"/>
      <sheetName val="HH_T_Montajes"/>
      <sheetName val="CURVA_TM"/>
      <sheetName val="CURVA_HH_AMI"/>
      <sheetName val="CURVA_HH_TOT"/>
      <sheetName val="Info_Ejec"/>
      <sheetName val="EMPRESA"/>
      <sheetName val="Pta a tier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  <sheetData sheetId="8"/>
      <sheetData sheetId="9"/>
      <sheetData sheetId="10"/>
      <sheetData sheetId="11"/>
      <sheetData sheetId="12"/>
      <sheetData sheetId="13">
        <row r="3">
          <cell r="B3" t="str">
            <v>INFORME EJECUTIVO</v>
          </cell>
        </row>
      </sheetData>
      <sheetData sheetId="14" refreshError="1"/>
      <sheetData sheetId="15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  <sheetName val="701_2P"/>
      <sheetName val="201_2_reforzado"/>
      <sheetName val="210_2_OTRA"/>
      <sheetName val="650_5P"/>
      <sheetName val="LOCALIZACION_ESTRUCTURAS"/>
      <sheetName val="LOCALIZACION_CARRETERAS"/>
      <sheetName val="200_1"/>
      <sheetName val="200_2"/>
      <sheetName val="200P_ROCERIA"/>
      <sheetName val="201_1"/>
      <sheetName val="201_2"/>
      <sheetName val="201_2_ciclopeo"/>
      <sheetName val="201_3"/>
      <sheetName val="201_3P"/>
      <sheetName val="201_4"/>
      <sheetName val="201_8P"/>
      <sheetName val="201_9"/>
      <sheetName val="201_10"/>
      <sheetName val="201_11"/>
      <sheetName val="201_12"/>
      <sheetName val="201_13"/>
      <sheetName val="201_14"/>
      <sheetName val="210_1"/>
      <sheetName val="210_2"/>
      <sheetName val="210_3"/>
      <sheetName val="221_1"/>
      <sheetName val="221_2"/>
      <sheetName val="230_1"/>
      <sheetName val="230_2"/>
      <sheetName val="320_1"/>
      <sheetName val="320_2"/>
      <sheetName val="330_1"/>
      <sheetName val="330_2"/>
      <sheetName val="340_1"/>
      <sheetName val="340_2"/>
      <sheetName val="340_3"/>
      <sheetName val="341_1"/>
      <sheetName val="341_2"/>
      <sheetName val="341_1P"/>
      <sheetName val="410_1"/>
      <sheetName val="410_2"/>
      <sheetName val="411_1"/>
      <sheetName val="411_2"/>
      <sheetName val="411_3"/>
      <sheetName val="465_1"/>
      <sheetName val="414_1"/>
      <sheetName val="414_2"/>
      <sheetName val="414_3"/>
      <sheetName val="414_4"/>
      <sheetName val="421_1"/>
      <sheetName val="421_2"/>
      <sheetName val="421_3"/>
      <sheetName val="421_4"/>
      <sheetName val="430_1"/>
      <sheetName val="430_2"/>
      <sheetName val="431_1"/>
      <sheetName val="431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2PREP_VIA_"/>
      <sheetName val="440_1PREP_VIA"/>
      <sheetName val="440_3PREP_VIA__"/>
      <sheetName val="440_4"/>
      <sheetName val="441_1"/>
      <sheetName val="441_1P_COMPRADA"/>
      <sheetName val="441_2"/>
      <sheetName val="441_2P_COMPRADA"/>
      <sheetName val="441_3"/>
      <sheetName val="441_3P_COMPRADA"/>
      <sheetName val="441_4"/>
      <sheetName val="450_1"/>
      <sheetName val="450_1P_"/>
      <sheetName val="450_2"/>
      <sheetName val="450_2P"/>
      <sheetName val="450_3"/>
      <sheetName val="450_3P_"/>
      <sheetName val="450_5"/>
      <sheetName val="451_1"/>
      <sheetName val="451_1P"/>
      <sheetName val="451_2"/>
      <sheetName val="451_2P"/>
      <sheetName val="451_3"/>
      <sheetName val="451_3P"/>
      <sheetName val="452_1"/>
      <sheetName val="452_1P_"/>
      <sheetName val="452_2"/>
      <sheetName val="452_2P_"/>
      <sheetName val="452_3"/>
      <sheetName val="452_3P"/>
      <sheetName val="452_4"/>
      <sheetName val="452_4P"/>
      <sheetName val="461_1"/>
      <sheetName val="461_2"/>
      <sheetName val="462_1P"/>
      <sheetName val="462_2P"/>
      <sheetName val="462_3P"/>
      <sheetName val="462_4P"/>
      <sheetName val="462_5"/>
      <sheetName val="600_1"/>
      <sheetName val="600_2"/>
      <sheetName val="600_3"/>
      <sheetName val="600_4"/>
      <sheetName val="600_4_P"/>
      <sheetName val="600_5"/>
      <sheetName val="600_5_P"/>
      <sheetName val="610_1"/>
      <sheetName val="610_2"/>
      <sheetName val="620_1"/>
      <sheetName val="620_2"/>
      <sheetName val="620_3"/>
      <sheetName val="621_1"/>
      <sheetName val="621_2"/>
      <sheetName val="621_3"/>
      <sheetName val="621_4"/>
      <sheetName val="621_5"/>
      <sheetName val="621_5P"/>
      <sheetName val="621_6"/>
      <sheetName val="622_1"/>
      <sheetName val="622_2"/>
      <sheetName val="622_3"/>
      <sheetName val="622_4"/>
      <sheetName val="622_5"/>
      <sheetName val="630_1"/>
      <sheetName val="630_2"/>
      <sheetName val="630_3"/>
      <sheetName val="630_4"/>
      <sheetName val="630_5"/>
      <sheetName val="630_6"/>
      <sheetName val="630_7"/>
      <sheetName val="630_P"/>
      <sheetName val="631P_BOLSACRETO"/>
      <sheetName val="640_1"/>
      <sheetName val="640_2"/>
      <sheetName val="640_3"/>
      <sheetName val="641P_ANCLAJES"/>
      <sheetName val="642_1"/>
      <sheetName val="642_2"/>
      <sheetName val="642P2_JUNTAS"/>
      <sheetName val="642P1_JUNTAS"/>
      <sheetName val="642P3_JUNTAS"/>
      <sheetName val="650_1"/>
      <sheetName val="650_2"/>
      <sheetName val="650_3"/>
      <sheetName val="650_3_OTRO"/>
      <sheetName val="650_4"/>
      <sheetName val="660_1P"/>
      <sheetName val="660_1"/>
      <sheetName val="660_2"/>
      <sheetName val="660_3"/>
      <sheetName val="661_TIPO_1"/>
      <sheetName val="661_TIPO_2"/>
      <sheetName val="661_OTRO"/>
      <sheetName val="662_1"/>
      <sheetName val="662_2"/>
      <sheetName val="670_1P"/>
      <sheetName val="670_2"/>
      <sheetName val="673_1"/>
      <sheetName val="673_2"/>
      <sheetName val="673_3"/>
      <sheetName val="673_4"/>
      <sheetName val="675_1"/>
      <sheetName val="675_2"/>
      <sheetName val="675_3"/>
      <sheetName val="680_1"/>
      <sheetName val="680_2"/>
      <sheetName val="680_3"/>
      <sheetName val="680_1P"/>
      <sheetName val="674_1"/>
      <sheetName val="700_1"/>
      <sheetName val="700_2"/>
      <sheetName val="700P_BANDAS_SONORAS_"/>
      <sheetName val="710_1"/>
      <sheetName val="710_2"/>
      <sheetName val="710_3"/>
      <sheetName val="710_4"/>
      <sheetName val="710_5"/>
      <sheetName val="730_1"/>
      <sheetName val="730_2"/>
      <sheetName val="730_3"/>
      <sheetName val="800_1"/>
      <sheetName val="800_2"/>
      <sheetName val="800_3"/>
      <sheetName val="800_4"/>
      <sheetName val="810_1"/>
      <sheetName val="810_1P"/>
      <sheetName val="810_2"/>
      <sheetName val="900_1"/>
      <sheetName val="900_2"/>
      <sheetName val="900_3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PR_1"/>
      <sheetName val="TABLA_SALARIOS"/>
      <sheetName val="OFERTA_FINAL046"/>
      <sheetName val="OFERTA_FINAL_048"/>
      <sheetName val="OFERTA_FINAL_049"/>
      <sheetName val="PRESUPUESTO_OFERTA_059"/>
      <sheetName val="PRESUPUESTO_REAL"/>
      <sheetName val="OFERTA_FINAL_050"/>
      <sheetName val="PRESUPUESTO_OFERTA_057"/>
      <sheetName val="201_7"/>
      <sheetName val="201_15"/>
      <sheetName val="201_16"/>
      <sheetName val="210_2_1"/>
      <sheetName val="210_2_2"/>
      <sheetName val="211_1"/>
      <sheetName val="220_1"/>
      <sheetName val="232_1"/>
      <sheetName val="310_1"/>
      <sheetName val="311_10"/>
      <sheetName val="221_1P"/>
      <sheetName val="230_1P"/>
      <sheetName val="230_2P"/>
      <sheetName val="231_1"/>
      <sheetName val="320_2__6-"/>
      <sheetName val="330_2__7-"/>
      <sheetName val="320_2__8-"/>
      <sheetName val="450_1_2P"/>
      <sheetName val="330_2_9-"/>
      <sheetName val="420_2_10-"/>
      <sheetName val="450_2P_11-"/>
      <sheetName val="450_9P"/>
      <sheetName val="461_1P_13-"/>
      <sheetName val="465_10_14-"/>
      <sheetName val="466_1"/>
      <sheetName val="467,13P_16-"/>
      <sheetName val="420_2_17-"/>
      <sheetName val="450_2_P_18-"/>
      <sheetName val="461_1P_19-"/>
      <sheetName val="465_10_20-"/>
      <sheetName val="467,13P_21-"/>
      <sheetName val="460_1P"/>
      <sheetName val="500_1"/>
      <sheetName val="501_1"/>
      <sheetName val="500_1P"/>
      <sheetName val="600_1_1"/>
      <sheetName val="600_2_1"/>
      <sheetName val="600_2_3"/>
      <sheetName val="600_2_4"/>
      <sheetName val="600_2_2"/>
      <sheetName val="610_2_"/>
      <sheetName val="621_1__"/>
      <sheetName val="621_1_1_"/>
      <sheetName val="623_1"/>
      <sheetName val="610_5"/>
      <sheetName val="621,1_"/>
      <sheetName val="621,1_1"/>
      <sheetName val="630_3_3P"/>
      <sheetName val="630_1_1P"/>
      <sheetName val="630_3_1P"/>
      <sheetName val="610_3"/>
      <sheetName val="632_1P"/>
      <sheetName val="641_1"/>
      <sheetName val="642_1_(2)"/>
      <sheetName val="642_1_1"/>
      <sheetName val="642_3P"/>
      <sheetName val="661_1"/>
      <sheetName val="681_1"/>
      <sheetName val="663_3P"/>
      <sheetName val="663_1"/>
      <sheetName val="670_5"/>
      <sheetName val="671_1P"/>
      <sheetName val="663_2P"/>
      <sheetName val="670_5P"/>
      <sheetName val="671_1"/>
      <sheetName val="672_1"/>
      <sheetName val="673_2P"/>
      <sheetName val="674_2"/>
      <sheetName val="683_2"/>
      <sheetName val="700_3"/>
      <sheetName val="701_1"/>
      <sheetName val="710_1_1"/>
      <sheetName val="710_1_2"/>
      <sheetName val="720_1"/>
      <sheetName val="740_1"/>
      <sheetName val="801_6P"/>
      <sheetName val="mc sf gaviones"/>
      <sheetName val="Info Ejec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 refreshError="1"/>
      <sheetData sheetId="635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  <sheetName val="Info Ejec"/>
      <sheetName val="PENDIENTES_X_COBRAR"/>
      <sheetName val="Prog. y control_INTERCO"/>
      <sheetName val="Info-Portaf"/>
      <sheetName val="Itemes Renovación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 refreshError="1"/>
      <sheetData sheetId="13"/>
      <sheetData sheetId="14" refreshError="1"/>
      <sheetData sheetId="15" refreshError="1"/>
      <sheetData sheetId="16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Tablas"/>
      <sheetName val="Curva S Llanos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INST"/>
      <sheetName val="Wind Loads"/>
      <sheetName val="Fab. 15"/>
      <sheetName val="Comparativa"/>
      <sheetName val="resoc"/>
      <sheetName val="Datos-No imprimir"/>
      <sheetName val="DATOS"/>
      <sheetName val="Reaj. (CHAL.)"/>
      <sheetName val="Flot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SABANA"/>
      <sheetName val="Civil"/>
      <sheetName val="A_A310"/>
      <sheetName val="A_G105"/>
      <sheetName val="A_G200"/>
      <sheetName val="PS P-514"/>
      <sheetName val="E21"/>
      <sheetName val="main"/>
      <sheetName val="API93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LISTA DE LAS MACROS "/>
      <sheetName val="BHA"/>
      <sheetName val="PDM RUN"/>
      <sheetName val="RES GASOL"/>
      <sheetName val="POZOS"/>
      <sheetName val="EQUIPOS CIVILES"/>
      <sheetName val="MI"/>
      <sheetName val="Data Tables"/>
      <sheetName val="Company"/>
      <sheetName val="Pilares e iniciativas"/>
      <sheetName val="Datos_P"/>
      <sheetName val="cuentas"/>
      <sheetName val="SC"/>
      <sheetName val="59y22%"/>
      <sheetName val="Sheet1"/>
      <sheetName val="rencst0599"/>
      <sheetName val="Tabla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apu alcantarillado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General"/>
      <sheetName val="Hoja1"/>
      <sheetName val="PREACTA"/>
      <sheetName val="210.2.2"/>
      <sheetName val="Estructura"/>
      <sheetName val="Datos"/>
      <sheetName val="Duitama-La_Palmera"/>
      <sheetName val="Análisis_de_precios"/>
      <sheetName val="BASEDuitama-La_Palmera"/>
      <sheetName val="Formular"/>
      <sheetName val="Recursos"/>
      <sheetName val="CONTRATO"/>
      <sheetName val="LIQUIDA-NOMINA"/>
      <sheetName val="EMPRESA"/>
      <sheetName val="NOMINA 1"/>
      <sheetName val="GENERALIDADES "/>
      <sheetName val="PROGR_VER02"/>
      <sheetName val="Itemes_Renovación"/>
      <sheetName val="Duitama-La_Palmera1"/>
      <sheetName val="Análisis_de_precios1"/>
      <sheetName val="BASEDuitama-La_Palmera1"/>
      <sheetName val="PROGR_VER021"/>
      <sheetName val="Itemes_Renovación1"/>
      <sheetName val="Duitama-La_Palmera4"/>
      <sheetName val="Análisis_de_precios4"/>
      <sheetName val="BASEDuitama-La_Palmera4"/>
      <sheetName val="PROGR_VER024"/>
      <sheetName val="Itemes_Renovación4"/>
      <sheetName val="Duitama-La_Palmera2"/>
      <sheetName val="Análisis_de_precios2"/>
      <sheetName val="BASEDuitama-La_Palmera2"/>
      <sheetName val="PROGR_VER022"/>
      <sheetName val="Itemes_Renovación2"/>
      <sheetName val="Duitama-La_Palmera3"/>
      <sheetName val="Análisis_de_precios3"/>
      <sheetName val="BASEDuitama-La_Palmera3"/>
      <sheetName val="PROGR_VER023"/>
      <sheetName val="Itemes_Renovación3"/>
      <sheetName val="Duitama-La_Palmera5"/>
      <sheetName val="Análisis_de_precios5"/>
      <sheetName val="BASEDuitama-La_Palmera5"/>
      <sheetName val="PROGR_VER025"/>
      <sheetName val="Itemes_Renovación5"/>
      <sheetName val="Info-Portaf"/>
      <sheetName val="precios-básicos2002"/>
      <sheetName val="ITEMS"/>
      <sheetName val="Pivot"/>
      <sheetName val="puente verdum"/>
      <sheetName val="ANALISIS"/>
      <sheetName val="MC SF GAVIONES"/>
      <sheetName val="PPTO"/>
      <sheetName val="Cálculo"/>
      <sheetName val="Actual Data (MAP)"/>
      <sheetName val="Actual Data (STX)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  <sheetName val="Presupuesto_petrominerales_2"/>
      <sheetName val="CONTRATO"/>
      <sheetName val="CONSOLIDADO"/>
      <sheetName val="I. EQUIPOS"/>
      <sheetName val="II. MATERIALES"/>
      <sheetName val="IV. PESONAL"/>
      <sheetName val="BASE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  <sheetName val="ANEXO 7"/>
      <sheetName val="PRESUPUESTO"/>
      <sheetName val="CODCONST"/>
      <sheetName val="items"/>
      <sheetName val="Prog__y_Control_ECOBRAS_V1"/>
      <sheetName val="Hoja1"/>
      <sheetName val="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3"/>
      <sheetName val="Cantidades_de_Obra3"/>
      <sheetName val="SUB_APU1"/>
      <sheetName val="Cantidades_de_Obra1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ELECTRICO"/>
      <sheetName val="Vuelta"/>
      <sheetName val="base de diseño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BASE DE DATOS ORIG"/>
      <sheetName val="CIC-NOV"/>
      <sheetName val="SUB_APU6"/>
      <sheetName val="Cantidades_de_Obra6"/>
      <sheetName val="Itemes_Renovación1"/>
      <sheetName val="Sában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PLAN DE INVERSION ANTICIPO"/>
      <sheetName val="inv mensual"/>
      <sheetName val="borrador flujo inv"/>
      <sheetName val="social-ambiental"/>
      <sheetName val="AU"/>
      <sheetName val="COMPARATIVO"/>
      <sheetName val="TABLAS"/>
      <sheetName val="AMO"/>
      <sheetName val="MAT"/>
      <sheetName val="CALC PROD MENSUAL"/>
      <sheetName val="Design"/>
      <sheetName val="items"/>
      <sheetName val="10_HS"/>
      <sheetName val="PRESUPUESTAL"/>
      <sheetName val="SUB_APU7"/>
      <sheetName val="Cantidades_de_Obra7"/>
      <sheetName val="Itemes_Renovación2"/>
      <sheetName val="LISTA_CÓDIGOS"/>
      <sheetName val="BASE_APU"/>
      <sheetName val="MANO_DE_OBRA"/>
      <sheetName val="SUB_APU8"/>
      <sheetName val="Cantidades_de_Obra8"/>
      <sheetName val="Itemes_Renovación3"/>
      <sheetName val="LISTA_CÓDIGOS1"/>
      <sheetName val="BASE_APU1"/>
      <sheetName val="MANO_DE_OBRA1"/>
      <sheetName val="PLAN_DE_INVERSION_ANTICIPO"/>
      <sheetName val="inv_mensual"/>
      <sheetName val="borrador_flujo_inv"/>
      <sheetName val="Coloc__e_Interc__Tapones"/>
      <sheetName val="Cambio_de_Valv_"/>
      <sheetName val="Interc_de_Hidr_"/>
      <sheetName val="Interc_tapones"/>
      <sheetName val="Interc_válv_"/>
      <sheetName val="Paral__1"/>
      <sheetName val="Paral__2"/>
      <sheetName val="Paral__3"/>
      <sheetName val="Paral_4"/>
      <sheetName val="Varios_"/>
      <sheetName val="SUB_APU9"/>
      <sheetName val="Cantidades_de_Obra9"/>
      <sheetName val="Itemes_Renovación4"/>
      <sheetName val="EMPRESA"/>
      <sheetName val="DATOS CONTRATO"/>
      <sheetName val="LIQ-NOM"/>
      <sheetName val="NOMINA-1"/>
      <sheetName val="3271 G1 Presupuestos de Pozos-P"/>
      <sheetName val="TARIFAS-JORNAL-DIST"/>
      <sheetName val="BASES"/>
      <sheetName val="RECURSOS"/>
      <sheetName val="ACTA MAYORES Y MENORES"/>
      <sheetName val="item 4.5"/>
      <sheetName val="item 4.6"/>
      <sheetName val="item 4.11"/>
      <sheetName val="item 4.13"/>
      <sheetName val="item 5.1"/>
      <sheetName val="item 5.2"/>
      <sheetName val="item 5.4"/>
      <sheetName val="item 5.5"/>
      <sheetName val="item 5.6"/>
      <sheetName val="item 5.7"/>
      <sheetName val="item 5.8"/>
      <sheetName val="item 5.9"/>
      <sheetName val="item 5.11"/>
      <sheetName val="item 5.12"/>
      <sheetName val="item 5.13"/>
      <sheetName val="item 5.15"/>
      <sheetName val="item 5.16"/>
      <sheetName val="item 6.1"/>
      <sheetName val="item 6.2"/>
      <sheetName val="item 6.4"/>
      <sheetName val="item 6.5"/>
      <sheetName val="item 6.7"/>
      <sheetName val="item 6.8"/>
      <sheetName val="item 6.10"/>
      <sheetName val="item 6.11"/>
      <sheetName val="item 6.12"/>
      <sheetName val="item 6.13"/>
      <sheetName val="item 6.14"/>
      <sheetName val="PR 1"/>
      <sheetName val="Presupuesto_Via_distribuidora"/>
      <sheetName val="INDICE"/>
      <sheetName val="CALC_PROD_MENSUAL"/>
      <sheetName val="Base_de_Diseño"/>
      <sheetName val="SUB_APU10"/>
      <sheetName val="Cantidades_de_Obra10"/>
      <sheetName val="Itemes_Renovación5"/>
      <sheetName val="SUB_APU11"/>
      <sheetName val="Cantidades_de_Obra11"/>
      <sheetName val="Itemes_Renovación6"/>
      <sheetName val="experiencia_especifica"/>
      <sheetName val="experiencia_general"/>
      <sheetName val="FORMULARIO_N°_14"/>
      <sheetName val="FORMULARIO_N°7"/>
      <sheetName val="contrato_en_ejecución"/>
      <sheetName val="Calculo_capacidad_residual"/>
      <sheetName val="1"/>
      <sheetName val="LISTA_CÓDIGOS2"/>
      <sheetName val="BASE_APU2"/>
      <sheetName val="MANO_DE_OBRA2"/>
      <sheetName val="LISTA_CÓDIGOS3"/>
      <sheetName val="BASE_APU3"/>
      <sheetName val="MANO_DE_OBRA3"/>
      <sheetName val="LISTA_CÓDIGOS4"/>
      <sheetName val="BASE_APU4"/>
      <sheetName val="MANO_DE_OBRA4"/>
      <sheetName val="LISTA_CÓDIGOS5"/>
      <sheetName val="BASE_APU5"/>
      <sheetName val="MANO_DE_OBRA5"/>
      <sheetName val="SUB_APU12"/>
      <sheetName val="Cantidades_de_Obra12"/>
      <sheetName val="Itemes_Renovación7"/>
      <sheetName val="LISTA_CÓDIGOS6"/>
      <sheetName val="BASE_APU6"/>
      <sheetName val="MANO_DE_OBRA6"/>
      <sheetName val="SUB_APU14"/>
      <sheetName val="Cantidades_de_Obra14"/>
      <sheetName val="Itemes_Renovación9"/>
      <sheetName val="LISTA_CÓDIGOS8"/>
      <sheetName val="BASE_APU8"/>
      <sheetName val="MANO_DE_OBRA8"/>
      <sheetName val="SUB_APU13"/>
      <sheetName val="Cantidades_de_Obra13"/>
      <sheetName val="Itemes_Renovación8"/>
      <sheetName val="LISTA_CÓDIGOS7"/>
      <sheetName val="BASE_APU7"/>
      <sheetName val="MANO_DE_OBRA7"/>
      <sheetName val="Aspecto General Obras"/>
      <sheetName val="Items_y_Materiales2"/>
      <sheetName val="_F1-IVA_PLENO2"/>
      <sheetName val="Coloc__e_Interc__Tapones2"/>
      <sheetName val="Cambio_de_Valv_2"/>
      <sheetName val="Interc_de_Hidr_2"/>
      <sheetName val="Interc_tapones2"/>
      <sheetName val="Interc_válv_2"/>
      <sheetName val="Paral__12"/>
      <sheetName val="Paral__22"/>
      <sheetName val="Paral__32"/>
      <sheetName val="Paral_42"/>
      <sheetName val="Varios_2"/>
      <sheetName val="PLAN_DE_INVERSION_ANTICIPO2"/>
      <sheetName val="inv_mensual2"/>
      <sheetName val="borrador_flujo_inv2"/>
      <sheetName val="experiencia_especifica2"/>
      <sheetName val="experiencia_general2"/>
      <sheetName val="FORMULARIO_N°_142"/>
      <sheetName val="FORMULARIO_N°72"/>
      <sheetName val="contrato_en_ejecución2"/>
      <sheetName val="Calculo_capacidad_residual2"/>
      <sheetName val="Items_y_Materiales"/>
      <sheetName val="_F1-IVA_PLENO"/>
      <sheetName val="Items_y_Materiales1"/>
      <sheetName val="_F1-IVA_PLENO1"/>
      <sheetName val="Coloc__e_Interc__Tapones1"/>
      <sheetName val="Cambio_de_Valv_1"/>
      <sheetName val="Interc_de_Hidr_1"/>
      <sheetName val="Interc_tapones1"/>
      <sheetName val="Interc_válv_1"/>
      <sheetName val="Paral__11"/>
      <sheetName val="Paral__21"/>
      <sheetName val="Paral__31"/>
      <sheetName val="Paral_41"/>
      <sheetName val="Varios_1"/>
      <sheetName val="PLAN_DE_INVERSION_ANTICIPO1"/>
      <sheetName val="inv_mensual1"/>
      <sheetName val="borrador_flujo_inv1"/>
      <sheetName val="experiencia_especifica1"/>
      <sheetName val="experiencia_general1"/>
      <sheetName val="FORMULARIO_N°_141"/>
      <sheetName val="FORMULARIO_N°71"/>
      <sheetName val="contrato_en_ejecución1"/>
      <sheetName val="Calculo_capacidad_residual1"/>
      <sheetName val="SUB_APU15"/>
      <sheetName val="Cantidades_de_Obra15"/>
      <sheetName val="Itemes_Renovación10"/>
      <sheetName val="Items_y_Materiales3"/>
      <sheetName val="_F1-IVA_PLENO3"/>
      <sheetName val="Coloc__e_Interc__Tapones3"/>
      <sheetName val="Cambio_de_Valv_3"/>
      <sheetName val="Interc_de_Hidr_3"/>
      <sheetName val="Interc_tapones3"/>
      <sheetName val="Interc_válv_3"/>
      <sheetName val="Paral__13"/>
      <sheetName val="Paral__23"/>
      <sheetName val="Paral__33"/>
      <sheetName val="Paral_43"/>
      <sheetName val="Varios_3"/>
      <sheetName val="PLAN_DE_INVERSION_ANTICIPO3"/>
      <sheetName val="inv_mensual3"/>
      <sheetName val="borrador_flujo_inv3"/>
      <sheetName val="experiencia_especifica3"/>
      <sheetName val="experiencia_general3"/>
      <sheetName val="FORMULARIO_N°_143"/>
      <sheetName val="FORMULARIO_N°73"/>
      <sheetName val="contrato_en_ejecución3"/>
      <sheetName val="Calculo_capacidad_residual3"/>
      <sheetName val="Items y Materiales"/>
      <sheetName val=" F1-IVA PLENO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>
        <row r="2">
          <cell r="A2" t="str">
            <v>MUNICIPIO DE SONSON ANTIOQUIA</v>
          </cell>
        </row>
      </sheetData>
      <sheetData sheetId="9">
        <row r="2">
          <cell r="A2" t="str">
            <v>MUNICIPIO DE SONSON ANTIOQUIA</v>
          </cell>
        </row>
      </sheetData>
      <sheetData sheetId="10"/>
      <sheetData sheetId="11"/>
      <sheetData sheetId="12"/>
      <sheetData sheetId="13" refreshError="1"/>
      <sheetData sheetId="14">
        <row r="2">
          <cell r="A2" t="str">
            <v>MUNICIPIO DE SONSON ANTIOQUIA</v>
          </cell>
        </row>
      </sheetData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>
        <row r="1">
          <cell r="A1">
            <v>0</v>
          </cell>
        </row>
      </sheetData>
      <sheetData sheetId="23"/>
      <sheetData sheetId="24"/>
      <sheetData sheetId="25"/>
      <sheetData sheetId="26"/>
      <sheetData sheetId="27">
        <row r="1">
          <cell r="A1">
            <v>0</v>
          </cell>
        </row>
      </sheetData>
      <sheetData sheetId="28"/>
      <sheetData sheetId="29" refreshError="1"/>
      <sheetData sheetId="30" refreshError="1"/>
      <sheetData sheetId="31" refreshError="1"/>
      <sheetData sheetId="32">
        <row r="1">
          <cell r="A1">
            <v>0</v>
          </cell>
        </row>
      </sheetData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>
        <row r="1">
          <cell r="A1">
            <v>0</v>
          </cell>
        </row>
      </sheetData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>
        <row r="1">
          <cell r="A1">
            <v>0</v>
          </cell>
        </row>
      </sheetData>
      <sheetData sheetId="55">
        <row r="1">
          <cell r="A1">
            <v>0</v>
          </cell>
        </row>
      </sheetData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>
        <row r="1">
          <cell r="A1" t="str">
            <v>CODIGO</v>
          </cell>
        </row>
      </sheetData>
      <sheetData sheetId="69">
        <row r="1">
          <cell r="A1" t="str">
            <v>CODIGO</v>
          </cell>
        </row>
      </sheetData>
      <sheetData sheetId="70"/>
      <sheetData sheetId="71"/>
      <sheetData sheetId="72"/>
      <sheetData sheetId="73"/>
      <sheetData sheetId="74">
        <row r="1">
          <cell r="A1" t="str">
            <v>CODIGO</v>
          </cell>
        </row>
      </sheetData>
      <sheetData sheetId="75">
        <row r="1">
          <cell r="A1">
            <v>0</v>
          </cell>
        </row>
      </sheetData>
      <sheetData sheetId="76"/>
      <sheetData sheetId="77"/>
      <sheetData sheetId="78"/>
      <sheetData sheetId="79"/>
      <sheetData sheetId="80">
        <row r="1">
          <cell r="A1">
            <v>0</v>
          </cell>
        </row>
      </sheetData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>
        <row r="1">
          <cell r="A1">
            <v>0</v>
          </cell>
        </row>
      </sheetData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 refreshError="1"/>
      <sheetData sheetId="135" refreshError="1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>
        <row r="2">
          <cell r="A2" t="str">
            <v>MUNICIPIO DE SONSON ANTIOQUIA</v>
          </cell>
        </row>
      </sheetData>
      <sheetData sheetId="145"/>
      <sheetData sheetId="146"/>
      <sheetData sheetId="147"/>
      <sheetData sheetId="148"/>
      <sheetData sheetId="149"/>
      <sheetData sheetId="150" refreshError="1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>
        <row r="1">
          <cell r="A1" t="str">
            <v>CODIGO</v>
          </cell>
        </row>
      </sheetData>
      <sheetData sheetId="176"/>
      <sheetData sheetId="177"/>
      <sheetData sheetId="178"/>
      <sheetData sheetId="179"/>
      <sheetData sheetId="180"/>
      <sheetData sheetId="181" refreshError="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>
        <row r="1">
          <cell r="A1">
            <v>0</v>
          </cell>
        </row>
      </sheetData>
      <sheetData sheetId="195"/>
      <sheetData sheetId="196"/>
      <sheetData sheetId="197">
        <row r="2">
          <cell r="A2" t="str">
            <v>MUNICIPIO DE SONSON ANTIOQUIA</v>
          </cell>
        </row>
      </sheetData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>
        <row r="1">
          <cell r="A1">
            <v>0</v>
          </cell>
        </row>
      </sheetData>
      <sheetData sheetId="218"/>
      <sheetData sheetId="219"/>
      <sheetData sheetId="220">
        <row r="2">
          <cell r="A2" t="str">
            <v>MUNICIPIO DE SONSON ANTIOQUIA</v>
          </cell>
        </row>
      </sheetData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>
        <row r="1">
          <cell r="A1">
            <v>0</v>
          </cell>
        </row>
      </sheetData>
      <sheetData sheetId="242"/>
      <sheetData sheetId="243"/>
      <sheetData sheetId="244">
        <row r="2">
          <cell r="A2" t="str">
            <v>MUNICIPIO DE SONSON ANTIOQUIA</v>
          </cell>
        </row>
      </sheetData>
      <sheetData sheetId="245"/>
      <sheetData sheetId="246"/>
      <sheetData sheetId="247"/>
      <sheetData sheetId="248"/>
      <sheetData sheetId="249"/>
      <sheetData sheetId="250" refreshError="1"/>
      <sheetData sheetId="251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  <sheetName val="Base Datos Insumos"/>
      <sheetName val="Base Datos Sueldo"/>
      <sheetName val="Itemes Renovació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FIBRA ÓPTICA"/>
      <sheetName val="TARIFAS"/>
      <sheetName val="Personalizar"/>
      <sheetName val="Equipo"/>
      <sheetName val="materiales"/>
      <sheetName val="otros"/>
      <sheetName val="Formulas"/>
      <sheetName val="INDICE"/>
      <sheetName val="DISTANCIA"/>
      <sheetName val="PERSONAL"/>
      <sheetName val="días habiles 2015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ELECTRICO"/>
      <sheetName val="Vuelta"/>
      <sheetName val="2103mar%20.xls"/>
      <sheetName val="INS"/>
      <sheetName val="Ppto"/>
      <sheetName val="Plan auditoría"/>
      <sheetName val="Análisis de precios"/>
      <sheetName val="Hoja1"/>
      <sheetName val="BASE"/>
      <sheetName val="1_Preliminares"/>
      <sheetName val="M.Obra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PARA INFORME"/>
      <sheetName val="ManoDeObra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UNITARIOS"/>
      <sheetName val="Precios"/>
      <sheetName val="AASHTO"/>
      <sheetName val="INV"/>
      <sheetName val="Itemes_Renovación"/>
      <sheetName val="FECHAS_DE_CORTE"/>
      <sheetName val="Informacion_General"/>
      <sheetName val="días_habiles_2015"/>
      <sheetName val="Plan_auditoría"/>
      <sheetName val="Análisis_de_precios"/>
      <sheetName val="FIBRA_ÓPTICA"/>
      <sheetName val="2103mar%20_xls"/>
      <sheetName val="320_1"/>
      <sheetName val="330_2"/>
      <sheetName val="700_1"/>
      <sheetName val="M_Obra"/>
      <sheetName val="320.1"/>
      <sheetName val="330.2"/>
      <sheetName val="700.1"/>
      <sheetName val="220.1"/>
      <sheetName val="330.1"/>
      <sheetName val="640.1.2"/>
      <sheetName val="673.1"/>
      <sheetName val="673.2"/>
      <sheetName val="Cálculo"/>
      <sheetName val="Indicadores Gestión"/>
      <sheetName val="PR-04"/>
      <sheetName val="tipo_recurso"/>
      <sheetName val="Listado"/>
      <sheetName val="tipos_entidad"/>
      <sheetName val="Unidades"/>
      <sheetName val="APU"/>
      <sheetName val="TUBERIA"/>
      <sheetName val="Ejecutado$"/>
      <sheetName val="Programado$"/>
      <sheetName val="Itemes_Renovación1"/>
      <sheetName val="FECHAS_DE_CORTE1"/>
      <sheetName val="Informacion_General1"/>
      <sheetName val="FIBRA_ÓPTICA1"/>
      <sheetName val="Análisis_de_precios1"/>
      <sheetName val="2103mar%20_xls1"/>
      <sheetName val="M_Obra1"/>
      <sheetName val="días_habiles_20151"/>
      <sheetName val="Plan_auditoría1"/>
      <sheetName val="PR_117"/>
      <sheetName val="Itemes_Renovación4"/>
      <sheetName val="FECHAS_DE_CORTE4"/>
      <sheetName val="Informacion_General4"/>
      <sheetName val="2103mar%20_xls4"/>
      <sheetName val="FIBRA_ÓPTICA4"/>
      <sheetName val="días_habiles_20154"/>
      <sheetName val="Plan_auditoría4"/>
      <sheetName val="Análisis_de_precios4"/>
      <sheetName val="M_Obra4"/>
      <sheetName val="Itemes_Renovación2"/>
      <sheetName val="FECHAS_DE_CORTE2"/>
      <sheetName val="Informacion_General2"/>
      <sheetName val="2103mar%20_xls2"/>
      <sheetName val="FIBRA_ÓPTICA2"/>
      <sheetName val="días_habiles_20152"/>
      <sheetName val="Plan_auditoría2"/>
      <sheetName val="Análisis_de_precios2"/>
      <sheetName val="M_Obra2"/>
      <sheetName val="Itemes_Renovación3"/>
      <sheetName val="FECHAS_DE_CORTE3"/>
      <sheetName val="Informacion_General3"/>
      <sheetName val="2103mar%20_xls3"/>
      <sheetName val="FIBRA_ÓPTICA3"/>
      <sheetName val="días_habiles_20153"/>
      <sheetName val="Plan_auditoría3"/>
      <sheetName val="Análisis_de_precios3"/>
      <sheetName val="M_Obra3"/>
      <sheetName val="PR_05"/>
      <sheetName val="PR_118"/>
      <sheetName val="PR_218"/>
      <sheetName val="PR_317"/>
      <sheetName val="PR_418"/>
      <sheetName val="PR_55"/>
      <sheetName val="PR_65"/>
      <sheetName val="PR_75"/>
      <sheetName val="PR_85"/>
      <sheetName val="PR_95"/>
      <sheetName val="PR_105"/>
      <sheetName val="PR_119"/>
      <sheetName val="PR_125"/>
      <sheetName val="PR_135"/>
      <sheetName val="PR_145"/>
      <sheetName val="PR_155"/>
      <sheetName val="PR_165"/>
      <sheetName val="PR_175"/>
      <sheetName val="PR_195"/>
      <sheetName val="PR_205"/>
      <sheetName val="PR_219"/>
      <sheetName val="PR_225"/>
      <sheetName val="PR_235"/>
      <sheetName val="PR_245"/>
      <sheetName val="PR_255"/>
      <sheetName val="PR_265"/>
      <sheetName val="PR_275"/>
      <sheetName val="PR_285"/>
      <sheetName val="PR_295"/>
      <sheetName val="PR_305"/>
      <sheetName val="PR_318"/>
      <sheetName val="PR_325"/>
      <sheetName val="PR_335"/>
      <sheetName val="PR_345"/>
      <sheetName val="PR_355"/>
      <sheetName val="PR_365"/>
      <sheetName val="PR_375"/>
      <sheetName val="PR_395"/>
      <sheetName val="PR_405"/>
      <sheetName val="PR_419"/>
      <sheetName val="PR_425"/>
      <sheetName val="PR_435"/>
      <sheetName val="PR_445"/>
      <sheetName val="PR_455"/>
      <sheetName val="PR_465"/>
      <sheetName val="PR_475"/>
      <sheetName val="PR_485"/>
      <sheetName val="PR_495"/>
      <sheetName val="Cuadro_Estado5"/>
      <sheetName val="2103mar_5"/>
      <sheetName val="Itemes_Renovación5"/>
      <sheetName val="A__P__U_5"/>
      <sheetName val="FECHAS_DE_CORTE5"/>
      <sheetName val="Informacion_General5"/>
      <sheetName val="TRAYECTO_15"/>
      <sheetName val="2103mar%20_xls5"/>
      <sheetName val="FIBRA_ÓPTICA5"/>
      <sheetName val="días_habiles_20155"/>
      <sheetName val="Plan_auditoría5"/>
      <sheetName val="Análisis_de_precios5"/>
      <sheetName val="M_Obra5"/>
      <sheetName val="Distanc"/>
      <sheetName val="Cuadro de áreas y volmúmenes"/>
      <sheetName val="Generales"/>
      <sheetName val="MANTENIMIENTO"/>
      <sheetName val="Actual Data (MAP)"/>
      <sheetName val="Actual Data (STX)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basicos"/>
      <sheetName val="ACERO"/>
      <sheetName val="ALTAMIRA"/>
      <sheetName val="2,1"/>
      <sheetName val="2,2"/>
      <sheetName val="2,3"/>
      <sheetName val="2,4"/>
      <sheetName val="2,6"/>
      <sheetName val="2,7"/>
      <sheetName val="2,9"/>
      <sheetName val="2,10"/>
      <sheetName val="Reservas de Petróleo"/>
      <sheetName val="DATOS"/>
      <sheetName val="Res-Accide-10"/>
      <sheetName val="CURVA"/>
      <sheetName val="PLAN DE INVERSION ANTICIPO"/>
      <sheetName val="inv mensual"/>
      <sheetName val="borrador flujo inv"/>
      <sheetName val="social-ambiental"/>
      <sheetName val="AU"/>
      <sheetName val="Equipo y Materiales"/>
      <sheetName val="ejecutado%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>
        <row r="2">
          <cell r="A2" t="str">
            <v>INVÍAS - TERRITORIAL CORDOBA - GRUPO 3</v>
          </cell>
        </row>
      </sheetData>
      <sheetData sheetId="72"/>
      <sheetData sheetId="73"/>
      <sheetData sheetId="74"/>
      <sheetData sheetId="75">
        <row r="2">
          <cell r="A2" t="str">
            <v>INVÍAS - TERRITORIAL CORDOBA - GRUPO 3</v>
          </cell>
        </row>
      </sheetData>
      <sheetData sheetId="76"/>
      <sheetData sheetId="77"/>
      <sheetData sheetId="78"/>
      <sheetData sheetId="79"/>
      <sheetData sheetId="80"/>
      <sheetData sheetId="81">
        <row r="2">
          <cell r="A2" t="str">
            <v>INVÍAS - TERRITORIAL CORDOBA - GRUPO 3</v>
          </cell>
        </row>
      </sheetData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>
        <row r="2">
          <cell r="A2" t="str">
            <v>INVÍAS - TERRITORIAL CORDOBA - GRUPO 3</v>
          </cell>
        </row>
      </sheetData>
      <sheetData sheetId="116">
        <row r="2">
          <cell r="A2" t="str">
            <v>INVÍAS - TERRITORIAL CORDOBA - GRUPO 3</v>
          </cell>
        </row>
      </sheetData>
      <sheetData sheetId="117">
        <row r="2">
          <cell r="A2" t="str">
            <v>INVÍAS - TERRITORIAL CORDOBA - GRUPO 3</v>
          </cell>
        </row>
      </sheetData>
      <sheetData sheetId="118">
        <row r="2">
          <cell r="A2" t="str">
            <v>INVÍAS - TERRITORIAL CORDOBA - GRUPO 3</v>
          </cell>
        </row>
      </sheetData>
      <sheetData sheetId="119">
        <row r="2">
          <cell r="A2" t="str">
            <v>INVÍAS - TERRITORIAL CORDOBA - GRUPO 3</v>
          </cell>
        </row>
      </sheetData>
      <sheetData sheetId="120">
        <row r="2">
          <cell r="A2" t="str">
            <v>INVÍAS - TERRITORIAL CORDOBA - GRUPO 3</v>
          </cell>
        </row>
      </sheetData>
      <sheetData sheetId="121">
        <row r="2">
          <cell r="A2" t="str">
            <v>INVÍAS - TERRITORIAL CORDOBA - GRUPO 3</v>
          </cell>
        </row>
      </sheetData>
      <sheetData sheetId="122">
        <row r="2">
          <cell r="A2" t="str">
            <v>INVÍAS - TERRITORIAL CORDOBA - GRUPO 3</v>
          </cell>
        </row>
      </sheetData>
      <sheetData sheetId="123">
        <row r="2">
          <cell r="A2" t="str">
            <v>INVÍAS - TERRITORIAL CORDOBA - GRUPO 3</v>
          </cell>
        </row>
      </sheetData>
      <sheetData sheetId="124"/>
      <sheetData sheetId="125">
        <row r="2">
          <cell r="A2" t="str">
            <v>INVÍAS - TERRITORIAL CORDOBA - GRUPO 3</v>
          </cell>
        </row>
      </sheetData>
      <sheetData sheetId="126">
        <row r="2">
          <cell r="A2" t="str">
            <v>INVÍAS - TERRITORIAL CORDOBA - GRUPO 3</v>
          </cell>
        </row>
      </sheetData>
      <sheetData sheetId="127"/>
      <sheetData sheetId="128">
        <row r="2">
          <cell r="A2" t="str">
            <v>INVÍAS - TERRITORIAL CORDOBA - GRUPO 3</v>
          </cell>
        </row>
      </sheetData>
      <sheetData sheetId="129">
        <row r="2">
          <cell r="A2" t="str">
            <v>INVÍAS - TERRITORIAL CORDOBA - GRUPO 3</v>
          </cell>
        </row>
      </sheetData>
      <sheetData sheetId="130">
        <row r="2">
          <cell r="A2" t="str">
            <v>INVÍAS - TERRITORIAL CORDOBA - GRUPO 3</v>
          </cell>
        </row>
      </sheetData>
      <sheetData sheetId="131">
        <row r="2">
          <cell r="A2" t="str">
            <v>INVÍAS - TERRITORIAL CORDOBA - GRUPO 3</v>
          </cell>
        </row>
      </sheetData>
      <sheetData sheetId="132"/>
      <sheetData sheetId="133">
        <row r="2">
          <cell r="A2" t="str">
            <v>INVÍAS - TERRITORIAL CORDOBA - GRUPO 3</v>
          </cell>
        </row>
      </sheetData>
      <sheetData sheetId="134">
        <row r="2">
          <cell r="A2" t="str">
            <v>INVÍAS - TERRITORIAL CORDOBA - GRUPO 3</v>
          </cell>
        </row>
      </sheetData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>
        <row r="2">
          <cell r="A2" t="str">
            <v>INVÍAS - TERRITORIAL CORDOBA - GRUPO 3</v>
          </cell>
        </row>
      </sheetData>
      <sheetData sheetId="168"/>
      <sheetData sheetId="169">
        <row r="2">
          <cell r="A2" t="str">
            <v>INVÍAS - TERRITORIAL CORDOBA - GRUPO 3</v>
          </cell>
        </row>
      </sheetData>
      <sheetData sheetId="170">
        <row r="2">
          <cell r="A2" t="str">
            <v>INVÍAS - TERRITORIAL CORDOBA - GRUPO 3</v>
          </cell>
        </row>
      </sheetData>
      <sheetData sheetId="171">
        <row r="2">
          <cell r="A2" t="str">
            <v>INVÍAS - TERRITORIAL CORDOBA - GRUPO 3</v>
          </cell>
        </row>
      </sheetData>
      <sheetData sheetId="172">
        <row r="2">
          <cell r="A2" t="str">
            <v>INVÍAS - TERRITORIAL CORDOBA - GRUPO 3</v>
          </cell>
        </row>
      </sheetData>
      <sheetData sheetId="173">
        <row r="2">
          <cell r="A2" t="str">
            <v>INVÍAS - TERRITORIAL CORDOBA - GRUPO 3</v>
          </cell>
        </row>
      </sheetData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/>
      <sheetData sheetId="182"/>
      <sheetData sheetId="183"/>
      <sheetData sheetId="184" refreshError="1"/>
      <sheetData sheetId="185">
        <row r="2">
          <cell r="A2" t="str">
            <v>INVÍAS - TERRITORIAL CORDOBA - GRUPO 3</v>
          </cell>
        </row>
      </sheetData>
      <sheetData sheetId="186">
        <row r="2">
          <cell r="A2" t="str">
            <v>INVÍAS - TERRITORIAL CORDOBA - GRUPO 3</v>
          </cell>
        </row>
      </sheetData>
      <sheetData sheetId="187">
        <row r="2">
          <cell r="A2" t="str">
            <v>INVÍAS - TERRITORIAL CORDOBA - GRUPO 3</v>
          </cell>
        </row>
      </sheetData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>
        <row r="2">
          <cell r="B2">
            <v>0</v>
          </cell>
        </row>
      </sheetData>
      <sheetData sheetId="235"/>
      <sheetData sheetId="236">
        <row r="2">
          <cell r="A2" t="str">
            <v>INVÍAS - TERRITORIAL CORDOBA - GRUPO 3</v>
          </cell>
        </row>
      </sheetData>
      <sheetData sheetId="237">
        <row r="2">
          <cell r="A2" t="str">
            <v>INVÍAS - TERRITORIAL CORDOBA - GRUPO 3</v>
          </cell>
        </row>
      </sheetData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>
        <row r="2">
          <cell r="A2" t="str">
            <v>INVÍAS - TERRITORIAL CORDOBA - GRUPO 3</v>
          </cell>
        </row>
      </sheetData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>
        <row r="2">
          <cell r="A2" t="str">
            <v>INVÍAS - TERRITORIAL CORDOBA - GRUPO 3</v>
          </cell>
        </row>
      </sheetData>
      <sheetData sheetId="286"/>
      <sheetData sheetId="287"/>
      <sheetData sheetId="288">
        <row r="2">
          <cell r="A2" t="str">
            <v>INVÍAS - TERRITORIAL CORDOBA - GRUPO 3</v>
          </cell>
        </row>
      </sheetData>
      <sheetData sheetId="289"/>
      <sheetData sheetId="290"/>
      <sheetData sheetId="291">
        <row r="2">
          <cell r="A2" t="str">
            <v>INVÍAS - TERRITORIAL CORDOBA - GRUPO 3</v>
          </cell>
        </row>
      </sheetData>
      <sheetData sheetId="292">
        <row r="2">
          <cell r="A2" t="str">
            <v>INVÍAS - TERRITORIAL CORDOBA - GRUPO 3</v>
          </cell>
        </row>
      </sheetData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>
        <row r="2">
          <cell r="A2" t="str">
            <v>INVÍAS - TERRITORIAL CORDOBA - GRUPO 3</v>
          </cell>
        </row>
      </sheetData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 refreshError="1"/>
      <sheetData sheetId="344"/>
      <sheetData sheetId="345" refreshError="1"/>
      <sheetData sheetId="346" refreshError="1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>
        <row r="2">
          <cell r="A2" t="str">
            <v>INVÍAS - TERRITORIAL CORDOBA - GRUPO 3</v>
          </cell>
        </row>
      </sheetData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/>
      <sheetData sheetId="483">
        <row r="2">
          <cell r="A2">
            <v>0</v>
          </cell>
        </row>
      </sheetData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 refreshError="1"/>
      <sheetData sheetId="499" refreshError="1"/>
      <sheetData sheetId="500"/>
      <sheetData sheetId="501">
        <row r="2">
          <cell r="B2">
            <v>0</v>
          </cell>
        </row>
      </sheetData>
      <sheetData sheetId="502"/>
      <sheetData sheetId="503"/>
      <sheetData sheetId="504"/>
      <sheetData sheetId="505"/>
      <sheetData sheetId="506"/>
      <sheetData sheetId="507"/>
      <sheetData sheetId="508"/>
      <sheetData sheetId="509" refreshError="1"/>
      <sheetData sheetId="510" refreshError="1"/>
      <sheetData sheetId="511" refreshError="1"/>
      <sheetData sheetId="512" refreshError="1"/>
      <sheetData sheetId="513">
        <row r="2">
          <cell r="A2">
            <v>0</v>
          </cell>
        </row>
      </sheetData>
      <sheetData sheetId="514"/>
      <sheetData sheetId="515"/>
      <sheetData sheetId="516"/>
      <sheetData sheetId="517"/>
      <sheetData sheetId="518" refreshError="1"/>
      <sheetData sheetId="51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  <sheetName val="PRECIOS BÁSICOS"/>
      <sheetName val="PR 1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ACTA DE OBRA"/>
      <sheetName val="Hoja1"/>
      <sheetName val="Datos-Gráfica"/>
      <sheetName val="Análisis de precios"/>
      <sheetName val="todos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Desmonte_y_Limpieza"/>
      <sheetName val="Reprograma_4"/>
      <sheetName val="PR_1"/>
      <sheetName val="5_2"/>
      <sheetName val="MC_SF_GAVIONES"/>
      <sheetName val="LISTADO OBRAS"/>
      <sheetName val="Dto Equipos"/>
      <sheetName val="ACTA 10 PESAJE"/>
      <sheetName val="ACTA 8 Municipios "/>
      <sheetName val="PREACTA"/>
      <sheetName val="PLACA (2)"/>
      <sheetName val="MALLA (2)"/>
      <sheetName val="MAMPOSTERIA"/>
      <sheetName val="PAÑETE I"/>
      <sheetName val="PAÑETE"/>
      <sheetName val="ACCESORIOS"/>
      <sheetName val="RELLENO B"/>
      <sheetName val="PEDESTALES"/>
      <sheetName val="PLACA B"/>
      <sheetName val="RAMPA"/>
      <sheetName val="BANCA"/>
      <sheetName val="CANECA"/>
      <sheetName val="CAJA 30X30"/>
      <sheetName val="CABLE CU"/>
      <sheetName val="COPERWELL"/>
      <sheetName val="BARRAJE"/>
      <sheetName val="ATERRIZAJE"/>
      <sheetName val="U EXOTERMICA"/>
      <sheetName val="CAPTACION"/>
      <sheetName val="ALAMBRON"/>
      <sheetName val="SOPORTE"/>
      <sheetName val="GRAPAS"/>
      <sheetName val="CONECTOR"/>
      <sheetName val="CAJA"/>
      <sheetName val="SEÑALIZACION"/>
      <sheetName val="SEÑALIZACION T"/>
      <sheetName val="EXCAVACION"/>
      <sheetName val="RELLENO"/>
      <sheetName val="ZAPATAS"/>
      <sheetName val="SOLADO"/>
      <sheetName val="VIGAS CIM"/>
      <sheetName val="CLASE D COLUMAS"/>
      <sheetName val="COLUMNAS"/>
      <sheetName val="PLACA"/>
      <sheetName val="ACERO BOX"/>
      <sheetName val="MALLA"/>
      <sheetName val="PVCP 1 1-4"/>
      <sheetName val="PVCP 3-4"/>
      <sheetName val="PVCP 1-2"/>
      <sheetName val="PVCS 4"/>
      <sheetName val="PVCS2"/>
      <sheetName val="CAJA INSP"/>
      <sheetName val="PS 2"/>
      <sheetName val="PS 4"/>
      <sheetName val="PH 1-2"/>
      <sheetName val="LISTADO"/>
      <sheetName val="1"/>
      <sheetName val="SUMINISTRO PARA INFORME"/>
      <sheetName val="FORMATO (1)"/>
      <sheetName val="Hoja1 (1)"/>
      <sheetName val="FORMATO (2)"/>
      <sheetName val="Hoja1 (2)"/>
      <sheetName val="FORMATO (3)"/>
      <sheetName val="Hoja1 (3)"/>
      <sheetName val="Hoja2"/>
      <sheetName val="Reprograma_44"/>
      <sheetName val="Desmonte_y_Limpieza4"/>
      <sheetName val="PR_14"/>
      <sheetName val="5_24"/>
      <sheetName val="MC_SF_GAVIONES4"/>
      <sheetName val="Reprograma_41"/>
      <sheetName val="Desmonte_y_Limpieza1"/>
      <sheetName val="PR_11"/>
      <sheetName val="5_21"/>
      <sheetName val="MC_SF_GAVIONES1"/>
      <sheetName val="Reprograma_42"/>
      <sheetName val="Desmonte_y_Limpieza2"/>
      <sheetName val="PR_12"/>
      <sheetName val="5_22"/>
      <sheetName val="MC_SF_GAVIONES2"/>
      <sheetName val="Reprograma_43"/>
      <sheetName val="Desmonte_y_Limpieza3"/>
      <sheetName val="PR_13"/>
      <sheetName val="5_23"/>
      <sheetName val="MC_SF_GAVIONES3"/>
      <sheetName val="Form5 _Pág_ 2"/>
      <sheetName val="Form5 _Pág_ 1"/>
      <sheetName val="Inversión (2)"/>
      <sheetName val="MEMORIAS"/>
      <sheetName val="2.01"/>
      <sheetName val="5.03"/>
      <sheetName val="5.04"/>
      <sheetName val="5.05"/>
      <sheetName val="5.06"/>
      <sheetName val="5.9"/>
      <sheetName val="5.10"/>
      <sheetName val="5.11"/>
      <sheetName val="7,03"/>
      <sheetName val="7.04"/>
      <sheetName val="7,05"/>
      <sheetName val="9.5"/>
      <sheetName val="JG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ACTA_DE_OBRA"/>
      <sheetName val="PRESUPUESTO"/>
      <sheetName val="Res-Accide-10"/>
      <sheetName val="Insumos"/>
      <sheetName val="Itemes Renovación"/>
      <sheetName val="AC2-AG96"/>
      <sheetName val="Formulario N° 4"/>
      <sheetName val="MATERIALES"/>
      <sheetName val="EQUIPO"/>
      <sheetName val="ACTA_DE_OBRA1"/>
      <sheetName val="ACTA_DE_OBRA2"/>
      <sheetName val="Análisis_de_precios"/>
      <sheetName val="ACTA_DE_OBRA4"/>
      <sheetName val="Análisis_de_precios2"/>
      <sheetName val="ACTA_DE_OBRA3"/>
      <sheetName val="Análisis_de_precios1"/>
      <sheetName val="Reprograma_45"/>
      <sheetName val="Desmonte_y_Limpieza5"/>
      <sheetName val="PR_15"/>
      <sheetName val="MC_SF_GAVIONES5"/>
      <sheetName val="5_25"/>
      <sheetName val="ACTA_DE_OBRA5"/>
      <sheetName val="Análisis_de_precios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  <sheetName val="[Acta No 4.xlsx]__cceficiente_2"/>
      <sheetName val="[Acta No 4.xlsx]__cceficiente_3"/>
      <sheetName val="[Acta No 4.xlsx]__cceficiente_4"/>
      <sheetName val=" ASR+Nafta"/>
      <sheetName val="Todos+Nafta"/>
      <sheetName val="[Acta No 4.xlsx]__cceficiente_9"/>
      <sheetName val="[Acta No 4.xlsx]__cceficiente_5"/>
      <sheetName val="[Acta No 4.xlsx]__cceficiente_6"/>
      <sheetName val="[Acta No 4.xlsx]__cceficiente_8"/>
      <sheetName val="[Acta No 4.xlsx]__cceficiente_7"/>
      <sheetName val="[Acta No 4.xlsx]__cceficient_10"/>
      <sheetName val="[Acta No 4.xlsx]__cceficient_11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  <sheetName val="_Cronograma_descansos____Traf_2"/>
      <sheetName val="_Cronograma_descansos____Traf_3"/>
      <sheetName val="_Cronograma_descansos____Traf_4"/>
      <sheetName val="Cronograma%20descansos%20%20-%2"/>
      <sheetName val="_Cronograma_descansos____Traf_9"/>
      <sheetName val="_Cronograma_descansos____Traf_5"/>
      <sheetName val="_Cronograma_descansos____Traf_6"/>
      <sheetName val="_Cronograma_descansos____Traf_8"/>
      <sheetName val="_Cronograma_descansos____Traf_7"/>
      <sheetName val="_Cronograma_descansos____Tra_10"/>
      <sheetName val="_Cronograma_descansos____Tra_11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Tablas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LIQUIDACION"/>
      <sheetName val="$_Directo"/>
      <sheetName val="prog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  <sheetName val="Tablas"/>
      <sheetName val="STRSUMM0"/>
    </sheetNames>
    <sheetDataSet>
      <sheetData sheetId="0"/>
      <sheetData sheetId="1" refreshError="1"/>
      <sheetData sheetId="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[a  aaInformación][a  aaInforma"/>
      <sheetName val="lisprecios"/>
      <sheetName val="PERSONAL"/>
      <sheetName val="PRESTACIONES SOCIALES"/>
      <sheetName val="\MANTENIMIENTO RUTA 1001_MARZO "/>
      <sheetName val="\I\MANTENIMIENTO RUTA 1001_MARZ"/>
      <sheetName val="\F\MANTENIMIENTO RUTA 1001_MARZ"/>
      <sheetName val="a__aaInformación"/>
      <sheetName val="a__aaInformación1"/>
      <sheetName val="a__aaInformación2"/>
      <sheetName val="Materiales"/>
      <sheetName val="Cuadrillas"/>
      <sheetName val="Concretos y morteros"/>
      <sheetName val="Equipo"/>
      <sheetName val="Datos iniciales "/>
      <sheetName val="Transporte"/>
      <sheetName val="Presupuesto"/>
      <sheetName val="ANEXO IX"/>
      <sheetName val="APUs"/>
      <sheetName val="INSUMOS"/>
      <sheetName val="PptoGral"/>
      <sheetName val="otros"/>
      <sheetName val="\\SERVIDOR\Public2\MANTENIMIENT"/>
      <sheetName val="[a  aaInformación]__cceficien_2"/>
      <sheetName val="[a  aaInformación]__cceficien_3"/>
      <sheetName val="[a  aaInformación]__cceficien_4"/>
      <sheetName val="_MANTENIMIENTO RUTA 1001_MARZO "/>
      <sheetName val="_I_MANTENIMIENTO RUTA 1001_MARZ"/>
      <sheetName val="\Users\USUARIO\Downloads\MANTEN"/>
      <sheetName val="Formulario N° 4"/>
      <sheetName val="INDICMICROEMP"/>
      <sheetName val="INDICE"/>
      <sheetName val="Fornato 6"/>
      <sheetName val="Datos"/>
      <sheetName val="Jornal"/>
      <sheetName val="\G\I\MANTENIMIENTO RUTA 1001_MA"/>
      <sheetName val="\D\MANTENIMIENTO RUTA 1001_MARZ"/>
      <sheetName val="\G\D\MANTENIMIENTO RUTA 1001_MA"/>
      <sheetName val="#REF"/>
      <sheetName val="\I\I\MANTENIMIENTO RUTA 1001_MA"/>
      <sheetName val="\Users\Personal\Downloads\MANTE"/>
      <sheetName val="TOTALES"/>
      <sheetName val="Hoja 1 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__cceficien_9"/>
      <sheetName val="[a  aaInformación]__cceficien_5"/>
      <sheetName val="[a  aaInformación]__cceficien_6"/>
      <sheetName val="[a  aaInformación]__cceficien_8"/>
      <sheetName val="[a  aaInformación]__cceficien_7"/>
      <sheetName val="[a  aaInformación]__cceficie_10"/>
      <sheetName val="[a  aaInformación]__cceficie_11"/>
      <sheetName val="\Users\LENOVO\Downloads\Users\A"/>
      <sheetName val="[a  aaInformación]//cceficiente"/>
      <sheetName val="[a  aaInformación]__cceficie_12"/>
      <sheetName val="\\Pc2\amv1-real\MANTENIMIENTO R"/>
      <sheetName val="M.O."/>
      <sheetName val="precios-básicos2002"/>
      <sheetName val="ITEMS"/>
      <sheetName val="INFORME SEMANAL"/>
      <sheetName val="AVANCE SEMANAL"/>
      <sheetName val="CLIMA mes"/>
      <sheetName val="REG FOTO"/>
      <sheetName val="SISOMA"/>
      <sheetName val="[a  aaInformación]__cceficie_15"/>
      <sheetName val="[a  aaInformación]__cceficie_14"/>
      <sheetName val="[a  aaInformación]__cceficie_13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/>
      <sheetData sheetId="84"/>
      <sheetData sheetId="85"/>
      <sheetData sheetId="86"/>
      <sheetData sheetId="87"/>
      <sheetData sheetId="88" refreshError="1"/>
      <sheetData sheetId="89" refreshError="1"/>
      <sheetData sheetId="90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NARIÑO"/>
      <sheetName val="CONTRATO"/>
      <sheetName val="CCP,LEYES, Y DEC."/>
      <sheetName val="ORITO_02_"/>
      <sheetName val="ORITO_05"/>
      <sheetName val="ORITO_08"/>
      <sheetName val="ORITO_13"/>
      <sheetName val="ORITO_16"/>
      <sheetName val="ORITO_20"/>
      <sheetName val="ORITO_21"/>
      <sheetName val="ORITO_29"/>
      <sheetName val="ORITO_38"/>
      <sheetName val="ORITO_41"/>
      <sheetName val="ORITO_105"/>
      <sheetName val="ORITO_106"/>
      <sheetName val="ORITO_109"/>
      <sheetName val="IPR"/>
      <sheetName val="EMPRESA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>
        <row r="6">
          <cell r="E6">
            <v>538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  <sheetName val="RECURS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PRESUPUESTAL"/>
      <sheetName val="ORITO 02 "/>
      <sheetName val="PxQ_Valores"/>
      <sheetName val="PxQ_Cantidades"/>
      <sheetName val="DATA"/>
      <sheetName val="Form5 _Pág_ 1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  <sheetName val="OBRAS SES"/>
      <sheetName val="ESTADO RED"/>
      <sheetName val="CARRETERAS"/>
      <sheetName val="GENERALIDADES "/>
      <sheetName val="BASE_01"/>
      <sheetName val="RESUMEN_CONFIS"/>
      <sheetName val="a. p. u."/>
      <sheetName val="Insum"/>
      <sheetName val="PxQ Cantidades"/>
      <sheetName val="inst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TARIFAS"/>
      <sheetName val="steel"/>
      <sheetName val="L codos"/>
      <sheetName val="RECURSOS"/>
      <sheetName val="Bases_2A"/>
      <sheetName val="Petroq_"/>
      <sheetName val="Serv_Ind_"/>
      <sheetName val="Manto,_Otros"/>
      <sheetName val="DATOS CONTRATO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paral. 1"/>
      <sheetName val="paral. 2"/>
      <sheetName val="paral. 3"/>
      <sheetName val="paral.4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>
        <row r="20">
          <cell r="C20">
            <v>2265.5</v>
          </cell>
        </row>
      </sheetData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TRANSPORTE"/>
      <sheetName val="Excavación Mat. Común Estacione"/>
      <sheetName val="Demolición Pavimento"/>
      <sheetName val="SUB APU"/>
      <sheetName val="Insum"/>
      <sheetName val="Listas"/>
      <sheetName val="PRESUPUESTO"/>
      <sheetName val="ESTADO VÍA-CRIT.TECNICO"/>
      <sheetName val="GCB2000"/>
      <sheetName val="PUNITARIOS%20PARA%20241201%202S"/>
      <sheetName val="Equipo"/>
      <sheetName val="RELACION MES"/>
      <sheetName val="A.P.U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LASIFICACION"/>
      <sheetName val="A. P. U.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Lp"/>
      <sheetName val=" Liquidacion de Obra por Tramos"/>
      <sheetName val="LISTA DE PRECIOS"/>
      <sheetName val="062"/>
      <sheetName val="Listado"/>
      <sheetName val="Requisición1"/>
      <sheetName val="REC-COD,"/>
      <sheetName val="5. ELECTRICO"/>
      <sheetName val="BALANCE"/>
      <sheetName val="ITEMS NO REVISTOS"/>
      <sheetName val="APU ELECTRICOS"/>
      <sheetName val="Bajadas"/>
      <sheetName val="NARIÑ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PR_110"/>
      <sheetName val="PUNITARIOS_PARA_241201_2S10"/>
      <sheetName val="ESTADO_RED_TEC10"/>
      <sheetName val="PREACTA_1010"/>
      <sheetName val="PREACTA_910"/>
      <sheetName val="c2_5y2_610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PREACTA_61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PREACTA_6"/>
      <sheetName val="TABLA_2008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TRAPMO"/>
      <sheetName val="FINANC"/>
      <sheetName val="TODAS"/>
      <sheetName val="Summary"/>
      <sheetName val="CODCONST"/>
      <sheetName val="Poblacion"/>
      <sheetName val="OBRAS SES"/>
      <sheetName val="OCTUBRE"/>
      <sheetName val="ESTADO_VÍA-CRIT_TECNICO"/>
      <sheetName val="SUB_APU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A_P_U"/>
      <sheetName val="2,2,6,1 Pilotes 0,30"/>
      <sheetName val="UNITARIOS"/>
      <sheetName val="THE"/>
      <sheetName val="ATHE"/>
      <sheetName val="A_P_U1"/>
      <sheetName val="SALARIOS"/>
      <sheetName val="APU NO PREVISTO"/>
      <sheetName val="PPTA (3)"/>
      <sheetName val="PPTA (2)"/>
      <sheetName val="PPTA"/>
      <sheetName val="mdo"/>
      <sheetName val="equip"/>
      <sheetName val="mat"/>
      <sheetName val="CIRCUITOS CODENSA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Proveedores y acreedores"/>
      <sheetName val="Hoja2"/>
      <sheetName val="Cuadr."/>
      <sheetName val="PUNITARIOS PARA 241201 2S.xls"/>
      <sheetName val="materiales"/>
      <sheetName val="otros"/>
      <sheetName val="PREACTA Y CONTRATISTAS"/>
      <sheetName val="PERSONAL"/>
      <sheetName val="Tarifa MT"/>
      <sheetName val="PLAN DE INVERSION ANTICIPO"/>
      <sheetName val="inv mensual"/>
      <sheetName val="borrador flujo inv"/>
      <sheetName val="social-ambiental"/>
      <sheetName val="AU"/>
      <sheetName val="inst"/>
      <sheetName val="TABLAS"/>
      <sheetName val="7.1.8.1.1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CURVA"/>
      <sheetName val="costos oficina"/>
      <sheetName val="costos campamento"/>
      <sheetName val="días habiles 2015"/>
      <sheetName val="base"/>
      <sheetName val="base ctos"/>
      <sheetName val="CONT_ADI"/>
      <sheetName val="for 6"/>
      <sheetName val="CHINCHINA FINAL . A CEROS"/>
      <sheetName val="Memoria de calculo"/>
      <sheetName val="DEST. MEDIOS"/>
      <sheetName val="COMBUASF"/>
      <sheetName val="BALCRUDO"/>
      <sheetName val="CARGASPROC."/>
      <sheetName val="G L P  FINAL"/>
      <sheetName val="gpi_526"/>
      <sheetName val="vea_374"/>
      <sheetName val="Tarifa_MT"/>
      <sheetName val="Proveedores_y_acreedores"/>
      <sheetName val="5__ELECTRICO"/>
      <sheetName val="glvc"/>
      <sheetName val="ANALISIS M.O"/>
      <sheetName val="CTO 14MPa"/>
      <sheetName val="CTO 175MPa "/>
      <sheetName val="CTO 21MPa"/>
      <sheetName val="CTO 28MPa"/>
      <sheetName val="PTTO PAZ Y PROGRESO"/>
      <sheetName val="MORTERO14"/>
      <sheetName val="factor"/>
      <sheetName val="BITACORA"/>
      <sheetName val="APU"/>
      <sheetName val="Bases 2A"/>
      <sheetName val="@RISK - Correlaciones"/>
      <sheetName val="Acta"/>
      <sheetName val="devdics"/>
      <sheetName val="ACTA MODIFICACIÓN CIVIL"/>
      <sheetName val="Estado Resumen"/>
      <sheetName val="cronograma"/>
      <sheetName val="CÁLCULO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>
        <row r="48">
          <cell r="E48">
            <v>0</v>
          </cell>
        </row>
      </sheetData>
      <sheetData sheetId="105"/>
      <sheetData sheetId="106"/>
      <sheetData sheetId="107"/>
      <sheetData sheetId="108" refreshError="1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>
        <row r="48">
          <cell r="E48">
            <v>0</v>
          </cell>
        </row>
      </sheetData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>
        <row r="48">
          <cell r="E48">
            <v>0</v>
          </cell>
        </row>
      </sheetData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/>
      <sheetData sheetId="186" refreshError="1"/>
      <sheetData sheetId="187">
        <row r="48">
          <cell r="E48">
            <v>0</v>
          </cell>
        </row>
      </sheetData>
      <sheetData sheetId="188">
        <row r="48">
          <cell r="E48">
            <v>0</v>
          </cell>
        </row>
      </sheetData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 refreshError="1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 refreshError="1"/>
      <sheetData sheetId="307"/>
      <sheetData sheetId="308"/>
      <sheetData sheetId="309"/>
      <sheetData sheetId="310" refreshError="1"/>
      <sheetData sheetId="311" refreshError="1"/>
      <sheetData sheetId="312" refreshError="1"/>
      <sheetData sheetId="313" refreshError="1"/>
      <sheetData sheetId="314"/>
      <sheetData sheetId="315">
        <row r="48">
          <cell r="E48">
            <v>0</v>
          </cell>
        </row>
      </sheetData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/>
      <sheetData sheetId="322"/>
      <sheetData sheetId="323"/>
      <sheetData sheetId="324"/>
      <sheetData sheetId="325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/>
      <sheetData sheetId="34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Unitarios"/>
      <sheetName val="PRECIOS"/>
      <sheetName val="NOMINA_1"/>
      <sheetName val="NOMINA_2"/>
      <sheetName val="PAZ_Y_SALVO"/>
      <sheetName val="CONTROL_DIA"/>
      <sheetName val="EJECUCION_DIARIA"/>
      <sheetName val="INFORME_CONTRATO"/>
      <sheetName val="PBC_ORIG"/>
      <sheetName val="GRAFICO_GEN"/>
      <sheetName val="PROGRAMA_INICIAL"/>
      <sheetName val="PROGRAMA_PROYECTADO"/>
      <sheetName val="PAGO_1_"/>
      <sheetName val="EJECPAGO_2"/>
      <sheetName val="PAGO_2"/>
      <sheetName val="PAGO_OMAR_I_"/>
      <sheetName val="PAGO_acumulado"/>
      <sheetName val="PAGO_3"/>
      <sheetName val="ING_PETROLEROS"/>
      <sheetName val="CONSULTORIA_INICIAL"/>
      <sheetName val="MAYOR_CANTIDAD_DE_CONS"/>
      <sheetName val="CON_ADICIONAL"/>
      <sheetName val="INFORME_1_AL_ADMINISTRADOR"/>
      <sheetName val="INFORME_2_AL_ADMINISTRADOR_"/>
      <sheetName val="COMUNICACIONES_1"/>
      <sheetName val="COMUNICACIONES_2"/>
      <sheetName val="EJECPAGO_3"/>
      <sheetName val="acumulado_datos_SAP"/>
      <sheetName val="TUBERIA_Y_TANQUES"/>
      <sheetName val="INFORME_3_AL_ADMINISTRADOR_"/>
      <sheetName val="datos_para_graficos"/>
      <sheetName val="GRAFICO_ACUMULADO"/>
      <sheetName val="Lista_APU"/>
      <sheetName val="46"/>
      <sheetName val="OBRAS SES"/>
      <sheetName val="c2.5y2.6"/>
      <sheetName val="CONTROL INTERVENTORIA 4005515"/>
      <sheetName val="Reservas de Petróleo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CONTRATO"/>
      <sheetName val="LISTA DE PRECIOS"/>
      <sheetName val="PARAFISCALES"/>
      <sheetName val="A. Profesional"/>
      <sheetName val="PxQ Cantidades"/>
      <sheetName val="P3_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[A MInformes M]__cceficiente__2"/>
      <sheetName val="\MANTENIMIENTO RUTA 1001_MARZO "/>
      <sheetName val="\D\MANTENIMIENTO RUTA 1001_MARZ"/>
      <sheetName val="\G\D\MANTENIMIENTO RUTA 1001_MA"/>
      <sheetName val="BALANCE- RECURSOS"/>
      <sheetName val="\\SERVIDOR\Public2\MANTENIMIENT"/>
      <sheetName val="[A MInformes M]__cceficiente__3"/>
      <sheetName val="[A MInformes M]__cceficiente__4"/>
      <sheetName val="SAL_BPX"/>
      <sheetName val="Caida Escalonada Alcant"/>
      <sheetName val="Datos"/>
      <sheetName val="2004"/>
      <sheetName val="CUADRILLAS"/>
      <sheetName val="\Users\LENOVO\Downloads\Users\A"/>
      <sheetName val="[A MInformes M]__cceficiente__7"/>
      <sheetName val="[A MInformes M]__cceficiente__5"/>
      <sheetName val="[A MInformes M]__cceficiente__6"/>
      <sheetName val="[A MInformes M]__cceficiente__8"/>
      <sheetName val="[A MInformes M]__cceficiente__9"/>
      <sheetName val="[A MInformes M]__cceficiente_10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  <sheetName val="Control_Sheet"/>
      <sheetName val="AISLAMIENTO_CATEGORIAS_II_Y_III"/>
      <sheetName val="AISLAMIENTO_DIESEL"/>
      <sheetName val="AISLAMIENTO_POSITIVO"/>
      <sheetName val="AISLAMIENTO_ELECTRICO"/>
      <sheetName val="ACTIVIDAD_INTRUSIVA(1)"/>
      <sheetName val="ACTIVIDAD_INTRUSIVA(2)"/>
      <sheetName val="RTA_Module"/>
      <sheetName val="Instrucciones de trabajo SAS3"/>
      <sheetName val="46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/>
      <sheetData sheetId="9">
        <row r="17">
          <cell r="G17" t="str">
            <v>HAZARDS</v>
          </cell>
        </row>
      </sheetData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F20A7-15BA-453E-8BED-2C882F573C0B}">
  <dimension ref="B3:L57"/>
  <sheetViews>
    <sheetView tabSelected="1" workbookViewId="0">
      <selection activeCell="E16" sqref="E16"/>
    </sheetView>
  </sheetViews>
  <sheetFormatPr baseColWidth="10" defaultRowHeight="14.4"/>
  <cols>
    <col min="3" max="3" width="13.109375" hidden="1" customWidth="1"/>
    <col min="4" max="4" width="0" hidden="1" customWidth="1"/>
    <col min="5" max="5" width="46.88671875" customWidth="1"/>
    <col min="6" max="6" width="9.5546875" customWidth="1"/>
    <col min="8" max="9" width="18.21875" bestFit="1" customWidth="1"/>
  </cols>
  <sheetData>
    <row r="3" spans="2:12" ht="36">
      <c r="B3" s="27" t="s">
        <v>0</v>
      </c>
      <c r="C3" s="35" t="s">
        <v>1</v>
      </c>
      <c r="D3" s="35"/>
      <c r="E3" s="27" t="s">
        <v>2</v>
      </c>
      <c r="F3" s="27" t="s">
        <v>3</v>
      </c>
      <c r="G3" s="27" t="s">
        <v>4</v>
      </c>
      <c r="H3" s="28" t="s">
        <v>5</v>
      </c>
      <c r="I3" s="28" t="s">
        <v>6</v>
      </c>
      <c r="J3" s="27" t="s">
        <v>119</v>
      </c>
      <c r="K3" s="27" t="s">
        <v>120</v>
      </c>
      <c r="L3" s="1"/>
    </row>
    <row r="4" spans="2:12">
      <c r="B4" s="2">
        <v>8.3000000000000007</v>
      </c>
      <c r="C4" s="3" t="s">
        <v>101</v>
      </c>
      <c r="D4" s="4"/>
      <c r="E4" s="5" t="s">
        <v>102</v>
      </c>
      <c r="F4" s="4" t="s">
        <v>98</v>
      </c>
      <c r="G4" s="6">
        <v>115</v>
      </c>
      <c r="H4" s="7">
        <v>269496</v>
      </c>
      <c r="I4" s="7">
        <f>+G4*H4</f>
        <v>30992040</v>
      </c>
      <c r="J4" s="29">
        <f t="shared" ref="J4:J35" si="0">+I4/$I$57</f>
        <v>0.12870322949317514</v>
      </c>
      <c r="K4" s="30">
        <f>+J4</f>
        <v>0.12870322949317514</v>
      </c>
      <c r="L4" s="36">
        <f>+AVERAGE(K4:K17)</f>
        <v>0.55204664658692126</v>
      </c>
    </row>
    <row r="5" spans="2:12" ht="22.8">
      <c r="B5" s="2">
        <v>3.4</v>
      </c>
      <c r="C5" s="8" t="s">
        <v>26</v>
      </c>
      <c r="D5" s="8"/>
      <c r="E5" s="9" t="s">
        <v>27</v>
      </c>
      <c r="F5" s="8" t="s">
        <v>12</v>
      </c>
      <c r="G5" s="6">
        <v>97.71</v>
      </c>
      <c r="H5" s="7">
        <v>247141</v>
      </c>
      <c r="I5" s="7">
        <f>+H5*G5</f>
        <v>24148147.109999999</v>
      </c>
      <c r="J5" s="29">
        <f t="shared" si="0"/>
        <v>0.10028202465321044</v>
      </c>
      <c r="K5" s="30">
        <f>+K4+J5</f>
        <v>0.2289852541463856</v>
      </c>
      <c r="L5" s="37"/>
    </row>
    <row r="6" spans="2:12">
      <c r="B6" s="2">
        <v>3.3</v>
      </c>
      <c r="C6" s="4" t="s">
        <v>24</v>
      </c>
      <c r="D6" s="4"/>
      <c r="E6" s="10" t="s">
        <v>25</v>
      </c>
      <c r="F6" s="4" t="s">
        <v>12</v>
      </c>
      <c r="G6" s="6">
        <v>97.71</v>
      </c>
      <c r="H6" s="7">
        <v>214369</v>
      </c>
      <c r="I6" s="7">
        <f>+H6*G6</f>
        <v>20945994.989999998</v>
      </c>
      <c r="J6" s="29">
        <f t="shared" si="0"/>
        <v>8.6984180459268465E-2</v>
      </c>
      <c r="K6" s="30">
        <f t="shared" ref="K6:K56" si="1">+K5+J6</f>
        <v>0.31596943460565408</v>
      </c>
      <c r="L6" s="37"/>
    </row>
    <row r="7" spans="2:12" ht="34.200000000000003">
      <c r="B7" s="11">
        <v>8.1</v>
      </c>
      <c r="C7" s="3"/>
      <c r="D7" s="3" t="s">
        <v>116</v>
      </c>
      <c r="E7" s="5" t="s">
        <v>117</v>
      </c>
      <c r="F7" s="4" t="s">
        <v>118</v>
      </c>
      <c r="G7" s="6">
        <v>1</v>
      </c>
      <c r="H7" s="7">
        <v>18621416.780000001</v>
      </c>
      <c r="I7" s="7">
        <f>+G7*H7</f>
        <v>18621416.780000001</v>
      </c>
      <c r="J7" s="29">
        <f t="shared" si="0"/>
        <v>7.7330710638099417E-2</v>
      </c>
      <c r="K7" s="30">
        <f t="shared" si="1"/>
        <v>0.39330014524375351</v>
      </c>
      <c r="L7" s="37"/>
    </row>
    <row r="8" spans="2:12">
      <c r="B8" s="2">
        <v>2.1</v>
      </c>
      <c r="C8" s="3" t="s">
        <v>13</v>
      </c>
      <c r="D8" s="8"/>
      <c r="E8" s="12" t="s">
        <v>14</v>
      </c>
      <c r="F8" s="8" t="s">
        <v>12</v>
      </c>
      <c r="G8" s="6">
        <v>217.76999999999998</v>
      </c>
      <c r="H8" s="13">
        <v>82801</v>
      </c>
      <c r="I8" s="7">
        <f>+G8*H8</f>
        <v>18031573.77</v>
      </c>
      <c r="J8" s="29">
        <f t="shared" si="0"/>
        <v>7.4881220372825644E-2</v>
      </c>
      <c r="K8" s="30">
        <f t="shared" si="1"/>
        <v>0.46818136561657914</v>
      </c>
      <c r="L8" s="37"/>
    </row>
    <row r="9" spans="2:12" ht="34.200000000000003">
      <c r="B9" s="2">
        <v>6.2</v>
      </c>
      <c r="C9" s="3" t="s">
        <v>58</v>
      </c>
      <c r="D9" s="4"/>
      <c r="E9" s="5" t="s">
        <v>59</v>
      </c>
      <c r="F9" s="4" t="s">
        <v>21</v>
      </c>
      <c r="G9" s="6">
        <v>84</v>
      </c>
      <c r="H9" s="7">
        <v>184058</v>
      </c>
      <c r="I9" s="7">
        <f>+G9*H9</f>
        <v>15460872</v>
      </c>
      <c r="J9" s="29">
        <f t="shared" si="0"/>
        <v>6.4205652715361938E-2</v>
      </c>
      <c r="K9" s="30">
        <f t="shared" si="1"/>
        <v>0.53238701833194102</v>
      </c>
      <c r="L9" s="37"/>
    </row>
    <row r="10" spans="2:12" ht="22.8">
      <c r="B10" s="14">
        <v>6.6</v>
      </c>
      <c r="C10" s="15" t="s">
        <v>64</v>
      </c>
      <c r="D10" s="16"/>
      <c r="E10" s="17" t="s">
        <v>66</v>
      </c>
      <c r="F10" s="16" t="s">
        <v>21</v>
      </c>
      <c r="G10" s="18">
        <v>116</v>
      </c>
      <c r="H10" s="19">
        <v>105215</v>
      </c>
      <c r="I10" s="19">
        <f>+G10*H10</f>
        <v>12204940</v>
      </c>
      <c r="J10" s="31">
        <f t="shared" si="0"/>
        <v>5.0684472328069823E-2</v>
      </c>
      <c r="K10" s="32">
        <f t="shared" si="1"/>
        <v>0.58307149066001085</v>
      </c>
      <c r="L10" s="37"/>
    </row>
    <row r="11" spans="2:12" ht="22.8">
      <c r="B11" s="14">
        <v>2.2999999999999998</v>
      </c>
      <c r="C11" s="15" t="s">
        <v>17</v>
      </c>
      <c r="D11" s="20"/>
      <c r="E11" s="39" t="s">
        <v>18</v>
      </c>
      <c r="F11" s="20" t="s">
        <v>12</v>
      </c>
      <c r="G11" s="18">
        <v>126.05</v>
      </c>
      <c r="H11" s="22">
        <v>88734</v>
      </c>
      <c r="I11" s="19">
        <f>+G11*H11</f>
        <v>11184920.699999999</v>
      </c>
      <c r="J11" s="31">
        <f t="shared" si="0"/>
        <v>4.6448553103153746E-2</v>
      </c>
      <c r="K11" s="32">
        <f t="shared" si="1"/>
        <v>0.62952004376316462</v>
      </c>
      <c r="L11" s="37"/>
    </row>
    <row r="12" spans="2:12" ht="22.8">
      <c r="B12" s="14">
        <v>3.7</v>
      </c>
      <c r="C12" s="20" t="s">
        <v>32</v>
      </c>
      <c r="D12" s="16"/>
      <c r="E12" s="23" t="s">
        <v>33</v>
      </c>
      <c r="F12" s="16" t="s">
        <v>12</v>
      </c>
      <c r="G12" s="18">
        <v>27.29</v>
      </c>
      <c r="H12" s="19">
        <v>338061</v>
      </c>
      <c r="I12" s="19">
        <f>+H12*G12</f>
        <v>9225684.6899999995</v>
      </c>
      <c r="J12" s="31">
        <f t="shared" si="0"/>
        <v>3.8312270308399912E-2</v>
      </c>
      <c r="K12" s="32">
        <f t="shared" si="1"/>
        <v>0.66783231407156451</v>
      </c>
      <c r="L12" s="37"/>
    </row>
    <row r="13" spans="2:12">
      <c r="B13" s="14">
        <v>3.2</v>
      </c>
      <c r="C13" s="24" t="s">
        <v>22</v>
      </c>
      <c r="D13" s="24"/>
      <c r="E13" s="23" t="s">
        <v>23</v>
      </c>
      <c r="F13" s="16" t="s">
        <v>12</v>
      </c>
      <c r="G13" s="18">
        <v>27.15</v>
      </c>
      <c r="H13" s="19">
        <v>337093</v>
      </c>
      <c r="I13" s="19">
        <f>+H13*G13</f>
        <v>9152074.9499999993</v>
      </c>
      <c r="J13" s="31">
        <f t="shared" si="0"/>
        <v>3.8006585001458093E-2</v>
      </c>
      <c r="K13" s="32">
        <f t="shared" si="1"/>
        <v>0.70583889907302266</v>
      </c>
      <c r="L13" s="37"/>
    </row>
    <row r="14" spans="2:12">
      <c r="B14" s="14">
        <v>3.5</v>
      </c>
      <c r="C14" s="16" t="s">
        <v>28</v>
      </c>
      <c r="D14" s="16"/>
      <c r="E14" s="23" t="s">
        <v>29</v>
      </c>
      <c r="F14" s="16" t="s">
        <v>12</v>
      </c>
      <c r="G14" s="18">
        <v>97.71</v>
      </c>
      <c r="H14" s="25">
        <v>80690</v>
      </c>
      <c r="I14" s="19">
        <f>+H14*G14</f>
        <v>7884219.8999999994</v>
      </c>
      <c r="J14" s="31">
        <f t="shared" si="0"/>
        <v>3.2741457586023967E-2</v>
      </c>
      <c r="K14" s="32">
        <f t="shared" si="1"/>
        <v>0.73858035665904664</v>
      </c>
      <c r="L14" s="37"/>
    </row>
    <row r="15" spans="2:12" ht="22.8">
      <c r="B15" s="14">
        <v>8.9</v>
      </c>
      <c r="C15" s="15"/>
      <c r="D15" s="15" t="s">
        <v>114</v>
      </c>
      <c r="E15" s="17" t="s">
        <v>115</v>
      </c>
      <c r="F15" s="16" t="s">
        <v>12</v>
      </c>
      <c r="G15" s="18">
        <v>100</v>
      </c>
      <c r="H15" s="19">
        <v>51377</v>
      </c>
      <c r="I15" s="19">
        <f t="shared" ref="I15:I22" si="2">+G15*H15</f>
        <v>5137700</v>
      </c>
      <c r="J15" s="31">
        <f t="shared" si="0"/>
        <v>2.133575531546442E-2</v>
      </c>
      <c r="K15" s="32">
        <f t="shared" si="1"/>
        <v>0.75991611197451103</v>
      </c>
      <c r="L15" s="37"/>
    </row>
    <row r="16" spans="2:12" ht="22.8">
      <c r="B16" s="14">
        <v>8.5</v>
      </c>
      <c r="C16" s="15" t="s">
        <v>105</v>
      </c>
      <c r="D16" s="16"/>
      <c r="E16" s="17" t="s">
        <v>106</v>
      </c>
      <c r="F16" s="16" t="s">
        <v>98</v>
      </c>
      <c r="G16" s="18">
        <v>130.69999999999999</v>
      </c>
      <c r="H16" s="19">
        <v>35020</v>
      </c>
      <c r="I16" s="19">
        <f t="shared" si="2"/>
        <v>4577114</v>
      </c>
      <c r="J16" s="31">
        <f t="shared" si="0"/>
        <v>1.9007763075887384E-2</v>
      </c>
      <c r="K16" s="32">
        <f t="shared" si="1"/>
        <v>0.7789238750503984</v>
      </c>
      <c r="L16" s="37"/>
    </row>
    <row r="17" spans="2:12">
      <c r="B17" s="14">
        <v>2.2000000000000002</v>
      </c>
      <c r="C17" s="15" t="s">
        <v>15</v>
      </c>
      <c r="D17" s="20"/>
      <c r="E17" s="21" t="s">
        <v>16</v>
      </c>
      <c r="F17" s="20" t="s">
        <v>12</v>
      </c>
      <c r="G17" s="18">
        <v>21.69</v>
      </c>
      <c r="H17" s="22">
        <v>205605</v>
      </c>
      <c r="I17" s="19">
        <f t="shared" si="2"/>
        <v>4459572.45</v>
      </c>
      <c r="J17" s="31">
        <f t="shared" si="0"/>
        <v>1.8519638477292599E-2</v>
      </c>
      <c r="K17" s="32">
        <f t="shared" si="1"/>
        <v>0.79744351352769094</v>
      </c>
      <c r="L17" s="38"/>
    </row>
    <row r="18" spans="2:12" ht="22.8">
      <c r="B18" s="2">
        <v>8.6</v>
      </c>
      <c r="C18" s="3" t="s">
        <v>107</v>
      </c>
      <c r="D18" s="4"/>
      <c r="E18" s="5" t="s">
        <v>108</v>
      </c>
      <c r="F18" s="4" t="s">
        <v>9</v>
      </c>
      <c r="G18" s="6">
        <v>131.69999999999999</v>
      </c>
      <c r="H18" s="7">
        <v>32805</v>
      </c>
      <c r="I18" s="7">
        <f t="shared" si="2"/>
        <v>4320418.5</v>
      </c>
      <c r="J18" s="29">
        <f t="shared" si="0"/>
        <v>1.7941762262569987E-2</v>
      </c>
      <c r="K18" s="30">
        <f t="shared" si="1"/>
        <v>0.81538527579026088</v>
      </c>
      <c r="L18" s="1"/>
    </row>
    <row r="19" spans="2:12">
      <c r="B19" s="2">
        <v>6.7</v>
      </c>
      <c r="C19" s="3" t="s">
        <v>67</v>
      </c>
      <c r="D19" s="4"/>
      <c r="E19" s="5" t="s">
        <v>68</v>
      </c>
      <c r="F19" s="4" t="s">
        <v>21</v>
      </c>
      <c r="G19" s="6">
        <v>38</v>
      </c>
      <c r="H19" s="7">
        <v>100949</v>
      </c>
      <c r="I19" s="7">
        <f t="shared" si="2"/>
        <v>3836062</v>
      </c>
      <c r="J19" s="29">
        <f t="shared" si="0"/>
        <v>1.5930334625795798E-2</v>
      </c>
      <c r="K19" s="30">
        <f t="shared" si="1"/>
        <v>0.83131561041605673</v>
      </c>
      <c r="L19" s="1"/>
    </row>
    <row r="20" spans="2:12" ht="22.8">
      <c r="B20" s="2">
        <v>7.5</v>
      </c>
      <c r="C20" s="3" t="s">
        <v>79</v>
      </c>
      <c r="D20" s="4"/>
      <c r="E20" s="5" t="s">
        <v>80</v>
      </c>
      <c r="F20" s="4" t="s">
        <v>21</v>
      </c>
      <c r="G20" s="6">
        <v>9</v>
      </c>
      <c r="H20" s="7">
        <v>415096</v>
      </c>
      <c r="I20" s="7">
        <f t="shared" si="2"/>
        <v>3735864</v>
      </c>
      <c r="J20" s="29">
        <f t="shared" si="0"/>
        <v>1.5514234033877449E-2</v>
      </c>
      <c r="K20" s="30">
        <f t="shared" si="1"/>
        <v>0.84682984444993414</v>
      </c>
      <c r="L20" s="1"/>
    </row>
    <row r="21" spans="2:12">
      <c r="B21" s="2">
        <v>5.0999999999999996</v>
      </c>
      <c r="C21" s="3" t="s">
        <v>52</v>
      </c>
      <c r="D21" s="4"/>
      <c r="E21" s="5" t="s">
        <v>53</v>
      </c>
      <c r="F21" s="4" t="s">
        <v>12</v>
      </c>
      <c r="G21" s="6">
        <v>202.53</v>
      </c>
      <c r="H21" s="7">
        <v>17751</v>
      </c>
      <c r="I21" s="7">
        <f t="shared" si="2"/>
        <v>3595110.03</v>
      </c>
      <c r="J21" s="29">
        <f t="shared" si="0"/>
        <v>1.492971328264631E-2</v>
      </c>
      <c r="K21" s="30">
        <f t="shared" si="1"/>
        <v>0.86175955773258051</v>
      </c>
      <c r="L21" s="1"/>
    </row>
    <row r="22" spans="2:12" ht="22.8">
      <c r="B22" s="2">
        <v>8.6999999999999993</v>
      </c>
      <c r="C22" s="3" t="s">
        <v>109</v>
      </c>
      <c r="D22" s="4"/>
      <c r="E22" s="5" t="s">
        <v>110</v>
      </c>
      <c r="F22" s="4" t="s">
        <v>9</v>
      </c>
      <c r="G22" s="6">
        <v>131.69999999999999</v>
      </c>
      <c r="H22" s="7">
        <v>22789</v>
      </c>
      <c r="I22" s="7">
        <f t="shared" si="2"/>
        <v>3001311.3</v>
      </c>
      <c r="J22" s="29">
        <f t="shared" si="0"/>
        <v>1.2463795768989708E-2</v>
      </c>
      <c r="K22" s="30">
        <f t="shared" si="1"/>
        <v>0.87422335350157021</v>
      </c>
      <c r="L22" s="1"/>
    </row>
    <row r="23" spans="2:12" ht="22.8">
      <c r="B23" s="2">
        <v>4.5</v>
      </c>
      <c r="C23" s="3" t="s">
        <v>42</v>
      </c>
      <c r="D23" s="4"/>
      <c r="E23" s="10" t="s">
        <v>43</v>
      </c>
      <c r="F23" s="4" t="s">
        <v>12</v>
      </c>
      <c r="G23" s="6">
        <v>28.48</v>
      </c>
      <c r="H23" s="7">
        <v>86582</v>
      </c>
      <c r="I23" s="7">
        <f>+H23*G23</f>
        <v>2465855.36</v>
      </c>
      <c r="J23" s="29">
        <f t="shared" si="0"/>
        <v>1.0240163225623612E-2</v>
      </c>
      <c r="K23" s="30">
        <f t="shared" si="1"/>
        <v>0.88446351672719381</v>
      </c>
      <c r="L23" s="1"/>
    </row>
    <row r="24" spans="2:12">
      <c r="B24" s="2">
        <v>3.1</v>
      </c>
      <c r="C24" s="4" t="s">
        <v>19</v>
      </c>
      <c r="D24" s="4"/>
      <c r="E24" s="10" t="s">
        <v>20</v>
      </c>
      <c r="F24" s="4" t="s">
        <v>21</v>
      </c>
      <c r="G24" s="6">
        <v>10</v>
      </c>
      <c r="H24" s="7">
        <v>234062</v>
      </c>
      <c r="I24" s="7">
        <f>+H24*G24</f>
        <v>2340620</v>
      </c>
      <c r="J24" s="29">
        <f t="shared" si="0"/>
        <v>9.7200879005162489E-3</v>
      </c>
      <c r="K24" s="30">
        <f t="shared" si="1"/>
        <v>0.89418360462771007</v>
      </c>
      <c r="L24" s="1"/>
    </row>
    <row r="25" spans="2:12">
      <c r="B25" s="2">
        <v>8.8000000000000007</v>
      </c>
      <c r="C25" s="3" t="s">
        <v>111</v>
      </c>
      <c r="D25" s="4"/>
      <c r="E25" s="5" t="s">
        <v>112</v>
      </c>
      <c r="F25" s="4" t="s">
        <v>113</v>
      </c>
      <c r="G25" s="6">
        <v>258.13</v>
      </c>
      <c r="H25" s="7">
        <v>8378</v>
      </c>
      <c r="I25" s="7">
        <f>+G25*H25</f>
        <v>2162613.14</v>
      </c>
      <c r="J25" s="29">
        <f t="shared" si="0"/>
        <v>8.9808639657917369E-3</v>
      </c>
      <c r="K25" s="30">
        <f t="shared" si="1"/>
        <v>0.90316446859350186</v>
      </c>
      <c r="L25" s="1"/>
    </row>
    <row r="26" spans="2:12" ht="22.8">
      <c r="B26" s="2">
        <v>7.6</v>
      </c>
      <c r="C26" s="3" t="s">
        <v>81</v>
      </c>
      <c r="D26" s="4"/>
      <c r="E26" s="5" t="s">
        <v>82</v>
      </c>
      <c r="F26" s="4" t="s">
        <v>21</v>
      </c>
      <c r="G26" s="6">
        <v>8</v>
      </c>
      <c r="H26" s="7">
        <v>242335</v>
      </c>
      <c r="I26" s="7">
        <f>+G26*H26</f>
        <v>1938680</v>
      </c>
      <c r="J26" s="29">
        <f t="shared" si="0"/>
        <v>8.050918137490426E-3</v>
      </c>
      <c r="K26" s="30">
        <f t="shared" si="1"/>
        <v>0.91121538673099223</v>
      </c>
      <c r="L26" s="1"/>
    </row>
    <row r="27" spans="2:12" ht="22.8">
      <c r="B27" s="2">
        <v>7.4</v>
      </c>
      <c r="C27" s="3" t="s">
        <v>77</v>
      </c>
      <c r="D27" s="4"/>
      <c r="E27" s="5" t="s">
        <v>78</v>
      </c>
      <c r="F27" s="4" t="s">
        <v>21</v>
      </c>
      <c r="G27" s="6">
        <v>2</v>
      </c>
      <c r="H27" s="7">
        <v>947734</v>
      </c>
      <c r="I27" s="7">
        <f>+G27*H27</f>
        <v>1895468</v>
      </c>
      <c r="J27" s="29">
        <f t="shared" si="0"/>
        <v>7.8714680608623928E-3</v>
      </c>
      <c r="K27" s="30">
        <f t="shared" si="1"/>
        <v>0.91908685479185459</v>
      </c>
      <c r="L27" s="1"/>
    </row>
    <row r="28" spans="2:12">
      <c r="B28" s="2">
        <v>3.6</v>
      </c>
      <c r="C28" s="8" t="s">
        <v>30</v>
      </c>
      <c r="D28" s="8"/>
      <c r="E28" s="9" t="s">
        <v>31</v>
      </c>
      <c r="F28" s="8" t="s">
        <v>21</v>
      </c>
      <c r="G28" s="6">
        <v>10</v>
      </c>
      <c r="H28" s="26">
        <v>177248</v>
      </c>
      <c r="I28" s="7">
        <f>+H28*G28</f>
        <v>1772480</v>
      </c>
      <c r="J28" s="29">
        <f t="shared" si="0"/>
        <v>7.3607255350749126E-3</v>
      </c>
      <c r="K28" s="30">
        <f t="shared" si="1"/>
        <v>0.92644758032692953</v>
      </c>
      <c r="L28" s="1"/>
    </row>
    <row r="29" spans="2:12" ht="22.8">
      <c r="B29" s="2">
        <v>4.5999999999999996</v>
      </c>
      <c r="C29" s="3" t="s">
        <v>44</v>
      </c>
      <c r="D29" s="4"/>
      <c r="E29" s="10" t="s">
        <v>45</v>
      </c>
      <c r="F29" s="4" t="s">
        <v>9</v>
      </c>
      <c r="G29" s="6">
        <v>28.48</v>
      </c>
      <c r="H29" s="7">
        <v>58319</v>
      </c>
      <c r="I29" s="7">
        <f>+H29*G29</f>
        <v>1660925.12</v>
      </c>
      <c r="J29" s="29">
        <f t="shared" si="0"/>
        <v>6.897462280325512E-3</v>
      </c>
      <c r="K29" s="30">
        <f t="shared" si="1"/>
        <v>0.93334504260725504</v>
      </c>
      <c r="L29" s="1"/>
    </row>
    <row r="30" spans="2:12" ht="22.8">
      <c r="B30" s="2">
        <v>7.7</v>
      </c>
      <c r="C30" s="3" t="s">
        <v>83</v>
      </c>
      <c r="D30" s="4"/>
      <c r="E30" s="5" t="s">
        <v>84</v>
      </c>
      <c r="F30" s="4" t="s">
        <v>85</v>
      </c>
      <c r="G30" s="6">
        <v>3</v>
      </c>
      <c r="H30" s="7">
        <v>551443</v>
      </c>
      <c r="I30" s="7">
        <f>+G30*H30</f>
        <v>1654329</v>
      </c>
      <c r="J30" s="29">
        <f t="shared" si="0"/>
        <v>6.8700700226321E-3</v>
      </c>
      <c r="K30" s="30">
        <f t="shared" si="1"/>
        <v>0.94021511262988711</v>
      </c>
      <c r="L30" s="1"/>
    </row>
    <row r="31" spans="2:12" ht="22.8">
      <c r="B31" s="2">
        <v>6.8</v>
      </c>
      <c r="C31" s="3"/>
      <c r="D31" s="3" t="s">
        <v>69</v>
      </c>
      <c r="E31" s="5" t="s">
        <v>70</v>
      </c>
      <c r="F31" s="4" t="s">
        <v>9</v>
      </c>
      <c r="G31" s="6">
        <v>20</v>
      </c>
      <c r="H31" s="7">
        <v>70817</v>
      </c>
      <c r="I31" s="7">
        <f>+G31*H31</f>
        <v>1416340</v>
      </c>
      <c r="J31" s="29">
        <f t="shared" si="0"/>
        <v>5.8817532521371193E-3</v>
      </c>
      <c r="K31" s="30">
        <f t="shared" si="1"/>
        <v>0.94609686588202424</v>
      </c>
      <c r="L31" s="1"/>
    </row>
    <row r="32" spans="2:12" ht="22.8">
      <c r="B32" s="8">
        <v>1.2</v>
      </c>
      <c r="C32" s="3" t="s">
        <v>10</v>
      </c>
      <c r="D32" s="8"/>
      <c r="E32" s="9" t="s">
        <v>11</v>
      </c>
      <c r="F32" s="8" t="s">
        <v>12</v>
      </c>
      <c r="G32" s="6">
        <v>48.999999999999993</v>
      </c>
      <c r="H32" s="7">
        <v>26178</v>
      </c>
      <c r="I32" s="7">
        <f>+G32*H32</f>
        <v>1282721.9999999998</v>
      </c>
      <c r="J32" s="29">
        <f t="shared" si="0"/>
        <v>5.3268666387222196E-3</v>
      </c>
      <c r="K32" s="30">
        <f t="shared" si="1"/>
        <v>0.95142373252074641</v>
      </c>
      <c r="L32" s="1"/>
    </row>
    <row r="33" spans="2:12" ht="34.200000000000003">
      <c r="B33" s="2">
        <v>6.3</v>
      </c>
      <c r="C33" s="3" t="s">
        <v>60</v>
      </c>
      <c r="D33" s="4"/>
      <c r="E33" s="5" t="s">
        <v>61</v>
      </c>
      <c r="F33" s="4" t="s">
        <v>21</v>
      </c>
      <c r="G33" s="6">
        <v>32</v>
      </c>
      <c r="H33" s="7">
        <v>37240</v>
      </c>
      <c r="I33" s="7">
        <f>+G33*H33</f>
        <v>1191680</v>
      </c>
      <c r="J33" s="29">
        <f t="shared" si="0"/>
        <v>4.9487889316878449E-3</v>
      </c>
      <c r="K33" s="30">
        <f t="shared" si="1"/>
        <v>0.95637252145243423</v>
      </c>
      <c r="L33" s="1"/>
    </row>
    <row r="34" spans="2:12" ht="22.8">
      <c r="B34" s="2">
        <v>4.4000000000000004</v>
      </c>
      <c r="C34" s="3" t="s">
        <v>40</v>
      </c>
      <c r="D34" s="4"/>
      <c r="E34" s="10" t="s">
        <v>41</v>
      </c>
      <c r="F34" s="4" t="s">
        <v>12</v>
      </c>
      <c r="G34" s="6">
        <v>6.78</v>
      </c>
      <c r="H34" s="7">
        <v>151742</v>
      </c>
      <c r="I34" s="7">
        <f>+H34*G34</f>
        <v>1028810.76</v>
      </c>
      <c r="J34" s="29">
        <f t="shared" si="0"/>
        <v>4.2724282541364792E-3</v>
      </c>
      <c r="K34" s="30">
        <f t="shared" si="1"/>
        <v>0.96064494970657066</v>
      </c>
      <c r="L34" s="1"/>
    </row>
    <row r="35" spans="2:12" ht="34.200000000000003">
      <c r="B35" s="2">
        <v>8.1</v>
      </c>
      <c r="C35" s="3" t="s">
        <v>96</v>
      </c>
      <c r="D35" s="4"/>
      <c r="E35" s="5" t="s">
        <v>97</v>
      </c>
      <c r="F35" s="4" t="s">
        <v>98</v>
      </c>
      <c r="G35" s="6">
        <v>12.3</v>
      </c>
      <c r="H35" s="7">
        <v>81447</v>
      </c>
      <c r="I35" s="7">
        <f>+G35*H35</f>
        <v>1001798.1000000001</v>
      </c>
      <c r="J35" s="29">
        <f t="shared" si="0"/>
        <v>4.1602505278815734E-3</v>
      </c>
      <c r="K35" s="30">
        <f t="shared" si="1"/>
        <v>0.96480520023445226</v>
      </c>
      <c r="L35" s="1"/>
    </row>
    <row r="36" spans="2:12">
      <c r="B36" s="2">
        <v>8.1999999999999993</v>
      </c>
      <c r="C36" s="3" t="s">
        <v>99</v>
      </c>
      <c r="D36" s="4"/>
      <c r="E36" s="5" t="s">
        <v>100</v>
      </c>
      <c r="F36" s="4" t="s">
        <v>98</v>
      </c>
      <c r="G36" s="6">
        <v>2.0499999999999998</v>
      </c>
      <c r="H36" s="7">
        <v>440105</v>
      </c>
      <c r="I36" s="7">
        <f>+G36*H36</f>
        <v>902215.24999999988</v>
      </c>
      <c r="J36" s="29">
        <f t="shared" ref="J36:J67" si="3">+I36/$I$57</f>
        <v>3.7467045206766763E-3</v>
      </c>
      <c r="K36" s="30">
        <f t="shared" si="1"/>
        <v>0.96855190475512898</v>
      </c>
      <c r="L36" s="1"/>
    </row>
    <row r="37" spans="2:12">
      <c r="B37" s="8">
        <v>1.1000000000000001</v>
      </c>
      <c r="C37" s="3" t="s">
        <v>7</v>
      </c>
      <c r="D37" s="8"/>
      <c r="E37" s="9" t="s">
        <v>8</v>
      </c>
      <c r="F37" s="8" t="s">
        <v>9</v>
      </c>
      <c r="G37" s="6">
        <v>24.88</v>
      </c>
      <c r="H37" s="7">
        <v>33621</v>
      </c>
      <c r="I37" s="7">
        <f>+G37*H37</f>
        <v>836490.48</v>
      </c>
      <c r="J37" s="29">
        <f t="shared" si="3"/>
        <v>3.4737637863237214E-3</v>
      </c>
      <c r="K37" s="30">
        <f t="shared" si="1"/>
        <v>0.97202566854145267</v>
      </c>
      <c r="L37" s="1"/>
    </row>
    <row r="38" spans="2:12">
      <c r="B38" s="2">
        <v>4.2</v>
      </c>
      <c r="C38" s="3" t="s">
        <v>36</v>
      </c>
      <c r="D38" s="4"/>
      <c r="E38" s="10" t="s">
        <v>37</v>
      </c>
      <c r="F38" s="4" t="s">
        <v>12</v>
      </c>
      <c r="G38" s="6">
        <v>28.48</v>
      </c>
      <c r="H38" s="7">
        <v>27852</v>
      </c>
      <c r="I38" s="7">
        <f>+H38*G38</f>
        <v>793224.96</v>
      </c>
      <c r="J38" s="29">
        <f t="shared" si="3"/>
        <v>3.2940914527276898E-3</v>
      </c>
      <c r="K38" s="30">
        <f t="shared" si="1"/>
        <v>0.97531975999418041</v>
      </c>
      <c r="L38" s="1"/>
    </row>
    <row r="39" spans="2:12" ht="22.8">
      <c r="B39" s="2">
        <v>8.4</v>
      </c>
      <c r="C39" s="3" t="s">
        <v>103</v>
      </c>
      <c r="D39" s="4"/>
      <c r="E39" s="5" t="s">
        <v>104</v>
      </c>
      <c r="F39" s="4" t="s">
        <v>12</v>
      </c>
      <c r="G39" s="6">
        <v>66</v>
      </c>
      <c r="H39" s="7">
        <v>9532</v>
      </c>
      <c r="I39" s="7">
        <f t="shared" ref="I39:I45" si="4">+G39*H39</f>
        <v>629112</v>
      </c>
      <c r="J39" s="29">
        <f t="shared" si="3"/>
        <v>2.6125658753960823E-3</v>
      </c>
      <c r="K39" s="30">
        <f t="shared" si="1"/>
        <v>0.97793232586957646</v>
      </c>
      <c r="L39" s="1"/>
    </row>
    <row r="40" spans="2:12" ht="34.200000000000003">
      <c r="B40" s="11">
        <v>7.1</v>
      </c>
      <c r="C40" s="3" t="s">
        <v>90</v>
      </c>
      <c r="D40" s="4"/>
      <c r="E40" s="5" t="s">
        <v>91</v>
      </c>
      <c r="F40" s="4" t="s">
        <v>21</v>
      </c>
      <c r="G40" s="6">
        <v>1</v>
      </c>
      <c r="H40" s="7">
        <v>577265</v>
      </c>
      <c r="I40" s="7">
        <f t="shared" si="4"/>
        <v>577265</v>
      </c>
      <c r="J40" s="29">
        <f t="shared" si="3"/>
        <v>2.3972565140396615E-3</v>
      </c>
      <c r="K40" s="30">
        <f t="shared" si="1"/>
        <v>0.98032958238361612</v>
      </c>
      <c r="L40" s="1"/>
    </row>
    <row r="41" spans="2:12" ht="22.8">
      <c r="B41" s="2">
        <v>6.4</v>
      </c>
      <c r="C41" s="3" t="s">
        <v>62</v>
      </c>
      <c r="D41" s="4"/>
      <c r="E41" s="5" t="s">
        <v>63</v>
      </c>
      <c r="F41" s="4" t="s">
        <v>21</v>
      </c>
      <c r="G41" s="6">
        <v>1</v>
      </c>
      <c r="H41" s="7">
        <v>567420</v>
      </c>
      <c r="I41" s="7">
        <f t="shared" si="4"/>
        <v>567420</v>
      </c>
      <c r="J41" s="29">
        <f t="shared" si="3"/>
        <v>2.3563723613875512E-3</v>
      </c>
      <c r="K41" s="30">
        <f t="shared" si="1"/>
        <v>0.98268595474500364</v>
      </c>
      <c r="L41" s="1"/>
    </row>
    <row r="42" spans="2:12">
      <c r="B42" s="2">
        <v>6.1</v>
      </c>
      <c r="C42" s="3" t="s">
        <v>56</v>
      </c>
      <c r="D42" s="4"/>
      <c r="E42" s="5" t="s">
        <v>57</v>
      </c>
      <c r="F42" s="4" t="s">
        <v>21</v>
      </c>
      <c r="G42" s="6">
        <v>1</v>
      </c>
      <c r="H42" s="7">
        <v>525737</v>
      </c>
      <c r="I42" s="7">
        <f t="shared" si="4"/>
        <v>525737</v>
      </c>
      <c r="J42" s="29">
        <f t="shared" si="3"/>
        <v>2.183271890590404E-3</v>
      </c>
      <c r="K42" s="30">
        <f t="shared" si="1"/>
        <v>0.98486922663559406</v>
      </c>
      <c r="L42" s="1"/>
    </row>
    <row r="43" spans="2:12" ht="34.200000000000003">
      <c r="B43" s="2">
        <v>7.8</v>
      </c>
      <c r="C43" s="3" t="s">
        <v>86</v>
      </c>
      <c r="D43" s="4"/>
      <c r="E43" s="5" t="s">
        <v>87</v>
      </c>
      <c r="F43" s="4" t="s">
        <v>21</v>
      </c>
      <c r="G43" s="6">
        <v>1</v>
      </c>
      <c r="H43" s="7">
        <v>513678</v>
      </c>
      <c r="I43" s="7">
        <f t="shared" si="4"/>
        <v>513678</v>
      </c>
      <c r="J43" s="29">
        <f t="shared" si="3"/>
        <v>2.1331934754729026E-3</v>
      </c>
      <c r="K43" s="30">
        <f t="shared" si="1"/>
        <v>0.98700242011106698</v>
      </c>
      <c r="L43" s="1"/>
    </row>
    <row r="44" spans="2:12" ht="22.8">
      <c r="B44" s="2">
        <v>6.5</v>
      </c>
      <c r="C44" s="3" t="s">
        <v>64</v>
      </c>
      <c r="D44" s="4"/>
      <c r="E44" s="5" t="s">
        <v>65</v>
      </c>
      <c r="F44" s="4" t="s">
        <v>21</v>
      </c>
      <c r="G44" s="6">
        <v>1</v>
      </c>
      <c r="H44" s="7">
        <v>455336</v>
      </c>
      <c r="I44" s="7">
        <f t="shared" si="4"/>
        <v>455336</v>
      </c>
      <c r="J44" s="29">
        <f t="shared" si="3"/>
        <v>1.8909117858812907E-3</v>
      </c>
      <c r="K44" s="30">
        <f t="shared" si="1"/>
        <v>0.98889333189694828</v>
      </c>
      <c r="L44" s="1"/>
    </row>
    <row r="45" spans="2:12" ht="22.8">
      <c r="B45" s="2">
        <v>7.1</v>
      </c>
      <c r="C45" s="3" t="s">
        <v>71</v>
      </c>
      <c r="D45" s="4"/>
      <c r="E45" s="5" t="s">
        <v>72</v>
      </c>
      <c r="F45" s="4" t="s">
        <v>21</v>
      </c>
      <c r="G45" s="6">
        <v>1</v>
      </c>
      <c r="H45" s="7">
        <v>441269</v>
      </c>
      <c r="I45" s="7">
        <f t="shared" si="4"/>
        <v>441269</v>
      </c>
      <c r="J45" s="29">
        <f t="shared" si="3"/>
        <v>1.8324945816804541E-3</v>
      </c>
      <c r="K45" s="30">
        <f t="shared" si="1"/>
        <v>0.99072582647862872</v>
      </c>
      <c r="L45" s="1"/>
    </row>
    <row r="46" spans="2:12">
      <c r="B46" s="2">
        <v>4.3</v>
      </c>
      <c r="C46" s="3" t="s">
        <v>38</v>
      </c>
      <c r="D46" s="4"/>
      <c r="E46" s="10" t="s">
        <v>39</v>
      </c>
      <c r="F46" s="4" t="s">
        <v>9</v>
      </c>
      <c r="G46" s="6">
        <v>21.05</v>
      </c>
      <c r="H46" s="7">
        <v>18369</v>
      </c>
      <c r="I46" s="7">
        <f>+H46*G46</f>
        <v>386667.45</v>
      </c>
      <c r="J46" s="29">
        <f t="shared" si="3"/>
        <v>1.6057461707874288E-3</v>
      </c>
      <c r="K46" s="30">
        <f t="shared" si="1"/>
        <v>0.99233157264941618</v>
      </c>
      <c r="L46" s="1"/>
    </row>
    <row r="47" spans="2:12">
      <c r="B47" s="2">
        <v>4.0999999999999996</v>
      </c>
      <c r="C47" s="3" t="s">
        <v>34</v>
      </c>
      <c r="D47" s="4"/>
      <c r="E47" s="10" t="s">
        <v>35</v>
      </c>
      <c r="F47" s="4" t="s">
        <v>12</v>
      </c>
      <c r="G47" s="6">
        <v>5.8500000000000005</v>
      </c>
      <c r="H47" s="7">
        <v>56252</v>
      </c>
      <c r="I47" s="7">
        <f>+H47*G47</f>
        <v>329074.2</v>
      </c>
      <c r="J47" s="29">
        <f t="shared" si="3"/>
        <v>1.3665738777725834E-3</v>
      </c>
      <c r="K47" s="30">
        <f t="shared" si="1"/>
        <v>0.9936981465271888</v>
      </c>
      <c r="L47" s="1"/>
    </row>
    <row r="48" spans="2:12">
      <c r="B48" s="2">
        <v>7.2</v>
      </c>
      <c r="C48" s="3" t="s">
        <v>73</v>
      </c>
      <c r="D48" s="4"/>
      <c r="E48" s="5" t="s">
        <v>74</v>
      </c>
      <c r="F48" s="4" t="s">
        <v>21</v>
      </c>
      <c r="G48" s="6">
        <v>3</v>
      </c>
      <c r="H48" s="7">
        <v>92022</v>
      </c>
      <c r="I48" s="7">
        <f>+G48*H48</f>
        <v>276066</v>
      </c>
      <c r="J48" s="29">
        <f t="shared" si="3"/>
        <v>1.1464423043227516E-3</v>
      </c>
      <c r="K48" s="30">
        <f t="shared" si="1"/>
        <v>0.9948445888315115</v>
      </c>
      <c r="L48" s="1"/>
    </row>
    <row r="49" spans="2:12">
      <c r="B49" s="2">
        <v>5.2</v>
      </c>
      <c r="C49" s="3" t="s">
        <v>54</v>
      </c>
      <c r="D49" s="4"/>
      <c r="E49" s="5" t="s">
        <v>55</v>
      </c>
      <c r="F49" s="4" t="s">
        <v>9</v>
      </c>
      <c r="G49" s="6">
        <v>25</v>
      </c>
      <c r="H49" s="7">
        <v>10853</v>
      </c>
      <c r="I49" s="7">
        <f>+G49*H49</f>
        <v>271325</v>
      </c>
      <c r="J49" s="29">
        <f t="shared" si="3"/>
        <v>1.126753958185255E-3</v>
      </c>
      <c r="K49" s="30">
        <f t="shared" si="1"/>
        <v>0.99597134278969679</v>
      </c>
      <c r="L49" s="1"/>
    </row>
    <row r="50" spans="2:12">
      <c r="B50" s="2">
        <v>7.3</v>
      </c>
      <c r="C50" s="3" t="s">
        <v>75</v>
      </c>
      <c r="D50" s="4"/>
      <c r="E50" s="5" t="s">
        <v>76</v>
      </c>
      <c r="F50" s="4" t="s">
        <v>21</v>
      </c>
      <c r="G50" s="6">
        <v>2</v>
      </c>
      <c r="H50" s="7">
        <v>114676</v>
      </c>
      <c r="I50" s="7">
        <f>+G50*H50</f>
        <v>229352</v>
      </c>
      <c r="J50" s="29">
        <f t="shared" si="3"/>
        <v>9.5244918019977726E-4</v>
      </c>
      <c r="K50" s="30">
        <f t="shared" si="1"/>
        <v>0.99692379196989656</v>
      </c>
      <c r="L50" s="1"/>
    </row>
    <row r="51" spans="2:12">
      <c r="B51" s="2">
        <v>4.8</v>
      </c>
      <c r="C51" s="3" t="s">
        <v>48</v>
      </c>
      <c r="D51" s="4"/>
      <c r="E51" s="10" t="s">
        <v>49</v>
      </c>
      <c r="F51" s="4" t="s">
        <v>9</v>
      </c>
      <c r="G51" s="6">
        <v>28.48</v>
      </c>
      <c r="H51" s="7">
        <v>7169</v>
      </c>
      <c r="I51" s="7">
        <f>+H51*G51</f>
        <v>204173.12</v>
      </c>
      <c r="J51" s="29">
        <f t="shared" si="3"/>
        <v>8.4788674510285827E-4</v>
      </c>
      <c r="K51" s="30">
        <f t="shared" si="1"/>
        <v>0.99777167871499939</v>
      </c>
      <c r="L51" s="1"/>
    </row>
    <row r="52" spans="2:12" ht="22.8">
      <c r="B52" s="2">
        <v>7.11</v>
      </c>
      <c r="C52" s="3" t="s">
        <v>92</v>
      </c>
      <c r="D52" s="4"/>
      <c r="E52" s="5" t="s">
        <v>93</v>
      </c>
      <c r="F52" s="4" t="s">
        <v>9</v>
      </c>
      <c r="G52" s="6">
        <v>5</v>
      </c>
      <c r="H52" s="7">
        <v>36537</v>
      </c>
      <c r="I52" s="7">
        <f>+G52*H52</f>
        <v>182685</v>
      </c>
      <c r="J52" s="29">
        <f t="shared" si="3"/>
        <v>7.5865123689698071E-4</v>
      </c>
      <c r="K52" s="30">
        <f t="shared" si="1"/>
        <v>0.99853032995189639</v>
      </c>
      <c r="L52" s="1"/>
    </row>
    <row r="53" spans="2:12">
      <c r="B53" s="2">
        <v>4.9000000000000004</v>
      </c>
      <c r="C53" s="3" t="s">
        <v>50</v>
      </c>
      <c r="D53" s="4"/>
      <c r="E53" s="10" t="s">
        <v>51</v>
      </c>
      <c r="F53" s="4" t="s">
        <v>21</v>
      </c>
      <c r="G53" s="6">
        <v>5</v>
      </c>
      <c r="H53" s="7">
        <v>31862</v>
      </c>
      <c r="I53" s="7">
        <f>+H53*G53</f>
        <v>159310</v>
      </c>
      <c r="J53" s="29">
        <f t="shared" si="3"/>
        <v>6.6157992473414888E-4</v>
      </c>
      <c r="K53" s="30">
        <f t="shared" si="1"/>
        <v>0.99919190987663054</v>
      </c>
      <c r="L53" s="1"/>
    </row>
    <row r="54" spans="2:12">
      <c r="B54" s="2">
        <v>4.7</v>
      </c>
      <c r="C54" s="3" t="s">
        <v>46</v>
      </c>
      <c r="D54" s="4"/>
      <c r="E54" s="10" t="s">
        <v>47</v>
      </c>
      <c r="F54" s="4" t="s">
        <v>21</v>
      </c>
      <c r="G54" s="6">
        <v>5</v>
      </c>
      <c r="H54" s="7">
        <v>19224</v>
      </c>
      <c r="I54" s="7">
        <f>+H54*G54</f>
        <v>96120</v>
      </c>
      <c r="J54" s="29">
        <f t="shared" si="3"/>
        <v>3.9916554118038034E-4</v>
      </c>
      <c r="K54" s="30">
        <f t="shared" si="1"/>
        <v>0.99959107541781089</v>
      </c>
      <c r="L54" s="1"/>
    </row>
    <row r="55" spans="2:12">
      <c r="B55" s="2">
        <v>7.9</v>
      </c>
      <c r="C55" s="3" t="s">
        <v>88</v>
      </c>
      <c r="D55" s="4"/>
      <c r="E55" s="5" t="s">
        <v>89</v>
      </c>
      <c r="F55" s="4" t="s">
        <v>21</v>
      </c>
      <c r="G55" s="6">
        <v>1</v>
      </c>
      <c r="H55" s="7">
        <v>61782</v>
      </c>
      <c r="I55" s="7">
        <f>+G55*H55</f>
        <v>61782</v>
      </c>
      <c r="J55" s="29">
        <f t="shared" si="3"/>
        <v>2.5656726451525445E-4</v>
      </c>
      <c r="K55" s="30">
        <f t="shared" si="1"/>
        <v>0.99984764268232618</v>
      </c>
      <c r="L55" s="1"/>
    </row>
    <row r="56" spans="2:12" ht="15" thickBot="1">
      <c r="B56" s="2">
        <v>7.12</v>
      </c>
      <c r="C56" s="4" t="s">
        <v>94</v>
      </c>
      <c r="D56" s="4"/>
      <c r="E56" s="5" t="s">
        <v>95</v>
      </c>
      <c r="F56" s="4" t="s">
        <v>21</v>
      </c>
      <c r="G56" s="6">
        <v>1</v>
      </c>
      <c r="H56" s="7">
        <v>36688</v>
      </c>
      <c r="I56" s="33">
        <f>+G56*H56</f>
        <v>36688</v>
      </c>
      <c r="J56" s="29">
        <f t="shared" si="3"/>
        <v>1.5235731767400951E-4</v>
      </c>
      <c r="K56" s="30">
        <f t="shared" si="1"/>
        <v>1.0000000000000002</v>
      </c>
      <c r="L56" s="1"/>
    </row>
    <row r="57" spans="2:12" ht="15" thickBot="1">
      <c r="B57" s="1"/>
      <c r="C57" s="1"/>
      <c r="D57" s="1"/>
      <c r="E57" s="1"/>
      <c r="F57" s="1"/>
      <c r="G57" s="1"/>
      <c r="H57" s="1"/>
      <c r="I57" s="34">
        <f>SUM(I4:I56)</f>
        <v>240802349.10999992</v>
      </c>
      <c r="J57" s="1"/>
      <c r="K57" s="1"/>
      <c r="L57" s="1"/>
    </row>
  </sheetData>
  <autoFilter ref="B3:K3" xr:uid="{8BBF20A7-15BA-453E-8BED-2C882F573C0B}">
    <filterColumn colId="1" showButton="0"/>
    <sortState xmlns:xlrd2="http://schemas.microsoft.com/office/spreadsheetml/2017/richdata2" ref="B4:K57">
      <sortCondition descending="1" ref="J3"/>
    </sortState>
  </autoFilter>
  <mergeCells count="2">
    <mergeCell ref="C3:D3"/>
    <mergeCell ref="L4:L1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BIENES RELEVANTES V1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2026-09-30T20:18:57Z</dcterms:created>
  <dcterms:modified xsi:type="dcterms:W3CDTF">2026-10-09T22:13:01Z</dcterms:modified>
</cp:coreProperties>
</file>