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OneDrive\VILLA RICA 2026\"/>
    </mc:Choice>
  </mc:AlternateContent>
  <xr:revisionPtr revIDLastSave="0" documentId="13_ncr:1_{01398CDC-FE62-4CF0-AAC7-85CD80B30473}" xr6:coauthVersionLast="47" xr6:coauthVersionMax="47" xr10:uidLastSave="{00000000-0000-0000-0000-000000000000}"/>
  <bookViews>
    <workbookView xWindow="-110" yWindow="-110" windowWidth="19420" windowHeight="10420" xr2:uid="{2D502587-431A-41C3-A4C2-D0BCED1A24B0}"/>
  </bookViews>
  <sheets>
    <sheet name="BONOS DE DOTACION VESTUARIO Y C" sheetId="1" r:id="rId1"/>
  </sheets>
  <definedNames>
    <definedName name="_xlnm._FilterDatabase" localSheetId="0" hidden="1">'BONOS DE DOTACION VESTUARIO Y C'!$A$2:$T$300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91" i="1" l="1"/>
  <c r="Q191" i="1"/>
  <c r="R191" i="1"/>
  <c r="S191" i="1"/>
  <c r="T191" i="1"/>
  <c r="P192" i="1"/>
  <c r="Q192" i="1"/>
  <c r="S192" i="1"/>
  <c r="T192" i="1"/>
  <c r="P193" i="1"/>
  <c r="Q193" i="1"/>
  <c r="S193" i="1"/>
  <c r="T193" i="1"/>
  <c r="P194" i="1"/>
  <c r="Q194" i="1"/>
  <c r="R194" i="1"/>
  <c r="S194" i="1"/>
  <c r="T194" i="1"/>
  <c r="P195" i="1"/>
  <c r="Q195" i="1"/>
  <c r="R195" i="1"/>
  <c r="S195" i="1"/>
  <c r="T195" i="1"/>
  <c r="P196" i="1"/>
  <c r="Q196" i="1"/>
  <c r="R196" i="1"/>
  <c r="S196" i="1"/>
  <c r="T196" i="1"/>
  <c r="P197" i="1"/>
  <c r="Q197" i="1"/>
  <c r="S197" i="1"/>
  <c r="T197" i="1"/>
  <c r="P198" i="1"/>
  <c r="Q198" i="1"/>
  <c r="S198" i="1"/>
  <c r="T198" i="1"/>
  <c r="P199" i="1"/>
  <c r="Q199" i="1"/>
  <c r="R199" i="1"/>
  <c r="S199" i="1"/>
  <c r="T199" i="1"/>
  <c r="P200" i="1"/>
  <c r="Q200" i="1"/>
  <c r="R200" i="1"/>
  <c r="S200" i="1"/>
  <c r="T200" i="1"/>
  <c r="P201" i="1"/>
  <c r="Q201" i="1"/>
  <c r="R201" i="1"/>
  <c r="S201" i="1"/>
  <c r="T201" i="1"/>
  <c r="P202" i="1"/>
  <c r="Q202" i="1"/>
  <c r="S202" i="1"/>
  <c r="T202" i="1"/>
  <c r="P203" i="1"/>
  <c r="Q203" i="1"/>
  <c r="R203" i="1"/>
  <c r="S203" i="1"/>
  <c r="T203" i="1"/>
  <c r="P204" i="1"/>
  <c r="Q204" i="1"/>
  <c r="R204" i="1"/>
  <c r="S204" i="1"/>
  <c r="T204" i="1"/>
  <c r="P205" i="1"/>
  <c r="Q205" i="1"/>
  <c r="R205" i="1"/>
  <c r="S205" i="1"/>
  <c r="T205" i="1"/>
  <c r="P206" i="1"/>
  <c r="Q206" i="1"/>
  <c r="R206" i="1"/>
  <c r="S206" i="1"/>
  <c r="T206" i="1"/>
  <c r="P207" i="1"/>
  <c r="Q207" i="1"/>
  <c r="S207" i="1"/>
  <c r="T207" i="1"/>
  <c r="P208" i="1"/>
  <c r="Q208" i="1"/>
  <c r="R208" i="1"/>
  <c r="S208" i="1"/>
  <c r="T208" i="1"/>
  <c r="P209" i="1"/>
  <c r="Q209" i="1"/>
  <c r="R209" i="1"/>
  <c r="S209" i="1"/>
  <c r="T209" i="1"/>
  <c r="P210" i="1"/>
  <c r="Q210" i="1"/>
  <c r="S210" i="1"/>
  <c r="T210" i="1"/>
  <c r="P211" i="1"/>
  <c r="Q211" i="1"/>
  <c r="S211" i="1"/>
  <c r="T211" i="1"/>
  <c r="P212" i="1"/>
  <c r="Q212" i="1"/>
  <c r="R212" i="1"/>
  <c r="S212" i="1"/>
  <c r="T212" i="1"/>
  <c r="P213" i="1"/>
  <c r="Q213" i="1"/>
  <c r="R213" i="1"/>
  <c r="S213" i="1"/>
  <c r="T213" i="1"/>
  <c r="P214" i="1"/>
  <c r="Q214" i="1"/>
  <c r="R214" i="1"/>
  <c r="S214" i="1"/>
  <c r="T214" i="1"/>
  <c r="P215" i="1"/>
  <c r="Q215" i="1"/>
  <c r="R215" i="1"/>
  <c r="S215" i="1"/>
  <c r="T215" i="1"/>
  <c r="P216" i="1"/>
  <c r="Q216" i="1"/>
  <c r="R216" i="1"/>
  <c r="S216" i="1"/>
  <c r="T216" i="1"/>
  <c r="P217" i="1"/>
  <c r="Q217" i="1"/>
  <c r="R217" i="1"/>
  <c r="S217" i="1"/>
  <c r="T217" i="1"/>
  <c r="P218" i="1"/>
  <c r="Q218" i="1"/>
  <c r="R218" i="1"/>
  <c r="S218" i="1"/>
  <c r="T218" i="1"/>
  <c r="P219" i="1"/>
  <c r="Q219" i="1"/>
  <c r="S219" i="1"/>
  <c r="T219" i="1"/>
  <c r="P220" i="1"/>
  <c r="Q220" i="1"/>
  <c r="R220" i="1"/>
  <c r="S220" i="1"/>
  <c r="T220" i="1"/>
  <c r="P221" i="1"/>
  <c r="Q221" i="1"/>
  <c r="R221" i="1"/>
  <c r="S221" i="1"/>
  <c r="T221" i="1"/>
  <c r="P222" i="1"/>
  <c r="Q222" i="1"/>
  <c r="R222" i="1"/>
  <c r="S222" i="1"/>
  <c r="T222" i="1"/>
  <c r="P223" i="1"/>
  <c r="Q223" i="1"/>
  <c r="R223" i="1"/>
  <c r="S223" i="1"/>
  <c r="T223" i="1"/>
  <c r="P224" i="1"/>
  <c r="Q224" i="1"/>
  <c r="R224" i="1"/>
  <c r="S224" i="1"/>
  <c r="T224" i="1"/>
  <c r="P225" i="1"/>
  <c r="Q225" i="1"/>
  <c r="S225" i="1"/>
  <c r="T225" i="1"/>
  <c r="P226" i="1"/>
  <c r="Q226" i="1"/>
  <c r="S226" i="1"/>
  <c r="T226" i="1"/>
  <c r="P227" i="1"/>
  <c r="Q227" i="1"/>
  <c r="R227" i="1"/>
  <c r="S227" i="1"/>
  <c r="T227" i="1"/>
  <c r="P228" i="1"/>
  <c r="Q228" i="1"/>
  <c r="R228" i="1"/>
  <c r="S228" i="1"/>
  <c r="T228" i="1"/>
  <c r="P229" i="1"/>
  <c r="Q229" i="1"/>
  <c r="R229" i="1"/>
  <c r="S229" i="1"/>
  <c r="T229" i="1"/>
  <c r="P230" i="1"/>
  <c r="Q230" i="1"/>
  <c r="R230" i="1"/>
  <c r="S230" i="1"/>
  <c r="T230" i="1"/>
  <c r="P231" i="1"/>
  <c r="Q231" i="1"/>
  <c r="R231" i="1"/>
  <c r="S231" i="1"/>
  <c r="T231" i="1"/>
  <c r="P232" i="1"/>
  <c r="Q232" i="1"/>
  <c r="R232" i="1"/>
  <c r="S232" i="1"/>
  <c r="T232" i="1"/>
  <c r="P233" i="1"/>
  <c r="Q233" i="1"/>
  <c r="R233" i="1"/>
  <c r="S233" i="1"/>
  <c r="T233" i="1"/>
  <c r="P234" i="1"/>
  <c r="Q234" i="1"/>
  <c r="R234" i="1"/>
  <c r="S234" i="1"/>
  <c r="T234" i="1"/>
  <c r="P235" i="1"/>
  <c r="Q235" i="1"/>
  <c r="S235" i="1"/>
  <c r="T235" i="1"/>
  <c r="P236" i="1"/>
  <c r="Q236" i="1"/>
  <c r="R236" i="1"/>
  <c r="S236" i="1"/>
  <c r="T236" i="1"/>
  <c r="P237" i="1"/>
  <c r="Q237" i="1"/>
  <c r="R237" i="1"/>
  <c r="S237" i="1"/>
  <c r="T237" i="1"/>
  <c r="P238" i="1"/>
  <c r="Q238" i="1"/>
  <c r="R238" i="1"/>
  <c r="S238" i="1"/>
  <c r="T238" i="1"/>
  <c r="P239" i="1"/>
  <c r="Q239" i="1"/>
  <c r="S239" i="1"/>
  <c r="T239" i="1"/>
  <c r="P240" i="1"/>
  <c r="Q240" i="1"/>
  <c r="R240" i="1"/>
  <c r="S240" i="1"/>
  <c r="T240" i="1"/>
  <c r="P241" i="1"/>
  <c r="Q241" i="1"/>
  <c r="S241" i="1"/>
  <c r="T241" i="1"/>
  <c r="P242" i="1"/>
  <c r="Q242" i="1"/>
  <c r="R242" i="1"/>
  <c r="S242" i="1"/>
  <c r="T242" i="1"/>
  <c r="P243" i="1"/>
  <c r="Q243" i="1"/>
  <c r="R243" i="1"/>
  <c r="S243" i="1"/>
  <c r="T243" i="1"/>
  <c r="P244" i="1"/>
  <c r="Q244" i="1"/>
  <c r="R244" i="1"/>
  <c r="S244" i="1"/>
  <c r="T244" i="1"/>
  <c r="P245" i="1"/>
  <c r="Q245" i="1"/>
  <c r="S245" i="1"/>
  <c r="T245" i="1"/>
  <c r="P246" i="1"/>
  <c r="Q246" i="1"/>
  <c r="R246" i="1"/>
  <c r="S246" i="1"/>
  <c r="T246" i="1"/>
  <c r="P247" i="1"/>
  <c r="Q247" i="1"/>
  <c r="R247" i="1"/>
  <c r="S247" i="1"/>
  <c r="T247" i="1"/>
  <c r="P248" i="1"/>
  <c r="Q248" i="1"/>
  <c r="R248" i="1"/>
  <c r="S248" i="1"/>
  <c r="T248" i="1"/>
  <c r="P249" i="1"/>
  <c r="Q249" i="1"/>
  <c r="S249" i="1"/>
  <c r="T249" i="1"/>
  <c r="P250" i="1"/>
  <c r="Q250" i="1"/>
  <c r="R250" i="1"/>
  <c r="S250" i="1"/>
  <c r="T250" i="1"/>
  <c r="P251" i="1"/>
  <c r="Q251" i="1"/>
  <c r="R251" i="1"/>
  <c r="S251" i="1"/>
  <c r="T251" i="1"/>
  <c r="P252" i="1"/>
  <c r="Q252" i="1"/>
  <c r="S252" i="1"/>
  <c r="T252" i="1"/>
  <c r="P253" i="1"/>
  <c r="Q253" i="1"/>
  <c r="R253" i="1"/>
  <c r="S253" i="1"/>
  <c r="T253" i="1"/>
  <c r="P254" i="1"/>
  <c r="Q254" i="1"/>
  <c r="S254" i="1"/>
  <c r="T254" i="1"/>
  <c r="P255" i="1"/>
  <c r="Q255" i="1"/>
  <c r="R255" i="1"/>
  <c r="S255" i="1"/>
  <c r="T255" i="1"/>
  <c r="P256" i="1"/>
  <c r="Q256" i="1"/>
  <c r="R256" i="1"/>
  <c r="S256" i="1"/>
  <c r="T256" i="1"/>
  <c r="P257" i="1"/>
  <c r="Q257" i="1"/>
  <c r="R257" i="1"/>
  <c r="S257" i="1"/>
  <c r="T257" i="1"/>
  <c r="P258" i="1"/>
  <c r="Q258" i="1"/>
  <c r="S258" i="1"/>
  <c r="T258" i="1"/>
  <c r="P259" i="1"/>
  <c r="Q259" i="1"/>
  <c r="R259" i="1"/>
  <c r="S259" i="1"/>
  <c r="T259" i="1"/>
  <c r="P260" i="1"/>
  <c r="Q260" i="1"/>
  <c r="S260" i="1"/>
  <c r="T260" i="1"/>
  <c r="P261" i="1"/>
  <c r="Q261" i="1"/>
  <c r="R261" i="1"/>
  <c r="S261" i="1"/>
  <c r="T261" i="1"/>
  <c r="P262" i="1"/>
  <c r="Q262" i="1"/>
  <c r="R262" i="1"/>
  <c r="S262" i="1"/>
  <c r="T262" i="1"/>
  <c r="P263" i="1"/>
  <c r="Q263" i="1"/>
  <c r="R263" i="1"/>
  <c r="S263" i="1"/>
  <c r="T263" i="1"/>
  <c r="P264" i="1"/>
  <c r="Q264" i="1"/>
  <c r="R264" i="1"/>
  <c r="S264" i="1"/>
  <c r="T264" i="1"/>
  <c r="P265" i="1"/>
  <c r="Q265" i="1"/>
  <c r="S265" i="1"/>
  <c r="T265" i="1"/>
  <c r="P266" i="1"/>
  <c r="Q266" i="1"/>
  <c r="S266" i="1"/>
  <c r="T266" i="1"/>
  <c r="P267" i="1"/>
  <c r="Q267" i="1"/>
  <c r="R267" i="1"/>
  <c r="S267" i="1"/>
  <c r="T267" i="1"/>
  <c r="P268" i="1"/>
  <c r="Q268" i="1"/>
  <c r="R268" i="1"/>
  <c r="S268" i="1"/>
  <c r="T268" i="1"/>
  <c r="P269" i="1"/>
  <c r="Q269" i="1"/>
  <c r="R269" i="1"/>
  <c r="S269" i="1"/>
  <c r="T269" i="1"/>
  <c r="P270" i="1"/>
  <c r="Q270" i="1"/>
  <c r="R270" i="1"/>
  <c r="S270" i="1"/>
  <c r="T270" i="1"/>
  <c r="P271" i="1"/>
  <c r="Q271" i="1"/>
  <c r="R271" i="1"/>
  <c r="S271" i="1"/>
  <c r="T271" i="1"/>
  <c r="P272" i="1"/>
  <c r="Q272" i="1"/>
  <c r="R272" i="1"/>
  <c r="S272" i="1"/>
  <c r="T272" i="1"/>
  <c r="P273" i="1"/>
  <c r="Q273" i="1"/>
  <c r="R273" i="1"/>
  <c r="S273" i="1"/>
  <c r="T273" i="1"/>
  <c r="P274" i="1"/>
  <c r="Q274" i="1"/>
  <c r="R274" i="1"/>
  <c r="S274" i="1"/>
  <c r="T274" i="1"/>
  <c r="P275" i="1"/>
  <c r="Q275" i="1"/>
  <c r="R275" i="1"/>
  <c r="S275" i="1"/>
  <c r="T275" i="1"/>
  <c r="P276" i="1"/>
  <c r="Q276" i="1"/>
  <c r="R276" i="1"/>
  <c r="S276" i="1"/>
  <c r="T276" i="1"/>
  <c r="P277" i="1"/>
  <c r="Q277" i="1"/>
  <c r="S277" i="1"/>
  <c r="T277" i="1"/>
  <c r="P278" i="1"/>
  <c r="Q278" i="1"/>
  <c r="R278" i="1"/>
  <c r="S278" i="1"/>
  <c r="T278" i="1"/>
  <c r="P279" i="1"/>
  <c r="Q279" i="1"/>
  <c r="S279" i="1"/>
  <c r="T279" i="1"/>
  <c r="P280" i="1"/>
  <c r="Q280" i="1"/>
  <c r="S280" i="1"/>
  <c r="T280" i="1"/>
  <c r="P281" i="1"/>
  <c r="Q281" i="1"/>
  <c r="R281" i="1"/>
  <c r="S281" i="1"/>
  <c r="T281" i="1"/>
  <c r="P282" i="1"/>
  <c r="Q282" i="1"/>
  <c r="R282" i="1"/>
  <c r="S282" i="1"/>
  <c r="T282" i="1"/>
  <c r="P283" i="1"/>
  <c r="Q283" i="1"/>
  <c r="S283" i="1"/>
  <c r="T283" i="1"/>
  <c r="P284" i="1"/>
  <c r="Q284" i="1"/>
  <c r="R284" i="1"/>
  <c r="S284" i="1"/>
  <c r="T284" i="1"/>
  <c r="P285" i="1"/>
  <c r="Q285" i="1"/>
  <c r="S285" i="1"/>
  <c r="T285" i="1"/>
  <c r="P286" i="1"/>
  <c r="Q286" i="1"/>
  <c r="S286" i="1"/>
  <c r="T286" i="1"/>
  <c r="P287" i="1"/>
  <c r="Q287" i="1"/>
  <c r="R287" i="1"/>
  <c r="S287" i="1"/>
  <c r="T287" i="1"/>
  <c r="P288" i="1"/>
  <c r="Q288" i="1"/>
  <c r="S288" i="1"/>
  <c r="T288" i="1"/>
  <c r="P289" i="1"/>
  <c r="Q289" i="1"/>
  <c r="R289" i="1"/>
  <c r="S289" i="1"/>
  <c r="T289" i="1"/>
  <c r="P290" i="1"/>
  <c r="Q290" i="1"/>
  <c r="R290" i="1"/>
  <c r="S290" i="1"/>
  <c r="T290" i="1"/>
  <c r="P291" i="1"/>
  <c r="Q291" i="1"/>
  <c r="R291" i="1"/>
  <c r="S291" i="1"/>
  <c r="T291" i="1"/>
  <c r="P292" i="1"/>
  <c r="Q292" i="1"/>
  <c r="R292" i="1"/>
  <c r="S292" i="1"/>
  <c r="T292" i="1"/>
  <c r="P293" i="1"/>
  <c r="Q293" i="1"/>
  <c r="R293" i="1"/>
  <c r="S293" i="1"/>
  <c r="T293" i="1"/>
  <c r="P294" i="1"/>
  <c r="Q294" i="1"/>
  <c r="R294" i="1"/>
  <c r="S294" i="1"/>
  <c r="T294" i="1"/>
  <c r="P295" i="1"/>
  <c r="Q295" i="1"/>
  <c r="R295" i="1"/>
  <c r="S295" i="1"/>
  <c r="T295" i="1"/>
  <c r="P296" i="1"/>
  <c r="Q296" i="1"/>
  <c r="R296" i="1"/>
  <c r="S296" i="1"/>
  <c r="T296" i="1"/>
  <c r="P297" i="1"/>
  <c r="Q297" i="1"/>
  <c r="R297" i="1"/>
  <c r="S297" i="1"/>
  <c r="T297" i="1"/>
  <c r="P298" i="1"/>
  <c r="Q298" i="1"/>
  <c r="R298" i="1"/>
  <c r="S298" i="1"/>
  <c r="T298" i="1"/>
  <c r="P299" i="1"/>
  <c r="Q299" i="1"/>
  <c r="R299" i="1"/>
  <c r="S299" i="1"/>
  <c r="T299" i="1"/>
  <c r="P300" i="1"/>
  <c r="Q300" i="1"/>
  <c r="R300" i="1"/>
  <c r="S300" i="1"/>
  <c r="T300" i="1"/>
  <c r="P187" i="1"/>
  <c r="Q187" i="1"/>
  <c r="R187" i="1"/>
  <c r="S187" i="1"/>
  <c r="T187" i="1"/>
  <c r="P188" i="1"/>
  <c r="Q188" i="1"/>
  <c r="R188" i="1"/>
  <c r="S188" i="1"/>
  <c r="T188" i="1"/>
  <c r="P189" i="1"/>
  <c r="Q189" i="1"/>
  <c r="S189" i="1"/>
  <c r="T189" i="1"/>
  <c r="P190" i="1"/>
  <c r="Q190" i="1"/>
  <c r="S190" i="1"/>
  <c r="T190" i="1"/>
  <c r="P20" i="1"/>
  <c r="Q20" i="1"/>
  <c r="R20" i="1"/>
  <c r="S20" i="1"/>
  <c r="T20" i="1"/>
  <c r="P21" i="1"/>
  <c r="Q21" i="1"/>
  <c r="R21" i="1"/>
  <c r="S21" i="1"/>
  <c r="T21" i="1"/>
  <c r="P22" i="1"/>
  <c r="Q22" i="1"/>
  <c r="R22" i="1"/>
  <c r="S22" i="1"/>
  <c r="T22" i="1"/>
  <c r="P23" i="1"/>
  <c r="Q23" i="1"/>
  <c r="R23" i="1"/>
  <c r="S23" i="1"/>
  <c r="T23" i="1"/>
  <c r="P24" i="1"/>
  <c r="Q24" i="1"/>
  <c r="R24" i="1"/>
  <c r="S24" i="1"/>
  <c r="T24" i="1"/>
  <c r="P25" i="1"/>
  <c r="Q25" i="1"/>
  <c r="R25" i="1"/>
  <c r="S25" i="1"/>
  <c r="T25" i="1"/>
  <c r="P26" i="1"/>
  <c r="Q26" i="1"/>
  <c r="R26" i="1"/>
  <c r="S26" i="1"/>
  <c r="T26" i="1"/>
  <c r="P27" i="1"/>
  <c r="Q27" i="1"/>
  <c r="R27" i="1"/>
  <c r="S27" i="1"/>
  <c r="T27" i="1"/>
  <c r="P28" i="1"/>
  <c r="Q28" i="1"/>
  <c r="R28" i="1"/>
  <c r="S28" i="1"/>
  <c r="T28" i="1"/>
  <c r="P29" i="1"/>
  <c r="Q29" i="1"/>
  <c r="R29" i="1"/>
  <c r="S29" i="1"/>
  <c r="T29" i="1"/>
  <c r="P30" i="1"/>
  <c r="Q30" i="1"/>
  <c r="R30" i="1"/>
  <c r="S30" i="1"/>
  <c r="T30" i="1"/>
  <c r="P31" i="1"/>
  <c r="Q31" i="1"/>
  <c r="R31" i="1"/>
  <c r="S31" i="1"/>
  <c r="T31" i="1"/>
  <c r="P32" i="1"/>
  <c r="Q32" i="1"/>
  <c r="R32" i="1"/>
  <c r="S32" i="1"/>
  <c r="T32" i="1"/>
  <c r="P33" i="1"/>
  <c r="Q33" i="1"/>
  <c r="R33" i="1"/>
  <c r="S33" i="1"/>
  <c r="T33" i="1"/>
  <c r="P34" i="1"/>
  <c r="Q34" i="1"/>
  <c r="R34" i="1"/>
  <c r="S34" i="1"/>
  <c r="T34" i="1"/>
  <c r="P35" i="1"/>
  <c r="Q35" i="1"/>
  <c r="R35" i="1"/>
  <c r="S35" i="1"/>
  <c r="T35" i="1"/>
  <c r="P36" i="1"/>
  <c r="Q36" i="1"/>
  <c r="R36" i="1"/>
  <c r="S36" i="1"/>
  <c r="T36" i="1"/>
  <c r="P37" i="1"/>
  <c r="Q37" i="1"/>
  <c r="R37" i="1"/>
  <c r="S37" i="1"/>
  <c r="T37" i="1"/>
  <c r="P38" i="1"/>
  <c r="Q38" i="1"/>
  <c r="R38" i="1"/>
  <c r="S38" i="1"/>
  <c r="T38" i="1"/>
  <c r="P39" i="1"/>
  <c r="Q39" i="1"/>
  <c r="R39" i="1"/>
  <c r="S39" i="1"/>
  <c r="T39" i="1"/>
  <c r="P40" i="1"/>
  <c r="Q40" i="1"/>
  <c r="R40" i="1"/>
  <c r="S40" i="1"/>
  <c r="T40" i="1"/>
  <c r="P41" i="1"/>
  <c r="Q41" i="1"/>
  <c r="S41" i="1"/>
  <c r="T41" i="1"/>
  <c r="P42" i="1"/>
  <c r="Q42" i="1"/>
  <c r="R42" i="1"/>
  <c r="S42" i="1"/>
  <c r="T42" i="1"/>
  <c r="P43" i="1"/>
  <c r="Q43" i="1"/>
  <c r="R43" i="1"/>
  <c r="S43" i="1"/>
  <c r="T43" i="1"/>
  <c r="P44" i="1"/>
  <c r="Q44" i="1"/>
  <c r="S44" i="1"/>
  <c r="T44" i="1"/>
  <c r="P45" i="1"/>
  <c r="Q45" i="1"/>
  <c r="R45" i="1"/>
  <c r="S45" i="1"/>
  <c r="T45" i="1"/>
  <c r="P46" i="1"/>
  <c r="Q46" i="1"/>
  <c r="R46" i="1"/>
  <c r="S46" i="1"/>
  <c r="T46" i="1"/>
  <c r="P47" i="1"/>
  <c r="Q47" i="1"/>
  <c r="R47" i="1"/>
  <c r="S47" i="1"/>
  <c r="T47" i="1"/>
  <c r="P48" i="1"/>
  <c r="Q48" i="1"/>
  <c r="R48" i="1"/>
  <c r="S48" i="1"/>
  <c r="T48" i="1"/>
  <c r="P49" i="1"/>
  <c r="Q49" i="1"/>
  <c r="R49" i="1"/>
  <c r="S49" i="1"/>
  <c r="T49" i="1"/>
  <c r="P50" i="1"/>
  <c r="Q50" i="1"/>
  <c r="R50" i="1"/>
  <c r="S50" i="1"/>
  <c r="T50" i="1"/>
  <c r="P51" i="1"/>
  <c r="Q51" i="1"/>
  <c r="R51" i="1"/>
  <c r="S51" i="1"/>
  <c r="T51" i="1"/>
  <c r="P52" i="1"/>
  <c r="Q52" i="1"/>
  <c r="R52" i="1"/>
  <c r="S52" i="1"/>
  <c r="T52" i="1"/>
  <c r="P53" i="1"/>
  <c r="Q53" i="1"/>
  <c r="S53" i="1"/>
  <c r="T53" i="1"/>
  <c r="P54" i="1"/>
  <c r="Q54" i="1"/>
  <c r="R54" i="1"/>
  <c r="S54" i="1"/>
  <c r="T54" i="1"/>
  <c r="P55" i="1"/>
  <c r="Q55" i="1"/>
  <c r="R55" i="1"/>
  <c r="S55" i="1"/>
  <c r="T55" i="1"/>
  <c r="P56" i="1"/>
  <c r="Q56" i="1"/>
  <c r="R56" i="1"/>
  <c r="S56" i="1"/>
  <c r="T56" i="1"/>
  <c r="P57" i="1"/>
  <c r="Q57" i="1"/>
  <c r="R57" i="1"/>
  <c r="S57" i="1"/>
  <c r="T57" i="1"/>
  <c r="P58" i="1"/>
  <c r="Q58" i="1"/>
  <c r="S58" i="1"/>
  <c r="T58" i="1"/>
  <c r="P59" i="1"/>
  <c r="Q59" i="1"/>
  <c r="S59" i="1"/>
  <c r="T59" i="1"/>
  <c r="P60" i="1"/>
  <c r="Q60" i="1"/>
  <c r="R60" i="1"/>
  <c r="S60" i="1"/>
  <c r="T60" i="1"/>
  <c r="P61" i="1"/>
  <c r="Q61" i="1"/>
  <c r="R61" i="1"/>
  <c r="S61" i="1"/>
  <c r="T61" i="1"/>
  <c r="P62" i="1"/>
  <c r="Q62" i="1"/>
  <c r="R62" i="1"/>
  <c r="S62" i="1"/>
  <c r="T62" i="1"/>
  <c r="P63" i="1"/>
  <c r="Q63" i="1"/>
  <c r="R63" i="1"/>
  <c r="S63" i="1"/>
  <c r="T63" i="1"/>
  <c r="P64" i="1"/>
  <c r="Q64" i="1"/>
  <c r="S64" i="1"/>
  <c r="T64" i="1"/>
  <c r="P65" i="1"/>
  <c r="Q65" i="1"/>
  <c r="R65" i="1"/>
  <c r="S65" i="1"/>
  <c r="T65" i="1"/>
  <c r="P66" i="1"/>
  <c r="Q66" i="1"/>
  <c r="R66" i="1"/>
  <c r="S66" i="1"/>
  <c r="T66" i="1"/>
  <c r="P67" i="1"/>
  <c r="Q67" i="1"/>
  <c r="S67" i="1"/>
  <c r="T67" i="1"/>
  <c r="P68" i="1"/>
  <c r="Q68" i="1"/>
  <c r="R68" i="1"/>
  <c r="S68" i="1"/>
  <c r="T68" i="1"/>
  <c r="P69" i="1"/>
  <c r="Q69" i="1"/>
  <c r="S69" i="1"/>
  <c r="T69" i="1"/>
  <c r="P70" i="1"/>
  <c r="Q70" i="1"/>
  <c r="R70" i="1"/>
  <c r="S70" i="1"/>
  <c r="T70" i="1"/>
  <c r="P71" i="1"/>
  <c r="Q71" i="1"/>
  <c r="S71" i="1"/>
  <c r="T71" i="1"/>
  <c r="P72" i="1"/>
  <c r="Q72" i="1"/>
  <c r="R72" i="1"/>
  <c r="S72" i="1"/>
  <c r="T72" i="1"/>
  <c r="P73" i="1"/>
  <c r="Q73" i="1"/>
  <c r="R73" i="1"/>
  <c r="S73" i="1"/>
  <c r="T73" i="1"/>
  <c r="P74" i="1"/>
  <c r="Q74" i="1"/>
  <c r="R74" i="1"/>
  <c r="S74" i="1"/>
  <c r="T74" i="1"/>
  <c r="P75" i="1"/>
  <c r="Q75" i="1"/>
  <c r="R75" i="1"/>
  <c r="S75" i="1"/>
  <c r="T75" i="1"/>
  <c r="P76" i="1"/>
  <c r="Q76" i="1"/>
  <c r="R76" i="1"/>
  <c r="S76" i="1"/>
  <c r="T76" i="1"/>
  <c r="P77" i="1"/>
  <c r="Q77" i="1"/>
  <c r="R77" i="1"/>
  <c r="S77" i="1"/>
  <c r="T77" i="1"/>
  <c r="P78" i="1"/>
  <c r="Q78" i="1"/>
  <c r="R78" i="1"/>
  <c r="S78" i="1"/>
  <c r="T78" i="1"/>
  <c r="P79" i="1"/>
  <c r="Q79" i="1"/>
  <c r="R79" i="1"/>
  <c r="S79" i="1"/>
  <c r="T79" i="1"/>
  <c r="Q80" i="1"/>
  <c r="R80" i="1"/>
  <c r="S80" i="1"/>
  <c r="T80" i="1"/>
  <c r="P81" i="1"/>
  <c r="Q81" i="1"/>
  <c r="S81" i="1"/>
  <c r="T81" i="1"/>
  <c r="P82" i="1"/>
  <c r="Q82" i="1"/>
  <c r="R82" i="1"/>
  <c r="S82" i="1"/>
  <c r="T82" i="1"/>
  <c r="P83" i="1"/>
  <c r="Q83" i="1"/>
  <c r="R83" i="1"/>
  <c r="S83" i="1"/>
  <c r="T83" i="1"/>
  <c r="P84" i="1"/>
  <c r="Q84" i="1"/>
  <c r="R84" i="1"/>
  <c r="S84" i="1"/>
  <c r="T84" i="1"/>
  <c r="P85" i="1"/>
  <c r="Q85" i="1"/>
  <c r="R85" i="1"/>
  <c r="S85" i="1"/>
  <c r="T85" i="1"/>
  <c r="P86" i="1"/>
  <c r="Q86" i="1"/>
  <c r="S86" i="1"/>
  <c r="T86" i="1"/>
  <c r="P87" i="1"/>
  <c r="Q87" i="1"/>
  <c r="S87" i="1"/>
  <c r="T87" i="1"/>
  <c r="P88" i="1"/>
  <c r="Q88" i="1"/>
  <c r="R88" i="1"/>
  <c r="S88" i="1"/>
  <c r="T88" i="1"/>
  <c r="P89" i="1"/>
  <c r="Q89" i="1"/>
  <c r="S89" i="1"/>
  <c r="T89" i="1"/>
  <c r="P90" i="1"/>
  <c r="Q90" i="1"/>
  <c r="R90" i="1"/>
  <c r="S90" i="1"/>
  <c r="T90" i="1"/>
  <c r="P91" i="1"/>
  <c r="Q91" i="1"/>
  <c r="R91" i="1"/>
  <c r="S91" i="1"/>
  <c r="T91" i="1"/>
  <c r="P92" i="1"/>
  <c r="Q92" i="1"/>
  <c r="R92" i="1"/>
  <c r="S92" i="1"/>
  <c r="T92" i="1"/>
  <c r="P93" i="1"/>
  <c r="Q93" i="1"/>
  <c r="R93" i="1"/>
  <c r="S93" i="1"/>
  <c r="T93" i="1"/>
  <c r="P94" i="1"/>
  <c r="Q94" i="1"/>
  <c r="R94" i="1"/>
  <c r="S94" i="1"/>
  <c r="T94" i="1"/>
  <c r="P95" i="1"/>
  <c r="Q95" i="1"/>
  <c r="S95" i="1"/>
  <c r="T95" i="1"/>
  <c r="P96" i="1"/>
  <c r="Q96" i="1"/>
  <c r="S96" i="1"/>
  <c r="T96" i="1"/>
  <c r="P97" i="1"/>
  <c r="Q97" i="1"/>
  <c r="R97" i="1"/>
  <c r="S97" i="1"/>
  <c r="T97" i="1"/>
  <c r="P98" i="1"/>
  <c r="Q98" i="1"/>
  <c r="R98" i="1"/>
  <c r="S98" i="1"/>
  <c r="T98" i="1"/>
  <c r="P99" i="1"/>
  <c r="Q99" i="1"/>
  <c r="R99" i="1"/>
  <c r="S99" i="1"/>
  <c r="T99" i="1"/>
  <c r="P100" i="1"/>
  <c r="Q100" i="1"/>
  <c r="R100" i="1"/>
  <c r="S100" i="1"/>
  <c r="T100" i="1"/>
  <c r="P101" i="1"/>
  <c r="Q101" i="1"/>
  <c r="R101" i="1"/>
  <c r="S101" i="1"/>
  <c r="T101" i="1"/>
  <c r="P102" i="1"/>
  <c r="Q102" i="1"/>
  <c r="R102" i="1"/>
  <c r="S102" i="1"/>
  <c r="T102" i="1"/>
  <c r="P103" i="1"/>
  <c r="Q103" i="1"/>
  <c r="S103" i="1"/>
  <c r="T103" i="1"/>
  <c r="P104" i="1"/>
  <c r="Q104" i="1"/>
  <c r="R104" i="1"/>
  <c r="S104" i="1"/>
  <c r="T104" i="1"/>
  <c r="P105" i="1"/>
  <c r="Q105" i="1"/>
  <c r="S105" i="1"/>
  <c r="T105" i="1"/>
  <c r="P106" i="1"/>
  <c r="Q106" i="1"/>
  <c r="R106" i="1"/>
  <c r="S106" i="1"/>
  <c r="T106" i="1"/>
  <c r="P107" i="1"/>
  <c r="Q107" i="1"/>
  <c r="R107" i="1"/>
  <c r="S107" i="1"/>
  <c r="T107" i="1"/>
  <c r="P108" i="1"/>
  <c r="Q108" i="1"/>
  <c r="R108" i="1"/>
  <c r="S108" i="1"/>
  <c r="T108" i="1"/>
  <c r="P109" i="1"/>
  <c r="Q109" i="1"/>
  <c r="R109" i="1"/>
  <c r="S109" i="1"/>
  <c r="T109" i="1"/>
  <c r="P110" i="1"/>
  <c r="Q110" i="1"/>
  <c r="S110" i="1"/>
  <c r="T110" i="1"/>
  <c r="P111" i="1"/>
  <c r="Q111" i="1"/>
  <c r="S111" i="1"/>
  <c r="T111" i="1"/>
  <c r="P112" i="1"/>
  <c r="Q112" i="1"/>
  <c r="S112" i="1"/>
  <c r="T112" i="1"/>
  <c r="P113" i="1"/>
  <c r="Q113" i="1"/>
  <c r="S113" i="1"/>
  <c r="T113" i="1"/>
  <c r="P114" i="1"/>
  <c r="Q114" i="1"/>
  <c r="R114" i="1"/>
  <c r="S114" i="1"/>
  <c r="T114" i="1"/>
  <c r="P115" i="1"/>
  <c r="Q115" i="1"/>
  <c r="R115" i="1"/>
  <c r="S115" i="1"/>
  <c r="T115" i="1"/>
  <c r="P116" i="1"/>
  <c r="Q116" i="1"/>
  <c r="S116" i="1"/>
  <c r="T116" i="1"/>
  <c r="P117" i="1"/>
  <c r="Q117" i="1"/>
  <c r="R117" i="1"/>
  <c r="S117" i="1"/>
  <c r="T117" i="1"/>
  <c r="P118" i="1"/>
  <c r="Q118" i="1"/>
  <c r="R118" i="1"/>
  <c r="S118" i="1"/>
  <c r="T118" i="1"/>
  <c r="P119" i="1"/>
  <c r="Q119" i="1"/>
  <c r="R119" i="1"/>
  <c r="S119" i="1"/>
  <c r="T119" i="1"/>
  <c r="P120" i="1"/>
  <c r="Q120" i="1"/>
  <c r="R120" i="1"/>
  <c r="S120" i="1"/>
  <c r="T120" i="1"/>
  <c r="P121" i="1"/>
  <c r="Q121" i="1"/>
  <c r="R121" i="1"/>
  <c r="S121" i="1"/>
  <c r="T121" i="1"/>
  <c r="P122" i="1"/>
  <c r="Q122" i="1"/>
  <c r="R122" i="1"/>
  <c r="S122" i="1"/>
  <c r="T122" i="1"/>
  <c r="P123" i="1"/>
  <c r="Q123" i="1"/>
  <c r="R123" i="1"/>
  <c r="S123" i="1"/>
  <c r="T123" i="1"/>
  <c r="P124" i="1"/>
  <c r="Q124" i="1"/>
  <c r="S124" i="1"/>
  <c r="T124" i="1"/>
  <c r="P125" i="1"/>
  <c r="Q125" i="1"/>
  <c r="S125" i="1"/>
  <c r="T125" i="1"/>
  <c r="P126" i="1"/>
  <c r="Q126" i="1"/>
  <c r="R126" i="1"/>
  <c r="S126" i="1"/>
  <c r="T126" i="1"/>
  <c r="P127" i="1"/>
  <c r="Q127" i="1"/>
  <c r="R127" i="1"/>
  <c r="S127" i="1"/>
  <c r="T127" i="1"/>
  <c r="P128" i="1"/>
  <c r="Q128" i="1"/>
  <c r="S128" i="1"/>
  <c r="T128" i="1"/>
  <c r="P129" i="1"/>
  <c r="Q129" i="1"/>
  <c r="R129" i="1"/>
  <c r="S129" i="1"/>
  <c r="T129" i="1"/>
  <c r="P130" i="1"/>
  <c r="Q130" i="1"/>
  <c r="R130" i="1"/>
  <c r="S130" i="1"/>
  <c r="T130" i="1"/>
  <c r="P131" i="1"/>
  <c r="Q131" i="1"/>
  <c r="S131" i="1"/>
  <c r="T131" i="1"/>
  <c r="P132" i="1"/>
  <c r="Q132" i="1"/>
  <c r="R132" i="1"/>
  <c r="S132" i="1"/>
  <c r="T132" i="1"/>
  <c r="P133" i="1"/>
  <c r="Q133" i="1"/>
  <c r="S133" i="1"/>
  <c r="T133" i="1"/>
  <c r="P134" i="1"/>
  <c r="Q134" i="1"/>
  <c r="R134" i="1"/>
  <c r="S134" i="1"/>
  <c r="T134" i="1"/>
  <c r="P135" i="1"/>
  <c r="Q135" i="1"/>
  <c r="R135" i="1"/>
  <c r="S135" i="1"/>
  <c r="T135" i="1"/>
  <c r="P136" i="1"/>
  <c r="Q136" i="1"/>
  <c r="R136" i="1"/>
  <c r="S136" i="1"/>
  <c r="T136" i="1"/>
  <c r="P137" i="1"/>
  <c r="Q137" i="1"/>
  <c r="S137" i="1"/>
  <c r="T137" i="1"/>
  <c r="P138" i="1"/>
  <c r="Q138" i="1"/>
  <c r="R138" i="1"/>
  <c r="S138" i="1"/>
  <c r="T138" i="1"/>
  <c r="P139" i="1"/>
  <c r="Q139" i="1"/>
  <c r="S139" i="1"/>
  <c r="T139" i="1"/>
  <c r="P140" i="1"/>
  <c r="Q140" i="1"/>
  <c r="S140" i="1"/>
  <c r="T140" i="1"/>
  <c r="P141" i="1"/>
  <c r="Q141" i="1"/>
  <c r="R141" i="1"/>
  <c r="S141" i="1"/>
  <c r="T141" i="1"/>
  <c r="P142" i="1"/>
  <c r="Q142" i="1"/>
  <c r="S142" i="1"/>
  <c r="T142" i="1"/>
  <c r="P143" i="1"/>
  <c r="Q143" i="1"/>
  <c r="R143" i="1"/>
  <c r="S143" i="1"/>
  <c r="T143" i="1"/>
  <c r="P144" i="1"/>
  <c r="Q144" i="1"/>
  <c r="R144" i="1"/>
  <c r="S144" i="1"/>
  <c r="T144" i="1"/>
  <c r="P145" i="1"/>
  <c r="Q145" i="1"/>
  <c r="R145" i="1"/>
  <c r="S145" i="1"/>
  <c r="T145" i="1"/>
  <c r="P146" i="1"/>
  <c r="Q146" i="1"/>
  <c r="S146" i="1"/>
  <c r="T146" i="1"/>
  <c r="P147" i="1"/>
  <c r="Q147" i="1"/>
  <c r="R147" i="1"/>
  <c r="S147" i="1"/>
  <c r="T147" i="1"/>
  <c r="P148" i="1"/>
  <c r="Q148" i="1"/>
  <c r="R148" i="1"/>
  <c r="S148" i="1"/>
  <c r="T148" i="1"/>
  <c r="P149" i="1"/>
  <c r="Q149" i="1"/>
  <c r="R149" i="1"/>
  <c r="S149" i="1"/>
  <c r="T149" i="1"/>
  <c r="P150" i="1"/>
  <c r="Q150" i="1"/>
  <c r="R150" i="1"/>
  <c r="S150" i="1"/>
  <c r="T150" i="1"/>
  <c r="P151" i="1"/>
  <c r="Q151" i="1"/>
  <c r="R151" i="1"/>
  <c r="S151" i="1"/>
  <c r="T151" i="1"/>
  <c r="P152" i="1"/>
  <c r="Q152" i="1"/>
  <c r="R152" i="1"/>
  <c r="S152" i="1"/>
  <c r="T152" i="1"/>
  <c r="P153" i="1"/>
  <c r="Q153" i="1"/>
  <c r="S153" i="1"/>
  <c r="T153" i="1"/>
  <c r="P154" i="1"/>
  <c r="Q154" i="1"/>
  <c r="R154" i="1"/>
  <c r="S154" i="1"/>
  <c r="T154" i="1"/>
  <c r="P155" i="1"/>
  <c r="Q155" i="1"/>
  <c r="S155" i="1"/>
  <c r="T155" i="1"/>
  <c r="P156" i="1"/>
  <c r="Q156" i="1"/>
  <c r="R156" i="1"/>
  <c r="S156" i="1"/>
  <c r="T156" i="1"/>
  <c r="P157" i="1"/>
  <c r="Q157" i="1"/>
  <c r="R157" i="1"/>
  <c r="S157" i="1"/>
  <c r="T157" i="1"/>
  <c r="P158" i="1"/>
  <c r="Q158" i="1"/>
  <c r="R158" i="1"/>
  <c r="S158" i="1"/>
  <c r="T158" i="1"/>
  <c r="P159" i="1"/>
  <c r="Q159" i="1"/>
  <c r="R159" i="1"/>
  <c r="S159" i="1"/>
  <c r="T159" i="1"/>
  <c r="P160" i="1"/>
  <c r="Q160" i="1"/>
  <c r="R160" i="1"/>
  <c r="S160" i="1"/>
  <c r="T160" i="1"/>
  <c r="P161" i="1"/>
  <c r="Q161" i="1"/>
  <c r="R161" i="1"/>
  <c r="S161" i="1"/>
  <c r="T161" i="1"/>
  <c r="P162" i="1"/>
  <c r="Q162" i="1"/>
  <c r="R162" i="1"/>
  <c r="S162" i="1"/>
  <c r="T162" i="1"/>
  <c r="P163" i="1"/>
  <c r="Q163" i="1"/>
  <c r="R163" i="1"/>
  <c r="S163" i="1"/>
  <c r="T163" i="1"/>
  <c r="P164" i="1"/>
  <c r="Q164" i="1"/>
  <c r="S164" i="1"/>
  <c r="T164" i="1"/>
  <c r="P165" i="1"/>
  <c r="Q165" i="1"/>
  <c r="S165" i="1"/>
  <c r="T165" i="1"/>
  <c r="P166" i="1"/>
  <c r="Q166" i="1"/>
  <c r="R166" i="1"/>
  <c r="S166" i="1"/>
  <c r="T166" i="1"/>
  <c r="P167" i="1"/>
  <c r="Q167" i="1"/>
  <c r="R167" i="1"/>
  <c r="S167" i="1"/>
  <c r="T167" i="1"/>
  <c r="P168" i="1"/>
  <c r="Q168" i="1"/>
  <c r="S168" i="1"/>
  <c r="T168" i="1"/>
  <c r="P169" i="1"/>
  <c r="Q169" i="1"/>
  <c r="S169" i="1"/>
  <c r="T169" i="1"/>
  <c r="P170" i="1"/>
  <c r="Q170" i="1"/>
  <c r="S170" i="1"/>
  <c r="T170" i="1"/>
  <c r="P171" i="1"/>
  <c r="Q171" i="1"/>
  <c r="R171" i="1"/>
  <c r="S171" i="1"/>
  <c r="T171" i="1"/>
  <c r="P172" i="1"/>
  <c r="Q172" i="1"/>
  <c r="S172" i="1"/>
  <c r="T172" i="1"/>
  <c r="P173" i="1"/>
  <c r="Q173" i="1"/>
  <c r="R173" i="1"/>
  <c r="S173" i="1"/>
  <c r="T173" i="1"/>
  <c r="P174" i="1"/>
  <c r="Q174" i="1"/>
  <c r="S174" i="1"/>
  <c r="T174" i="1"/>
  <c r="P175" i="1"/>
  <c r="Q175" i="1"/>
  <c r="S175" i="1"/>
  <c r="T175" i="1"/>
  <c r="P176" i="1"/>
  <c r="Q176" i="1"/>
  <c r="R176" i="1"/>
  <c r="S176" i="1"/>
  <c r="T176" i="1"/>
  <c r="P177" i="1"/>
  <c r="Q177" i="1"/>
  <c r="S177" i="1"/>
  <c r="T177" i="1"/>
  <c r="P178" i="1"/>
  <c r="Q178" i="1"/>
  <c r="R178" i="1"/>
  <c r="S178" i="1"/>
  <c r="T178" i="1"/>
  <c r="Q179" i="1"/>
  <c r="S179" i="1"/>
  <c r="T179" i="1"/>
  <c r="P180" i="1"/>
  <c r="Q180" i="1"/>
  <c r="R180" i="1"/>
  <c r="S180" i="1"/>
  <c r="T180" i="1"/>
  <c r="P181" i="1"/>
  <c r="Q181" i="1"/>
  <c r="R181" i="1"/>
  <c r="S181" i="1"/>
  <c r="T181" i="1"/>
  <c r="P182" i="1"/>
  <c r="Q182" i="1"/>
  <c r="R182" i="1"/>
  <c r="S182" i="1"/>
  <c r="T182" i="1"/>
  <c r="P183" i="1"/>
  <c r="Q183" i="1"/>
  <c r="R183" i="1"/>
  <c r="S183" i="1"/>
  <c r="T183" i="1"/>
  <c r="P184" i="1"/>
  <c r="Q184" i="1"/>
  <c r="R184" i="1"/>
  <c r="S184" i="1"/>
  <c r="T184" i="1"/>
  <c r="P185" i="1"/>
  <c r="Q185" i="1"/>
  <c r="S185" i="1"/>
  <c r="T185" i="1"/>
  <c r="P186" i="1"/>
  <c r="Q186" i="1"/>
  <c r="S186" i="1"/>
  <c r="T186" i="1"/>
  <c r="P10" i="1"/>
  <c r="Q10" i="1"/>
  <c r="R10" i="1"/>
  <c r="S10" i="1"/>
  <c r="T10" i="1"/>
  <c r="P11" i="1"/>
  <c r="Q11" i="1"/>
  <c r="R11" i="1"/>
  <c r="S11" i="1"/>
  <c r="T11" i="1"/>
  <c r="P12" i="1"/>
  <c r="Q12" i="1"/>
  <c r="R12" i="1"/>
  <c r="S12" i="1"/>
  <c r="T12" i="1"/>
  <c r="P13" i="1"/>
  <c r="Q13" i="1"/>
  <c r="R13" i="1"/>
  <c r="S13" i="1"/>
  <c r="T13" i="1"/>
  <c r="P14" i="1"/>
  <c r="Q14" i="1"/>
  <c r="S14" i="1"/>
  <c r="T14" i="1"/>
  <c r="P15" i="1"/>
  <c r="Q15" i="1"/>
  <c r="R15" i="1"/>
  <c r="S15" i="1"/>
  <c r="T15" i="1"/>
  <c r="P16" i="1"/>
  <c r="Q16" i="1"/>
  <c r="R16" i="1"/>
  <c r="S16" i="1"/>
  <c r="T16" i="1"/>
  <c r="P17" i="1"/>
  <c r="Q17" i="1"/>
  <c r="R17" i="1"/>
  <c r="S17" i="1"/>
  <c r="T17" i="1"/>
  <c r="P18" i="1"/>
  <c r="Q18" i="1"/>
  <c r="R18" i="1"/>
  <c r="S18" i="1"/>
  <c r="T18" i="1"/>
  <c r="P19" i="1"/>
  <c r="Q19" i="1"/>
  <c r="R19" i="1"/>
  <c r="S19" i="1"/>
  <c r="T19" i="1"/>
  <c r="P4" i="1"/>
  <c r="Q4" i="1"/>
  <c r="R4" i="1"/>
  <c r="S4" i="1"/>
  <c r="T4" i="1"/>
  <c r="P5" i="1"/>
  <c r="Q5" i="1"/>
  <c r="R5" i="1"/>
  <c r="S5" i="1"/>
  <c r="T5" i="1"/>
  <c r="P6" i="1"/>
  <c r="Q6" i="1"/>
  <c r="R6" i="1"/>
  <c r="S6" i="1"/>
  <c r="T6" i="1"/>
  <c r="P7" i="1"/>
  <c r="Q7" i="1"/>
  <c r="R7" i="1"/>
  <c r="S7" i="1"/>
  <c r="T7" i="1"/>
  <c r="P8" i="1"/>
  <c r="Q8" i="1"/>
  <c r="R8" i="1"/>
  <c r="S8" i="1"/>
  <c r="T8" i="1"/>
  <c r="P9" i="1"/>
  <c r="Q9" i="1"/>
  <c r="R9" i="1"/>
  <c r="S9" i="1"/>
  <c r="T9" i="1"/>
  <c r="R3" i="1"/>
  <c r="T3" i="1" l="1"/>
  <c r="S3" i="1"/>
  <c r="Q3" i="1"/>
  <c r="P3" i="1"/>
</calcChain>
</file>

<file path=xl/sharedStrings.xml><?xml version="1.0" encoding="utf-8"?>
<sst xmlns="http://schemas.openxmlformats.org/spreadsheetml/2006/main" count="1510" uniqueCount="376">
  <si>
    <t>ÍTEM</t>
  </si>
  <si>
    <t>NIT</t>
  </si>
  <si>
    <t>ACTIVO CORRIENTE</t>
  </si>
  <si>
    <t>PASIVO CORRIENTE</t>
  </si>
  <si>
    <t>ACTIVO TOTAL</t>
  </si>
  <si>
    <t>PASIVO TOTAL</t>
  </si>
  <si>
    <t>PATRIMONIO</t>
  </si>
  <si>
    <t>UTILIDAD OPERACIONAL</t>
  </si>
  <si>
    <t>GASTOS DE INTERÉS O FINANCIEROS</t>
  </si>
  <si>
    <t>-</t>
  </si>
  <si>
    <t>ÍNDICE DE LIQUIDEZ</t>
  </si>
  <si>
    <t>INDICE DE ENDEUDAMIENTO</t>
  </si>
  <si>
    <t>COBERTURA DE INTERESES</t>
  </si>
  <si>
    <t>ROE</t>
  </si>
  <si>
    <t>ROA</t>
  </si>
  <si>
    <t>RAZON SOCIAL</t>
  </si>
  <si>
    <t>CIIU</t>
  </si>
  <si>
    <t>TIPO SOCIETARIO</t>
  </si>
  <si>
    <t>01. SOCIEDAD ANÓNIMA</t>
  </si>
  <si>
    <t>08. SOCIEDAD POR ACCIONES SIMPLIFICADA SAS</t>
  </si>
  <si>
    <t>CALI-VALLE</t>
  </si>
  <si>
    <t>BOGOTA D.C.</t>
  </si>
  <si>
    <t>BARRANQUILLA-ATLANTICO</t>
  </si>
  <si>
    <t>CIUDAD - DEPARTAMENTO</t>
  </si>
  <si>
    <t>BUCARAMANGA-SANTANDER</t>
  </si>
  <si>
    <t>ENTRADA</t>
  </si>
  <si>
    <t>Plenas-Individuales</t>
  </si>
  <si>
    <t>Pymes-Individuales</t>
  </si>
  <si>
    <t>Pymes-Separados</t>
  </si>
  <si>
    <t>Plenas-Separados</t>
  </si>
  <si>
    <t>04. SOCIEDAD EN COMANDITA</t>
  </si>
  <si>
    <t>GIRON-SANTANDER</t>
  </si>
  <si>
    <t>MEDELLIN-ANTIOQUIA</t>
  </si>
  <si>
    <t>MANIZALES-CALDAS</t>
  </si>
  <si>
    <t>ITAGUI-ANTIOQUIA</t>
  </si>
  <si>
    <t>VALLEDUPAR-CESAR</t>
  </si>
  <si>
    <t>CARTAGENA-BOLIVAR</t>
  </si>
  <si>
    <t>07. EMPRESA UNIPERSONAL</t>
  </si>
  <si>
    <t>PEREIRA-RISARALDA</t>
  </si>
  <si>
    <t>DE MODA SAS</t>
  </si>
  <si>
    <t>G4771 - Comercio al por menor de prendas de vestir y sus accesorios (incluye artículos de piel) en establecimientos especializados</t>
  </si>
  <si>
    <t>05. SOCIEDAD EN COMANDITA POR ACCIONES</t>
  </si>
  <si>
    <t>DOS-QUEBRADAS-RISARALDA</t>
  </si>
  <si>
    <t>CREACIONES NADAR S.A</t>
  </si>
  <si>
    <t>MODAS Y DISEÑOS SA</t>
  </si>
  <si>
    <t>PUERTO-COLOMBIA-ATLANTICO</t>
  </si>
  <si>
    <t>EXECUTIVE SAS</t>
  </si>
  <si>
    <t>AGENCIA CAUCHOSOL DEL OCCIDENTE SAS</t>
  </si>
  <si>
    <t>G4772 - Comercio al por menor de todo tipo de calzado y artículos de cuero y sucedáneos del cuero en establecimientos especializados</t>
  </si>
  <si>
    <t>CALZATODO S.A</t>
  </si>
  <si>
    <t>YUMBO-VALLE</t>
  </si>
  <si>
    <t>ADIDAS COLOMBIA LTDA</t>
  </si>
  <si>
    <t>G4643 - Comercio al por mayor de calzado</t>
  </si>
  <si>
    <t>03. SOCIEDAD LIMITADA</t>
  </si>
  <si>
    <t>PLASTICAUCHO COLOMBIA S.A PUDIENDOSE ANUNCIAR COMO VENUS COLOMBIANA</t>
  </si>
  <si>
    <t>ENSENADA SAS</t>
  </si>
  <si>
    <t>ATHLETIC SPORT  INC SAS</t>
  </si>
  <si>
    <t>TOCANCIPA-CUNDINAMARCA</t>
  </si>
  <si>
    <t>LV COLOMBIA SAS</t>
  </si>
  <si>
    <t>HOLDING DE ALMACENES LTDA</t>
  </si>
  <si>
    <t>HI TECH ZIPP S.A.S.</t>
  </si>
  <si>
    <t>G4642 - Comercio al por mayor de prendas de vestir</t>
  </si>
  <si>
    <t>MARROQUINERA SAS</t>
  </si>
  <si>
    <t>AGENCIA CAUCHOSOL DE LA COSTA S.A.S</t>
  </si>
  <si>
    <t>SOLEDAD-ATLANTICO</t>
  </si>
  <si>
    <t>MANISOL S.A.S</t>
  </si>
  <si>
    <t>AGAVAL S.A.</t>
  </si>
  <si>
    <t>ESTUDIO DE MODA SAS</t>
  </si>
  <si>
    <t>AGENCIA CAUCHOSOL DE ANTIOQUIA SAS</t>
  </si>
  <si>
    <t>Compañia de inversiones textiles de moda SAS - TEXMODA SAS</t>
  </si>
  <si>
    <t>CHIA-CUNDINAMARCA</t>
  </si>
  <si>
    <t>Forus colombia sas</t>
  </si>
  <si>
    <t>Century Sports SAS</t>
  </si>
  <si>
    <t>MARCAS EUROPEAS SAS</t>
  </si>
  <si>
    <t>AUSCOL SAS</t>
  </si>
  <si>
    <t>PAYLESS SHOESOURCE PSS DE COLOMBIA SAS</t>
  </si>
  <si>
    <t>IBEROMODA S.A.S</t>
  </si>
  <si>
    <t>TEXART SAS</t>
  </si>
  <si>
    <t>TENDENZA NOVA S.A.S</t>
  </si>
  <si>
    <t>COLOMBIANA DE TENIS SAS</t>
  </si>
  <si>
    <t>DIFERMODA SAS</t>
  </si>
  <si>
    <t>SOFICAM SAS</t>
  </si>
  <si>
    <t>TEMATEXTIL SAS</t>
  </si>
  <si>
    <t>ANDIMODA SAS</t>
  </si>
  <si>
    <t>SPORT HOUSE ZL SAS</t>
  </si>
  <si>
    <t>SOCIEDAD INTERNACIONAL DE TENIS SOCIEDAD POR ACCIONES SIMPLIFICADA</t>
  </si>
  <si>
    <t>SKECHERS COLOMBIA SAS</t>
  </si>
  <si>
    <t>H&amp;M HENNES &amp;     MAURITZ     COLOMBIA    SAS</t>
  </si>
  <si>
    <t>BIMBA Y LOLA COLOMBIA SAS</t>
  </si>
  <si>
    <t>ALPARGATAS COLOMBIA SAS</t>
  </si>
  <si>
    <t>LEVI STRAUSS COLOMBIA S.A.S.</t>
  </si>
  <si>
    <t>MAS S.A.S. BIC</t>
  </si>
  <si>
    <t>JOHANA ORTIZ Y CIA SAS</t>
  </si>
  <si>
    <t>COMERCIALIZADORA ARTURO CALLE SAS</t>
  </si>
  <si>
    <t>2MYW SAS</t>
  </si>
  <si>
    <t>RED PINE SAS</t>
  </si>
  <si>
    <t>MARROQUINERA RIVIERA SAS</t>
  </si>
  <si>
    <t>ECOPROYEC SAS</t>
  </si>
  <si>
    <t>DOMENICO SAS</t>
  </si>
  <si>
    <t>MARRUECOS COLOMBIAN LEATHER SAS</t>
  </si>
  <si>
    <t>KENZO JEANS SAS</t>
  </si>
  <si>
    <t>DISTRIBUIDORA COLOMBIANA DE SENTIMIENTOS DE BELLEZA S.A.S.</t>
  </si>
  <si>
    <t>ALBA NURY CASTILLO Y CIA SAS</t>
  </si>
  <si>
    <t>IBAGUE-TOLIMA</t>
  </si>
  <si>
    <t>TODO COMERCIO DE CONFECCIONES S.A.S.</t>
  </si>
  <si>
    <t>COMPAÑIA DE COSMETICOS VOTRE PASSION S.A.S</t>
  </si>
  <si>
    <t>CALZADO LATINO SAS</t>
  </si>
  <si>
    <t>ANA CRISTINA RESTREPO S.A.S</t>
  </si>
  <si>
    <t>CAMINANDO LTDA</t>
  </si>
  <si>
    <t>ALCANTARA ASOCIADOS S A S</t>
  </si>
  <si>
    <t>DOTACIONES Y SOLDADURAS SAS</t>
  </si>
  <si>
    <t>PASTO-NARINO</t>
  </si>
  <si>
    <t>DOTAKONDOR SAS</t>
  </si>
  <si>
    <t>ENEBE REPRESENTACIONES S.A.S</t>
  </si>
  <si>
    <t>ALMACENES HERLU SAS</t>
  </si>
  <si>
    <t>GARJUMA SAS</t>
  </si>
  <si>
    <t>BARANOA-ATLANTICO</t>
  </si>
  <si>
    <t>INVERSIONES J. D. S.A.S.</t>
  </si>
  <si>
    <t>GLOBAL PRODUCTS S.A.</t>
  </si>
  <si>
    <t>DISTRIBUCIONES OMAR ORREGO SA</t>
  </si>
  <si>
    <t>TIERRA SANTA SAS EN REORGANIZACION</t>
  </si>
  <si>
    <t>VYA FASHION SAS</t>
  </si>
  <si>
    <t>HENAO PUGLIESE SAS</t>
  </si>
  <si>
    <t>BAGUER S.A.S.</t>
  </si>
  <si>
    <t>PICAL SAS</t>
  </si>
  <si>
    <t>FLORIDABLANCA-SANTANDER</t>
  </si>
  <si>
    <t>D&amp;S SAS</t>
  </si>
  <si>
    <t>OPORTO SAS</t>
  </si>
  <si>
    <t>EL TEMPLO DE LA MODA S.A.S.</t>
  </si>
  <si>
    <t>MYL DE COLOMBIA SAS</t>
  </si>
  <si>
    <t>DISNATEN SAS</t>
  </si>
  <si>
    <t>CALZAMOS SAS</t>
  </si>
  <si>
    <t>CI BRAYTEX SA</t>
  </si>
  <si>
    <t>CUCUTA-NORTE DE SANTANDER</t>
  </si>
  <si>
    <t>COMERCIALIZADORA TERRANO SAS</t>
  </si>
  <si>
    <t>DISTRIZAPATOS S.A.S</t>
  </si>
  <si>
    <t>TIENDACOL SAS</t>
  </si>
  <si>
    <t>SABANETA-ANTIOQUIA</t>
  </si>
  <si>
    <t>DISTRIBUIDORA VENUS SAS</t>
  </si>
  <si>
    <t>LA-ESTRELLA-ANTIOQUIA</t>
  </si>
  <si>
    <t>SPORT LINE SA</t>
  </si>
  <si>
    <t>ZONA OUTLET SAS</t>
  </si>
  <si>
    <t>iINVERSIONES SANTA MARIA LTDA</t>
  </si>
  <si>
    <t>MONTERIA-CORDOBA</t>
  </si>
  <si>
    <t>INVECO SAS</t>
  </si>
  <si>
    <t>INDUSTRIAS SUR E.U</t>
  </si>
  <si>
    <t>CRISALLTEX SAS</t>
  </si>
  <si>
    <t>02. SUCURSAL EXTRANJERA</t>
  </si>
  <si>
    <t>ACEROJAS LIMITADA</t>
  </si>
  <si>
    <t>NISAPE LTDA EN REESTRUCTURACION</t>
  </si>
  <si>
    <t>SAN-ANDRES-SAN ANDRES Y PROVIDENCIA</t>
  </si>
  <si>
    <t>SHOES CLASS LTDA</t>
  </si>
  <si>
    <t>D PORTE SAS</t>
  </si>
  <si>
    <t>ITAL COMPANY SAS</t>
  </si>
  <si>
    <t>INTIMOS ALMA SAS</t>
  </si>
  <si>
    <t>MUNDOZAPATOS SAS</t>
  </si>
  <si>
    <t>CLON HADAS SAS</t>
  </si>
  <si>
    <t>FABEGA SAS</t>
  </si>
  <si>
    <t>CREACIONES ANAROX SAS</t>
  </si>
  <si>
    <t>TUTTO SPORT SAS</t>
  </si>
  <si>
    <t>HEGA GB SAS</t>
  </si>
  <si>
    <t>PASO FIRME SAS</t>
  </si>
  <si>
    <t>COMERCIALIZADORA CAMISERIA INGLESA SAS</t>
  </si>
  <si>
    <t>KARIMKA SAS</t>
  </si>
  <si>
    <t>Inversiones Gobotex SAS</t>
  </si>
  <si>
    <t>CORMETEX Y CIA SAS</t>
  </si>
  <si>
    <t>ALMACENES TRAVESURAS SAS</t>
  </si>
  <si>
    <t>ESTRATEGIA COMERCIAL DE COLOMBIA SAS</t>
  </si>
  <si>
    <t>COMERCIALIZADORA D,H,S,A,S,</t>
  </si>
  <si>
    <t>TONOS SAS</t>
  </si>
  <si>
    <t>INDUSTRIAS MARATHON SAS EN CONCORDATO</t>
  </si>
  <si>
    <t>ZABATA COLOMBIA S.A.S.</t>
  </si>
  <si>
    <t>SARALUZ SAS</t>
  </si>
  <si>
    <t>NICEFORO GALVIS DUARTE Y CIA ALMACENES VERANEO SAS</t>
  </si>
  <si>
    <t>EL CENTRO DE LA MODA SAS</t>
  </si>
  <si>
    <t>RODRIGUEZ FRANCO Y CIA SCS ORGANIZACION NACIONAL DE COMERCIO ONLY</t>
  </si>
  <si>
    <t>TEJIDOS NONO SA</t>
  </si>
  <si>
    <t>INVERSIONES AVELLA SAS  EN REORGANIZACION</t>
  </si>
  <si>
    <t>CARLOS NIETO Y CIA SASCOMERCIALIZACION DE PRODUCTO TERMINADO TEXTILG4771 - Comercio al por menor de prendas de vestir y sus accesorios (incluye artículos de piel) en establecimientos especializados01. ANUAL1981-09-03CARLOS NIETO Y CIA SASACTIVA08. SOCIEDAD POR ACCIONES SIMPLIFICADA SAS07. ACTIVIDAD ECONÓMICA DIFERENTE A LAS ANTERIORESCARLO</t>
  </si>
  <si>
    <t>INVERSIONES GIRATELL GIRALDO S.C.A.</t>
  </si>
  <si>
    <t>BARTUCCI SAS</t>
  </si>
  <si>
    <t>DISTRIBUIDORA NOGAL LTDA</t>
  </si>
  <si>
    <t>COMERCIALIZADORA BALDINI S A BALDINI</t>
  </si>
  <si>
    <t>HECTOR ARIZA G Y CIA SAS</t>
  </si>
  <si>
    <t>RAFAEL J TURBAY SAS</t>
  </si>
  <si>
    <t>CALZATODO SAS</t>
  </si>
  <si>
    <t>SAAD Y COMPAÑIA SOCIEDAD ANONIMA</t>
  </si>
  <si>
    <t>TIENDAS DE ROPA INTIMA SA</t>
  </si>
  <si>
    <t>IVAN Y JAIRO LOPEZ SAS</t>
  </si>
  <si>
    <t>AGENCIA WELLCO LIMITADA</t>
  </si>
  <si>
    <t>DISTRIBUIDORA NACIONAL DE SOMBREROS SAS</t>
  </si>
  <si>
    <t>ZBC S.A.S</t>
  </si>
  <si>
    <t>SAN BASILIO CALZADO SAS</t>
  </si>
  <si>
    <t>QUESSEP DE FERNANDEZ &amp; COMPAÑIA S. EN C.</t>
  </si>
  <si>
    <t>SINCELEJO-SUCRE</t>
  </si>
  <si>
    <t>DISTRIBUCIONES CHAIRA LIMITADA</t>
  </si>
  <si>
    <t>SAN-VICENTE-DEL-CAGUAN-CAQUETA</t>
  </si>
  <si>
    <t>INTERNATIONAL FOOTWEAR CORPORATION SA</t>
  </si>
  <si>
    <t>INVERSIONES ESGUI SAS</t>
  </si>
  <si>
    <t>INVERSIONES FRANQUIHER SAS</t>
  </si>
  <si>
    <t>Q21 SAS</t>
  </si>
  <si>
    <t>TEXSAL S.A.S.</t>
  </si>
  <si>
    <t>VASPORT SA</t>
  </si>
  <si>
    <t>PRICE SHOES SAS</t>
  </si>
  <si>
    <t>CALZADO DE LA SABANA SAS</t>
  </si>
  <si>
    <t>EL TEMPLO DE LA MODA FRESCA SAS</t>
  </si>
  <si>
    <t>INVERSIONES TIERRA SANTA Y CIA SAS</t>
  </si>
  <si>
    <t>MARCAS LIDERES DE COLOMBIA SAS</t>
  </si>
  <si>
    <t>INVERSIONES LPA SAS</t>
  </si>
  <si>
    <t>GRUPO MAYORISTA SAS</t>
  </si>
  <si>
    <t>JyG TENNIS SAS</t>
  </si>
  <si>
    <t>MAAKAL COLOMBIA SA MAAKAL COLOMBIA SA MAAKAL COLOMBIA SA</t>
  </si>
  <si>
    <t>INVERSIONES LA MEDIA NARANJA SAS</t>
  </si>
  <si>
    <t>VERONA GROUP SAS</t>
  </si>
  <si>
    <t>GRUPO FRACOTEX S.A.S</t>
  </si>
  <si>
    <t>INVERSIONES 8A SAS</t>
  </si>
  <si>
    <t>ACQUA MARKETING COLOMBIA SAS</t>
  </si>
  <si>
    <t>AZZURRY SAS</t>
  </si>
  <si>
    <t>FYC CALZADO SAS</t>
  </si>
  <si>
    <t>RIONEGRO-ANTIOQUIA</t>
  </si>
  <si>
    <t>SARA BAMBOO LIMITADA EN PROCESO DE REORGANIZACION ABREVIADO</t>
  </si>
  <si>
    <t>PACIFIC INTERNATIONAL TRADE SAS</t>
  </si>
  <si>
    <t>ALIANZA MYG SA</t>
  </si>
  <si>
    <t>KS DEPOR COLOMBIA LTDA</t>
  </si>
  <si>
    <t>EXPANSION JL SAS</t>
  </si>
  <si>
    <t>DISTRIBUIDORA CABRIPIEL SAS</t>
  </si>
  <si>
    <t>GARCIA OCAMPO SAS</t>
  </si>
  <si>
    <t>INVERSIONES MAMBO MODA SAS</t>
  </si>
  <si>
    <t>INVERSIONES ZUBO SOCIEDAD ANONIMA</t>
  </si>
  <si>
    <t>CI MILLENIUM INTERNACIONAL S.A.S</t>
  </si>
  <si>
    <t>CB INTERNACIONAL SA</t>
  </si>
  <si>
    <t>INVERSIONES INTERNACIONALES JMG SA</t>
  </si>
  <si>
    <t>FUENTES ECONOMICAS NATURALES DE SUR AMERICA EN REORGANIZACION</t>
  </si>
  <si>
    <t>INVERSIONES VIA TROPICAL SAS</t>
  </si>
  <si>
    <t>DISTRIBUIDORA COLOMBIANA DE TEXTILES Y CONFECCIONES SAS</t>
  </si>
  <si>
    <t>ANDYGRI SAS</t>
  </si>
  <si>
    <t>FILANKA SAS</t>
  </si>
  <si>
    <t>G.C.C. GRUPO COMERCIAL COLOMBIA SOCIEDAD POR ACCIONES SIMPLIFICADA</t>
  </si>
  <si>
    <t>PEPCOMERCIO S.A.S</t>
  </si>
  <si>
    <t>DUITAMA-BOYACA</t>
  </si>
  <si>
    <t>FENAJEDA SAS</t>
  </si>
  <si>
    <t>GRUPO JULIO DE COLOMBIA SAS</t>
  </si>
  <si>
    <t>COMPREMAS HS SAS</t>
  </si>
  <si>
    <t>D CALIDAD SAS d</t>
  </si>
  <si>
    <t>ARBOLEDA Y ORTIZ S.A.S.</t>
  </si>
  <si>
    <t>INVERSIONES CAFÉ Y MODA SAS</t>
  </si>
  <si>
    <t>DESTINO COMERCIAL SAS</t>
  </si>
  <si>
    <t>PALMATEX SAS</t>
  </si>
  <si>
    <t>BENMOGA &amp; CIA SAS</t>
  </si>
  <si>
    <t>GRUPO MODA SUMA SAS</t>
  </si>
  <si>
    <t>POPAYAN-CAUCA</t>
  </si>
  <si>
    <t>POLO 1 SAS</t>
  </si>
  <si>
    <t>ENVIGADO-ANTIOQUIA</t>
  </si>
  <si>
    <t>TIERRA SANTA PASTO SAS</t>
  </si>
  <si>
    <t>INVERSIONES QZ E HIJOS SAS</t>
  </si>
  <si>
    <t>GASOCA SAS</t>
  </si>
  <si>
    <t>INMODA SHOES SAS</t>
  </si>
  <si>
    <t>INVHERJUR SAS</t>
  </si>
  <si>
    <t>CHAPETT GROUP S.A.S</t>
  </si>
  <si>
    <t>MOCOA-PUTUMAYO</t>
  </si>
  <si>
    <t>VELVER SAS</t>
  </si>
  <si>
    <t>WOPCOM SAS</t>
  </si>
  <si>
    <t>FRAMA 373 S A S</t>
  </si>
  <si>
    <t>inversiones macarena moda sas</t>
  </si>
  <si>
    <t>COMERCIALIZADORA MARCAS Y ESTILOS S.A.S</t>
  </si>
  <si>
    <t>SOLDEX S.A.S.</t>
  </si>
  <si>
    <t>HEALTH COMPANY INT SAS</t>
  </si>
  <si>
    <t>INDUSTRIAS TPM SAS</t>
  </si>
  <si>
    <t>COMERCIALIZADORA CHALIS S.A.S.</t>
  </si>
  <si>
    <t>INVERSIONES GAFE SAS</t>
  </si>
  <si>
    <t>INNOVACIONES DE MODA S.A.S</t>
  </si>
  <si>
    <t>BELLO-ANTIOQUIA</t>
  </si>
  <si>
    <t>BRAHMA CONCEPT SAS</t>
  </si>
  <si>
    <t>TOTALSPORT S A S</t>
  </si>
  <si>
    <t>INVERSIONES DJJ S.A.S.</t>
  </si>
  <si>
    <t>MODA RAPSODIA COLOMBIA SA</t>
  </si>
  <si>
    <t>DAYTEX SA</t>
  </si>
  <si>
    <t>BBOS SAS</t>
  </si>
  <si>
    <t>CASSANY SAS</t>
  </si>
  <si>
    <t>BX XIGMA STUDIO S A S</t>
  </si>
  <si>
    <t>DECADA 10 EN TODO SAS</t>
  </si>
  <si>
    <t>TULUA-VALLE</t>
  </si>
  <si>
    <t>INVERSIONES GAFREMOL SAS</t>
  </si>
  <si>
    <t>SPORTS GLOBAL BRANDS SAS</t>
  </si>
  <si>
    <t>DULCE MENTA SAS</t>
  </si>
  <si>
    <t>ELEPHANT IMPORT &amp; EXPORT SAS</t>
  </si>
  <si>
    <t>GALAPA-ATLANTICO</t>
  </si>
  <si>
    <t>GRAN ALMACEN PRINCIPE SAS</t>
  </si>
  <si>
    <t>DG INVERSIONES S.A.S.</t>
  </si>
  <si>
    <t>MIKONSTRUCCIONES SAS</t>
  </si>
  <si>
    <t>SKALA STORE SAS</t>
  </si>
  <si>
    <t>SPORTVIP SAS</t>
  </si>
  <si>
    <t>VIBRASPORT SAS</t>
  </si>
  <si>
    <t>BOTELLO Y CORREDOR SAS</t>
  </si>
  <si>
    <t>TIERRASANTA PALMIRA S.A.S.</t>
  </si>
  <si>
    <t>PALMIRA-VALLE</t>
  </si>
  <si>
    <t>INVERSIONES SURTITODO SAS</t>
  </si>
  <si>
    <t>MODA INFANTIL MAYORAL SAS</t>
  </si>
  <si>
    <t>CARGOTEX SAS</t>
  </si>
  <si>
    <t>DOLCE &amp; GABBANA COLOMBIA S.A.S.</t>
  </si>
  <si>
    <t>ALIANZA ESTRENO SAS</t>
  </si>
  <si>
    <t>ALIANZA MAS SAS</t>
  </si>
  <si>
    <t>TADINO SUMINISTROS SAS</t>
  </si>
  <si>
    <t>AMERICAN APPAREL COLOMBIA SAS</t>
  </si>
  <si>
    <t>TIENDAS 1A JR SAS</t>
  </si>
  <si>
    <t>NEIVA-HUILA</t>
  </si>
  <si>
    <t>PROSINGULAR SAS</t>
  </si>
  <si>
    <t>ALIANZA MABLE SAS</t>
  </si>
  <si>
    <t>ORGANIZACION MALU MODA SAS</t>
  </si>
  <si>
    <t>GOMEZ ORTIZ ASOCIADOS SAS</t>
  </si>
  <si>
    <t>DISEÑOS MILANELO SAS</t>
  </si>
  <si>
    <t>GRUPO EMPRESARIAL EL MANICOMIO SAS EN REORGANIZACIÓN</t>
  </si>
  <si>
    <t>ADF COLOMBIA SAS</t>
  </si>
  <si>
    <t>LOSAN COLOMBIA SAS</t>
  </si>
  <si>
    <t>AFC ADMINISTRADORES DE FRANQUICIAS EN COLOMBIA SAS</t>
  </si>
  <si>
    <t>RANKING SPORT SAS</t>
  </si>
  <si>
    <t>COMERCIALIZADORA CENTER SAS</t>
  </si>
  <si>
    <t>LANDA GROUP S.A.S.</t>
  </si>
  <si>
    <t>FRAVICOL SAS</t>
  </si>
  <si>
    <t>HERGOZ SAS</t>
  </si>
  <si>
    <t>BARRANCABERMEJA-SANTANDER</t>
  </si>
  <si>
    <t>COMUNEROS 2050 S.A.S</t>
  </si>
  <si>
    <t>COMERCIALIZADORA UB CUARENTA SAS</t>
  </si>
  <si>
    <t>KAFITT SAS</t>
  </si>
  <si>
    <t>TEXVIDA SAS</t>
  </si>
  <si>
    <t>INVERSIONES KELAM SAS</t>
  </si>
  <si>
    <t>INNOVACIONES WIN SAS</t>
  </si>
  <si>
    <t>Asociados Garcia Castro SAS</t>
  </si>
  <si>
    <t>CHIQUINQUIRA-BOYACA</t>
  </si>
  <si>
    <t>SBQ COLOMBIA SAS</t>
  </si>
  <si>
    <t>SPORT CENTER S.A.S</t>
  </si>
  <si>
    <t>COVER CENTER SAS</t>
  </si>
  <si>
    <t>MOLIHUA SAS</t>
  </si>
  <si>
    <t>INVERSIONES IMOF SAS</t>
  </si>
  <si>
    <t>mbransd sas</t>
  </si>
  <si>
    <t>MUNDO BAGS SAS</t>
  </si>
  <si>
    <t>SAFELA GROUP SAS</t>
  </si>
  <si>
    <t>F.MANIA SAS</t>
  </si>
  <si>
    <t>PROVISION Y BENDICION</t>
  </si>
  <si>
    <t>DYBALA HOLDINGS SAS</t>
  </si>
  <si>
    <t>GLOBAL MORATOS SAS</t>
  </si>
  <si>
    <t>YOPAL-CASANARE</t>
  </si>
  <si>
    <t>D&amp;E OLAM SAS</t>
  </si>
  <si>
    <t>ANDESIA ALUMINIOS SAS</t>
  </si>
  <si>
    <t>TENJO-CUNDINAMARCA</t>
  </si>
  <si>
    <t>ASICS COLOMBIA SAS</t>
  </si>
  <si>
    <t>COMERCIALIZADORA ONE STEP SAS</t>
  </si>
  <si>
    <t>ARDYSS LIFE SAS</t>
  </si>
  <si>
    <t>MCR SAFETY COLOMBIA SAS</t>
  </si>
  <si>
    <t>kamila Group S.A.S.</t>
  </si>
  <si>
    <t>COMERCIALIZADORA DE CONFECCIONES SAS</t>
  </si>
  <si>
    <t>HYS FRANQUICIAS SAS</t>
  </si>
  <si>
    <t>MODA COSTA SAS</t>
  </si>
  <si>
    <t>G&amp;G RETAIL S.A.S.</t>
  </si>
  <si>
    <t>SAHAGUN-CORDOBA</t>
  </si>
  <si>
    <t>BABY RETAIL SAS |</t>
  </si>
  <si>
    <t>COMERCIALIZADORA MAGOTEX SAS</t>
  </si>
  <si>
    <t>UNIDEPORTES S.A.S</t>
  </si>
  <si>
    <t>SACS &amp; BAGAGES COLOMBIA SAS</t>
  </si>
  <si>
    <t>FEET COLOMBIA SAS</t>
  </si>
  <si>
    <t>EL SURTIDOR BG SAS</t>
  </si>
  <si>
    <t>SILVER COMPANY SAS</t>
  </si>
  <si>
    <t>LATIC SAS</t>
  </si>
  <si>
    <t>SERTORI SAS</t>
  </si>
  <si>
    <t>EXPOTENIS SAS</t>
  </si>
  <si>
    <t>BLESS MANUFACTURING INDUSTRIES S.A.S.</t>
  </si>
  <si>
    <t>CM LOGISTIC SAS</t>
  </si>
  <si>
    <t>FASHION FITNESS COLOMBIA SAS</t>
  </si>
  <si>
    <t>FARMASI SAS</t>
  </si>
  <si>
    <t>RAYOTEX SAS</t>
  </si>
  <si>
    <t>LOS TRES ELEFANTES SA</t>
  </si>
  <si>
    <t>NACIONAL DE COMERCIO NADELCO SA</t>
  </si>
  <si>
    <t>MARROCAR S.A.S.</t>
  </si>
  <si>
    <t>FLOR´ES ELEGANCIA INTIMA SAS</t>
  </si>
  <si>
    <t>,MONTANA GROUP SAS</t>
  </si>
  <si>
    <t>SERVICIOS ANDINOS CORPORATION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</si>
</sst>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0" fillId="0" borderId="0" xfId="0" applyNumberFormat="1"/>
    <xf numFmtId="164" fontId="0" fillId="0" borderId="0" xfId="1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63565-653A-41BA-8617-71A733BBC3B8}">
  <dimension ref="A2:T1468"/>
  <sheetViews>
    <sheetView tabSelected="1" zoomScale="70" zoomScaleNormal="70" workbookViewId="0">
      <pane xSplit="4" ySplit="3" topLeftCell="L4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baseColWidth="10" defaultRowHeight="14.5" x14ac:dyDescent="0.35"/>
  <cols>
    <col min="2" max="2" width="16.90625" bestFit="1" customWidth="1"/>
    <col min="3" max="3" width="9.81640625" bestFit="1" customWidth="1"/>
    <col min="4" max="4" width="91.6328125" customWidth="1"/>
    <col min="5" max="5" width="52.08984375" bestFit="1" customWidth="1"/>
    <col min="6" max="6" width="41.453125" bestFit="1" customWidth="1"/>
    <col min="7" max="7" width="36.54296875" bestFit="1" customWidth="1"/>
    <col min="8" max="9" width="16.453125" bestFit="1" customWidth="1"/>
    <col min="10" max="10" width="17.453125" bestFit="1" customWidth="1"/>
    <col min="11" max="11" width="18.7265625" bestFit="1" customWidth="1"/>
    <col min="12" max="12" width="16.54296875" bestFit="1" customWidth="1"/>
    <col min="13" max="13" width="15.453125" bestFit="1" customWidth="1"/>
    <col min="14" max="14" width="16" bestFit="1" customWidth="1"/>
    <col min="16" max="16" width="10.7265625" customWidth="1"/>
    <col min="17" max="17" width="15" customWidth="1"/>
    <col min="19" max="19" width="7.08984375" customWidth="1"/>
    <col min="20" max="20" width="7.90625" bestFit="1" customWidth="1"/>
  </cols>
  <sheetData>
    <row r="2" spans="1:20" s="1" customFormat="1" ht="43.5" x14ac:dyDescent="0.35">
      <c r="A2" s="1" t="s">
        <v>0</v>
      </c>
      <c r="B2" s="1" t="s">
        <v>25</v>
      </c>
      <c r="C2" s="1" t="s">
        <v>1</v>
      </c>
      <c r="D2" s="1" t="s">
        <v>15</v>
      </c>
      <c r="E2" s="1" t="s">
        <v>16</v>
      </c>
      <c r="F2" s="1" t="s">
        <v>17</v>
      </c>
      <c r="G2" s="2" t="s">
        <v>23</v>
      </c>
      <c r="H2" s="2" t="s">
        <v>2</v>
      </c>
      <c r="I2" s="1" t="s">
        <v>3</v>
      </c>
      <c r="J2" s="1" t="s">
        <v>4</v>
      </c>
      <c r="K2" s="1" t="s">
        <v>5</v>
      </c>
      <c r="L2" s="1" t="s">
        <v>6</v>
      </c>
      <c r="M2" s="1" t="s">
        <v>7</v>
      </c>
      <c r="N2" s="1" t="s">
        <v>8</v>
      </c>
      <c r="O2" s="1" t="s">
        <v>9</v>
      </c>
      <c r="P2" s="1" t="s">
        <v>10</v>
      </c>
      <c r="Q2" s="1" t="s">
        <v>11</v>
      </c>
      <c r="R2" s="1" t="s">
        <v>12</v>
      </c>
      <c r="S2" s="1" t="s">
        <v>13</v>
      </c>
      <c r="T2" s="1" t="s">
        <v>14</v>
      </c>
    </row>
    <row r="3" spans="1:20" x14ac:dyDescent="0.35">
      <c r="A3">
        <v>1</v>
      </c>
      <c r="B3" t="s">
        <v>26</v>
      </c>
      <c r="C3">
        <v>800005423</v>
      </c>
      <c r="D3" t="s">
        <v>39</v>
      </c>
      <c r="E3" t="s">
        <v>40</v>
      </c>
      <c r="F3" t="s">
        <v>41</v>
      </c>
      <c r="G3" t="s">
        <v>42</v>
      </c>
      <c r="H3" s="4">
        <v>51295703</v>
      </c>
      <c r="I3" s="4">
        <v>49917210</v>
      </c>
      <c r="J3" s="4">
        <v>72367484</v>
      </c>
      <c r="K3" s="4">
        <v>54468075</v>
      </c>
      <c r="L3" s="4">
        <v>17899409</v>
      </c>
      <c r="M3" s="4">
        <v>9499360</v>
      </c>
      <c r="N3" s="4">
        <v>4451598</v>
      </c>
      <c r="P3" s="3">
        <f>H3/I3</f>
        <v>1.0276155858871119</v>
      </c>
      <c r="Q3" s="3">
        <f>K3/J3</f>
        <v>0.75265950934538506</v>
      </c>
      <c r="R3">
        <f t="shared" ref="R3:R190" si="0">M3/N3</f>
        <v>2.1339213468961034</v>
      </c>
      <c r="S3" s="3">
        <f>M3/L3</f>
        <v>0.53070802505267078</v>
      </c>
      <c r="T3" s="3">
        <f t="shared" ref="T3" si="1">M3/J3</f>
        <v>0.13126558331086929</v>
      </c>
    </row>
    <row r="4" spans="1:20" x14ac:dyDescent="0.35">
      <c r="A4">
        <v>2</v>
      </c>
      <c r="B4" t="s">
        <v>26</v>
      </c>
      <c r="C4">
        <v>800130985</v>
      </c>
      <c r="D4" t="s">
        <v>43</v>
      </c>
      <c r="E4" t="s">
        <v>40</v>
      </c>
      <c r="F4" t="s">
        <v>18</v>
      </c>
      <c r="G4" t="s">
        <v>32</v>
      </c>
      <c r="H4" s="4">
        <v>26098649</v>
      </c>
      <c r="I4" s="4">
        <v>12766483</v>
      </c>
      <c r="J4" s="4">
        <v>44145751</v>
      </c>
      <c r="K4" s="4">
        <v>17707007</v>
      </c>
      <c r="L4" s="4">
        <v>26438744</v>
      </c>
      <c r="M4" s="4">
        <v>1924782</v>
      </c>
      <c r="N4" s="4">
        <v>1491983</v>
      </c>
      <c r="P4" s="3">
        <f t="shared" ref="P4:P10" si="2">H4/I4</f>
        <v>2.0443100108307042</v>
      </c>
      <c r="Q4" s="3">
        <f t="shared" ref="Q4:Q10" si="3">K4/J4</f>
        <v>0.40110331343100269</v>
      </c>
      <c r="R4">
        <f t="shared" ref="R4:R10" si="4">M4/N4</f>
        <v>1.2900830639491201</v>
      </c>
      <c r="S4" s="3">
        <f t="shared" ref="S4:S10" si="5">M4/L4</f>
        <v>7.280156727566181E-2</v>
      </c>
      <c r="T4" s="3">
        <f t="shared" ref="T4:T10" si="6">M4/J4</f>
        <v>4.3600617418423804E-2</v>
      </c>
    </row>
    <row r="5" spans="1:20" x14ac:dyDescent="0.35">
      <c r="A5">
        <v>3</v>
      </c>
      <c r="B5" t="s">
        <v>26</v>
      </c>
      <c r="C5">
        <v>800176628</v>
      </c>
      <c r="D5" t="s">
        <v>44</v>
      </c>
      <c r="E5" t="s">
        <v>40</v>
      </c>
      <c r="F5" t="s">
        <v>18</v>
      </c>
      <c r="G5" t="s">
        <v>45</v>
      </c>
      <c r="H5" s="4">
        <v>81913366</v>
      </c>
      <c r="I5" s="4">
        <v>40795419</v>
      </c>
      <c r="J5" s="4">
        <v>103190835</v>
      </c>
      <c r="K5" s="4">
        <v>47524547</v>
      </c>
      <c r="L5" s="4">
        <v>55666288</v>
      </c>
      <c r="M5" s="4">
        <v>13078845</v>
      </c>
      <c r="N5" s="4">
        <v>757817</v>
      </c>
      <c r="P5" s="3">
        <f t="shared" si="2"/>
        <v>2.0079059857186414</v>
      </c>
      <c r="Q5" s="3">
        <f t="shared" si="3"/>
        <v>0.46055007695208589</v>
      </c>
      <c r="R5">
        <f t="shared" si="4"/>
        <v>17.258579577919207</v>
      </c>
      <c r="S5" s="3">
        <f t="shared" si="5"/>
        <v>0.2349509096061875</v>
      </c>
      <c r="T5" s="3">
        <f t="shared" si="6"/>
        <v>0.12674425010709528</v>
      </c>
    </row>
    <row r="6" spans="1:20" x14ac:dyDescent="0.35">
      <c r="A6">
        <v>4</v>
      </c>
      <c r="B6" t="s">
        <v>26</v>
      </c>
      <c r="C6">
        <v>802012043</v>
      </c>
      <c r="D6" t="s">
        <v>46</v>
      </c>
      <c r="E6" t="s">
        <v>40</v>
      </c>
      <c r="F6" t="s">
        <v>19</v>
      </c>
      <c r="G6" t="s">
        <v>21</v>
      </c>
      <c r="H6" s="4">
        <v>24991649</v>
      </c>
      <c r="I6" s="4">
        <v>12615017</v>
      </c>
      <c r="J6" s="4">
        <v>92879052</v>
      </c>
      <c r="K6" s="4">
        <v>33361299</v>
      </c>
      <c r="L6" s="4">
        <v>59517753</v>
      </c>
      <c r="M6" s="4">
        <v>1569096</v>
      </c>
      <c r="N6" s="4">
        <v>2189657</v>
      </c>
      <c r="P6" s="3">
        <f t="shared" si="2"/>
        <v>1.9811030773878466</v>
      </c>
      <c r="Q6" s="3">
        <f t="shared" si="3"/>
        <v>0.35919077856221016</v>
      </c>
      <c r="R6">
        <f t="shared" si="4"/>
        <v>0.71659442551961339</v>
      </c>
      <c r="S6" s="3">
        <f t="shared" si="5"/>
        <v>2.6363495275098844E-2</v>
      </c>
      <c r="T6" s="3">
        <f t="shared" si="6"/>
        <v>1.6893970881614942E-2</v>
      </c>
    </row>
    <row r="7" spans="1:20" x14ac:dyDescent="0.35">
      <c r="A7">
        <v>5</v>
      </c>
      <c r="B7" t="s">
        <v>26</v>
      </c>
      <c r="C7">
        <v>805002434</v>
      </c>
      <c r="D7" t="s">
        <v>47</v>
      </c>
      <c r="E7" t="s">
        <v>48</v>
      </c>
      <c r="F7" t="s">
        <v>19</v>
      </c>
      <c r="G7" t="s">
        <v>20</v>
      </c>
      <c r="H7" s="4">
        <v>6820131</v>
      </c>
      <c r="I7" s="4">
        <v>10999460</v>
      </c>
      <c r="J7" s="4">
        <v>10068769</v>
      </c>
      <c r="K7" s="4">
        <v>11003539</v>
      </c>
      <c r="L7" s="4">
        <v>-934770</v>
      </c>
      <c r="M7" s="4">
        <v>-214282</v>
      </c>
      <c r="N7" s="4">
        <v>630</v>
      </c>
      <c r="P7" s="3">
        <f t="shared" si="2"/>
        <v>0.62004234753342435</v>
      </c>
      <c r="Q7" s="3">
        <f t="shared" si="3"/>
        <v>1.0928385585169349</v>
      </c>
      <c r="R7">
        <f t="shared" si="4"/>
        <v>-340.13015873015871</v>
      </c>
      <c r="S7" s="3">
        <f t="shared" si="5"/>
        <v>0.22923499898370722</v>
      </c>
      <c r="T7" s="3">
        <f t="shared" si="6"/>
        <v>-2.1281846867278412E-2</v>
      </c>
    </row>
    <row r="8" spans="1:20" x14ac:dyDescent="0.35">
      <c r="A8">
        <v>6</v>
      </c>
      <c r="B8" t="s">
        <v>26</v>
      </c>
      <c r="C8">
        <v>805004875</v>
      </c>
      <c r="D8" t="s">
        <v>49</v>
      </c>
      <c r="E8" t="s">
        <v>48</v>
      </c>
      <c r="F8" t="s">
        <v>18</v>
      </c>
      <c r="G8" t="s">
        <v>50</v>
      </c>
      <c r="H8" s="4">
        <v>72337750</v>
      </c>
      <c r="I8" s="4">
        <v>44331550</v>
      </c>
      <c r="J8" s="4">
        <v>96884610</v>
      </c>
      <c r="K8" s="4">
        <v>63131667</v>
      </c>
      <c r="L8" s="4">
        <v>33752943</v>
      </c>
      <c r="M8" s="4">
        <v>8916795</v>
      </c>
      <c r="N8" s="4">
        <v>4501576</v>
      </c>
      <c r="P8" s="3">
        <f t="shared" si="2"/>
        <v>1.6317442092595453</v>
      </c>
      <c r="Q8" s="3">
        <f t="shared" si="3"/>
        <v>0.65161708345628888</v>
      </c>
      <c r="R8">
        <f t="shared" si="4"/>
        <v>1.9808162741226629</v>
      </c>
      <c r="S8" s="3">
        <f t="shared" si="5"/>
        <v>0.26417829698583617</v>
      </c>
      <c r="T8" s="3">
        <f t="shared" si="6"/>
        <v>9.2035205591476293E-2</v>
      </c>
    </row>
    <row r="9" spans="1:20" x14ac:dyDescent="0.35">
      <c r="A9">
        <v>7</v>
      </c>
      <c r="B9" t="s">
        <v>26</v>
      </c>
      <c r="C9">
        <v>805011074</v>
      </c>
      <c r="D9" t="s">
        <v>51</v>
      </c>
      <c r="E9" t="s">
        <v>52</v>
      </c>
      <c r="F9" t="s">
        <v>53</v>
      </c>
      <c r="G9" t="s">
        <v>21</v>
      </c>
      <c r="H9" s="4">
        <v>614649529</v>
      </c>
      <c r="I9" s="4">
        <v>515674723</v>
      </c>
      <c r="J9" s="4">
        <v>842244011</v>
      </c>
      <c r="K9" s="4">
        <v>638294240</v>
      </c>
      <c r="L9" s="4">
        <v>203949771</v>
      </c>
      <c r="M9" s="4">
        <v>99151121</v>
      </c>
      <c r="N9" s="4">
        <v>53760068</v>
      </c>
      <c r="P9" s="3">
        <f t="shared" si="2"/>
        <v>1.1919326303686208</v>
      </c>
      <c r="Q9" s="3">
        <f t="shared" si="3"/>
        <v>0.75784954438815233</v>
      </c>
      <c r="R9">
        <f t="shared" si="4"/>
        <v>1.8443265547952803</v>
      </c>
      <c r="S9" s="3">
        <f t="shared" si="5"/>
        <v>0.48615460813633371</v>
      </c>
      <c r="T9" s="3">
        <f t="shared" si="6"/>
        <v>0.11772255985801246</v>
      </c>
    </row>
    <row r="10" spans="1:20" x14ac:dyDescent="0.35">
      <c r="A10">
        <v>8</v>
      </c>
      <c r="B10" t="s">
        <v>26</v>
      </c>
      <c r="C10">
        <v>805014351</v>
      </c>
      <c r="D10" t="s">
        <v>54</v>
      </c>
      <c r="E10" t="s">
        <v>52</v>
      </c>
      <c r="F10" t="s">
        <v>18</v>
      </c>
      <c r="G10" t="s">
        <v>50</v>
      </c>
      <c r="H10" s="4">
        <v>57487030</v>
      </c>
      <c r="I10" s="4">
        <v>39816213</v>
      </c>
      <c r="J10" s="4">
        <v>106137454</v>
      </c>
      <c r="K10" s="4">
        <v>53193887</v>
      </c>
      <c r="L10" s="4">
        <v>52943567</v>
      </c>
      <c r="M10" s="4">
        <v>9265174</v>
      </c>
      <c r="N10" s="4">
        <v>2914236</v>
      </c>
      <c r="P10" s="3">
        <f t="shared" si="2"/>
        <v>1.4438095858086755</v>
      </c>
      <c r="Q10" s="3">
        <f t="shared" si="3"/>
        <v>0.50117922557290662</v>
      </c>
      <c r="R10">
        <f t="shared" si="4"/>
        <v>3.1792806073358508</v>
      </c>
      <c r="S10" s="3">
        <f t="shared" si="5"/>
        <v>0.17500094015199241</v>
      </c>
      <c r="T10" s="3">
        <f t="shared" si="6"/>
        <v>8.7294104492086272E-2</v>
      </c>
    </row>
    <row r="11" spans="1:20" x14ac:dyDescent="0.35">
      <c r="A11">
        <v>9</v>
      </c>
      <c r="B11" t="s">
        <v>26</v>
      </c>
      <c r="C11">
        <v>811005628</v>
      </c>
      <c r="D11" t="s">
        <v>55</v>
      </c>
      <c r="E11" t="s">
        <v>48</v>
      </c>
      <c r="F11" t="s">
        <v>19</v>
      </c>
      <c r="G11" t="s">
        <v>32</v>
      </c>
      <c r="H11" s="4">
        <v>16645355</v>
      </c>
      <c r="I11" s="4">
        <v>8085468</v>
      </c>
      <c r="J11" s="4">
        <v>25862968</v>
      </c>
      <c r="K11" s="4">
        <v>12176880</v>
      </c>
      <c r="L11" s="4">
        <v>13686088</v>
      </c>
      <c r="M11" s="4">
        <v>1232700</v>
      </c>
      <c r="N11" s="4">
        <v>2556906</v>
      </c>
      <c r="P11" s="3">
        <f t="shared" ref="P11:P27" si="7">H11/I11</f>
        <v>2.0586755151340652</v>
      </c>
      <c r="Q11" s="3">
        <f t="shared" ref="Q11:Q27" si="8">K11/J11</f>
        <v>0.47082299293723751</v>
      </c>
      <c r="R11">
        <f t="shared" ref="R11:R27" si="9">M11/N11</f>
        <v>0.48210610792887965</v>
      </c>
      <c r="S11" s="3">
        <f t="shared" ref="S11:S27" si="10">M11/L11</f>
        <v>9.0069565532532009E-2</v>
      </c>
      <c r="T11" s="3">
        <f t="shared" ref="T11:T27" si="11">M11/J11</f>
        <v>4.766274311594864E-2</v>
      </c>
    </row>
    <row r="12" spans="1:20" x14ac:dyDescent="0.35">
      <c r="A12">
        <v>10</v>
      </c>
      <c r="B12" t="s">
        <v>26</v>
      </c>
      <c r="C12">
        <v>830003583</v>
      </c>
      <c r="D12" t="s">
        <v>56</v>
      </c>
      <c r="E12" t="s">
        <v>52</v>
      </c>
      <c r="F12" t="s">
        <v>19</v>
      </c>
      <c r="G12" t="s">
        <v>57</v>
      </c>
      <c r="H12" s="4">
        <v>116712639</v>
      </c>
      <c r="I12" s="4">
        <v>94311938</v>
      </c>
      <c r="J12" s="4">
        <v>124259976</v>
      </c>
      <c r="K12" s="4">
        <v>95159228</v>
      </c>
      <c r="L12" s="4">
        <v>29100748</v>
      </c>
      <c r="M12" s="4">
        <v>11820469</v>
      </c>
      <c r="N12" s="4">
        <v>5089624</v>
      </c>
      <c r="P12" s="3">
        <f t="shared" si="7"/>
        <v>1.2375171317124243</v>
      </c>
      <c r="Q12" s="3">
        <f t="shared" si="8"/>
        <v>0.76580755174135873</v>
      </c>
      <c r="R12">
        <f t="shared" si="9"/>
        <v>2.3224640955795555</v>
      </c>
      <c r="S12" s="3">
        <f t="shared" si="10"/>
        <v>0.40619124291925418</v>
      </c>
      <c r="T12" s="3">
        <f t="shared" si="11"/>
        <v>9.5126921640480602E-2</v>
      </c>
    </row>
    <row r="13" spans="1:20" x14ac:dyDescent="0.35">
      <c r="A13">
        <v>11</v>
      </c>
      <c r="B13" t="s">
        <v>26</v>
      </c>
      <c r="C13">
        <v>830028860</v>
      </c>
      <c r="D13" t="s">
        <v>58</v>
      </c>
      <c r="E13" t="s">
        <v>48</v>
      </c>
      <c r="F13" t="s">
        <v>19</v>
      </c>
      <c r="G13" t="s">
        <v>21</v>
      </c>
      <c r="H13" s="4">
        <v>18289508</v>
      </c>
      <c r="I13" s="4">
        <v>11320169</v>
      </c>
      <c r="J13" s="4">
        <v>24729015</v>
      </c>
      <c r="K13" s="4">
        <v>15272357</v>
      </c>
      <c r="L13" s="4">
        <v>9456658</v>
      </c>
      <c r="M13" s="4">
        <v>15744592</v>
      </c>
      <c r="N13" s="4">
        <v>2773445</v>
      </c>
      <c r="P13" s="3">
        <f t="shared" si="7"/>
        <v>1.6156567980566368</v>
      </c>
      <c r="Q13" s="3">
        <f t="shared" si="8"/>
        <v>0.6175885695406792</v>
      </c>
      <c r="R13">
        <f t="shared" si="9"/>
        <v>5.6769079610376263</v>
      </c>
      <c r="S13" s="3">
        <f t="shared" si="10"/>
        <v>1.6649213707421797</v>
      </c>
      <c r="T13" s="3">
        <f t="shared" si="11"/>
        <v>0.63668496298781008</v>
      </c>
    </row>
    <row r="14" spans="1:20" x14ac:dyDescent="0.35">
      <c r="A14">
        <v>12</v>
      </c>
      <c r="B14" t="s">
        <v>26</v>
      </c>
      <c r="C14">
        <v>830089018</v>
      </c>
      <c r="D14" t="s">
        <v>59</v>
      </c>
      <c r="E14" t="s">
        <v>40</v>
      </c>
      <c r="F14" t="s">
        <v>53</v>
      </c>
      <c r="G14" t="s">
        <v>21</v>
      </c>
      <c r="H14" s="4">
        <v>18931135</v>
      </c>
      <c r="I14" s="4">
        <v>7752425</v>
      </c>
      <c r="J14" s="4">
        <v>20114439</v>
      </c>
      <c r="K14" s="4">
        <v>8691334</v>
      </c>
      <c r="L14" s="4">
        <v>11423105</v>
      </c>
      <c r="M14" s="4">
        <v>-100177</v>
      </c>
      <c r="N14" s="4"/>
      <c r="P14" s="3">
        <f t="shared" si="7"/>
        <v>2.4419629986746081</v>
      </c>
      <c r="Q14" s="3">
        <f t="shared" si="8"/>
        <v>0.43209427814516727</v>
      </c>
      <c r="S14" s="3">
        <f t="shared" si="10"/>
        <v>-8.769682148592698E-3</v>
      </c>
      <c r="T14" s="3">
        <f t="shared" si="11"/>
        <v>-4.980352671033977E-3</v>
      </c>
    </row>
    <row r="15" spans="1:20" x14ac:dyDescent="0.35">
      <c r="A15">
        <v>13</v>
      </c>
      <c r="B15" t="s">
        <v>26</v>
      </c>
      <c r="C15">
        <v>830126832</v>
      </c>
      <c r="D15" t="s">
        <v>60</v>
      </c>
      <c r="E15" t="s">
        <v>61</v>
      </c>
      <c r="F15" t="s">
        <v>19</v>
      </c>
      <c r="G15" t="s">
        <v>21</v>
      </c>
      <c r="H15" s="4">
        <v>15519691</v>
      </c>
      <c r="I15" s="4">
        <v>14047560</v>
      </c>
      <c r="J15" s="4">
        <v>22544154</v>
      </c>
      <c r="K15" s="4">
        <v>19462142</v>
      </c>
      <c r="L15" s="4">
        <v>3082012</v>
      </c>
      <c r="M15" s="4">
        <v>-1664695</v>
      </c>
      <c r="N15" s="4">
        <v>1168281</v>
      </c>
      <c r="P15" s="3">
        <f t="shared" si="7"/>
        <v>1.104796206601004</v>
      </c>
      <c r="Q15" s="3">
        <f t="shared" si="8"/>
        <v>0.86328996865440144</v>
      </c>
      <c r="R15">
        <f t="shared" si="9"/>
        <v>-1.4249097605798604</v>
      </c>
      <c r="S15" s="3">
        <f t="shared" si="10"/>
        <v>-0.54013254977592562</v>
      </c>
      <c r="T15" s="3">
        <f t="shared" si="11"/>
        <v>-7.3841537810644842E-2</v>
      </c>
    </row>
    <row r="16" spans="1:20" x14ac:dyDescent="0.35">
      <c r="A16">
        <v>14</v>
      </c>
      <c r="B16" t="s">
        <v>26</v>
      </c>
      <c r="C16">
        <v>860066471</v>
      </c>
      <c r="D16" t="s">
        <v>62</v>
      </c>
      <c r="E16" t="s">
        <v>40</v>
      </c>
      <c r="F16" t="s">
        <v>19</v>
      </c>
      <c r="G16" t="s">
        <v>21</v>
      </c>
      <c r="H16" s="4">
        <v>69196868</v>
      </c>
      <c r="I16" s="4">
        <v>44911116</v>
      </c>
      <c r="J16" s="4">
        <v>132079652</v>
      </c>
      <c r="K16" s="4">
        <v>107338423</v>
      </c>
      <c r="L16" s="4">
        <v>24741229</v>
      </c>
      <c r="M16" s="4">
        <v>19522815</v>
      </c>
      <c r="N16" s="4">
        <v>16318746</v>
      </c>
      <c r="P16" s="3">
        <f t="shared" si="7"/>
        <v>1.5407514700814828</v>
      </c>
      <c r="Q16" s="3">
        <f t="shared" si="8"/>
        <v>0.8126794807121388</v>
      </c>
      <c r="R16">
        <f t="shared" si="9"/>
        <v>1.1963428439905861</v>
      </c>
      <c r="S16" s="3">
        <f t="shared" si="10"/>
        <v>0.78908024334603588</v>
      </c>
      <c r="T16" s="3">
        <f t="shared" si="11"/>
        <v>0.14781092094337137</v>
      </c>
    </row>
    <row r="17" spans="1:20" x14ac:dyDescent="0.35">
      <c r="A17">
        <v>15</v>
      </c>
      <c r="B17" t="s">
        <v>26</v>
      </c>
      <c r="C17">
        <v>890114924</v>
      </c>
      <c r="D17" t="s">
        <v>63</v>
      </c>
      <c r="E17" t="s">
        <v>48</v>
      </c>
      <c r="F17" t="s">
        <v>19</v>
      </c>
      <c r="G17" t="s">
        <v>64</v>
      </c>
      <c r="H17" s="4">
        <v>7356558</v>
      </c>
      <c r="I17" s="4">
        <v>10854253</v>
      </c>
      <c r="J17" s="4">
        <v>12322347</v>
      </c>
      <c r="K17" s="4">
        <v>11223078</v>
      </c>
      <c r="L17" s="4">
        <v>1099269</v>
      </c>
      <c r="M17" s="4">
        <v>-157516</v>
      </c>
      <c r="N17" s="4">
        <v>679</v>
      </c>
      <c r="P17" s="3">
        <f t="shared" si="7"/>
        <v>0.67775811011591491</v>
      </c>
      <c r="Q17" s="3">
        <f t="shared" si="8"/>
        <v>0.91079061480739021</v>
      </c>
      <c r="R17">
        <f t="shared" si="9"/>
        <v>-231.9823269513991</v>
      </c>
      <c r="S17" s="3">
        <f t="shared" si="10"/>
        <v>-0.14329158740945119</v>
      </c>
      <c r="T17" s="3">
        <f t="shared" si="11"/>
        <v>-1.278295441607025E-2</v>
      </c>
    </row>
    <row r="18" spans="1:20" x14ac:dyDescent="0.35">
      <c r="A18">
        <v>16</v>
      </c>
      <c r="B18" t="s">
        <v>26</v>
      </c>
      <c r="C18">
        <v>890801339</v>
      </c>
      <c r="D18" t="s">
        <v>65</v>
      </c>
      <c r="E18" t="s">
        <v>48</v>
      </c>
      <c r="F18" t="s">
        <v>19</v>
      </c>
      <c r="G18" t="s">
        <v>33</v>
      </c>
      <c r="H18" s="4">
        <v>177841842</v>
      </c>
      <c r="I18" s="4">
        <v>205240488</v>
      </c>
      <c r="J18" s="4">
        <v>311063811</v>
      </c>
      <c r="K18" s="4">
        <v>265270661</v>
      </c>
      <c r="L18" s="4">
        <v>45793150</v>
      </c>
      <c r="M18" s="4">
        <v>9149205</v>
      </c>
      <c r="N18" s="4">
        <v>24320681</v>
      </c>
      <c r="P18" s="3">
        <f t="shared" si="7"/>
        <v>0.86650467328844005</v>
      </c>
      <c r="Q18" s="3">
        <f t="shared" si="8"/>
        <v>0.85278535020584567</v>
      </c>
      <c r="R18">
        <f t="shared" si="9"/>
        <v>0.37619032953888093</v>
      </c>
      <c r="S18" s="3">
        <f t="shared" si="10"/>
        <v>0.19979418319115413</v>
      </c>
      <c r="T18" s="3">
        <f t="shared" si="11"/>
        <v>2.9412630709394864E-2</v>
      </c>
    </row>
    <row r="19" spans="1:20" x14ac:dyDescent="0.35">
      <c r="A19">
        <v>17</v>
      </c>
      <c r="B19" t="s">
        <v>26</v>
      </c>
      <c r="C19">
        <v>890903995</v>
      </c>
      <c r="D19" t="s">
        <v>66</v>
      </c>
      <c r="E19" t="s">
        <v>48</v>
      </c>
      <c r="F19" t="s">
        <v>18</v>
      </c>
      <c r="G19" t="s">
        <v>32</v>
      </c>
      <c r="H19" s="4">
        <v>240606576</v>
      </c>
      <c r="I19" s="4">
        <v>143591756</v>
      </c>
      <c r="J19" s="4">
        <v>281607637</v>
      </c>
      <c r="K19" s="4">
        <v>186572625</v>
      </c>
      <c r="L19" s="4">
        <v>95035012</v>
      </c>
      <c r="M19" s="4">
        <v>25694340</v>
      </c>
      <c r="N19" s="4">
        <v>12750975</v>
      </c>
      <c r="P19" s="3">
        <f t="shared" si="7"/>
        <v>1.6756294560531735</v>
      </c>
      <c r="Q19" s="3">
        <f t="shared" si="8"/>
        <v>0.66252686534918082</v>
      </c>
      <c r="R19">
        <f t="shared" si="9"/>
        <v>2.0150882579567444</v>
      </c>
      <c r="S19" s="3">
        <f t="shared" si="10"/>
        <v>0.27036709376119195</v>
      </c>
      <c r="T19" s="3">
        <f t="shared" si="11"/>
        <v>9.1241630638021362E-2</v>
      </c>
    </row>
    <row r="20" spans="1:20" x14ac:dyDescent="0.35">
      <c r="A20">
        <v>18</v>
      </c>
      <c r="B20" t="s">
        <v>26</v>
      </c>
      <c r="C20">
        <v>890926803</v>
      </c>
      <c r="D20" t="s">
        <v>67</v>
      </c>
      <c r="E20" t="s">
        <v>40</v>
      </c>
      <c r="F20" t="s">
        <v>19</v>
      </c>
      <c r="G20" t="s">
        <v>32</v>
      </c>
      <c r="H20" s="4">
        <v>146243407</v>
      </c>
      <c r="I20" s="4">
        <v>97779355</v>
      </c>
      <c r="J20" s="4">
        <v>197090101</v>
      </c>
      <c r="K20" s="4">
        <v>160444724</v>
      </c>
      <c r="L20" s="4">
        <v>36645377</v>
      </c>
      <c r="M20" s="4">
        <v>5683105</v>
      </c>
      <c r="N20" s="4">
        <v>34982691</v>
      </c>
      <c r="P20" s="3">
        <f t="shared" si="7"/>
        <v>1.4956470821473511</v>
      </c>
      <c r="Q20" s="3">
        <f t="shared" si="8"/>
        <v>0.81406789679406577</v>
      </c>
      <c r="R20">
        <f t="shared" si="9"/>
        <v>0.16245476941725268</v>
      </c>
      <c r="S20" s="3">
        <f t="shared" si="10"/>
        <v>0.1550838186219233</v>
      </c>
      <c r="T20" s="3">
        <f t="shared" si="11"/>
        <v>2.8835060569581829E-2</v>
      </c>
    </row>
    <row r="21" spans="1:20" x14ac:dyDescent="0.35">
      <c r="A21">
        <v>19</v>
      </c>
      <c r="B21" t="s">
        <v>26</v>
      </c>
      <c r="C21">
        <v>890937066</v>
      </c>
      <c r="D21" t="s">
        <v>68</v>
      </c>
      <c r="E21" t="s">
        <v>48</v>
      </c>
      <c r="F21" t="s">
        <v>19</v>
      </c>
      <c r="G21" t="s">
        <v>32</v>
      </c>
      <c r="H21" s="4">
        <v>3461668</v>
      </c>
      <c r="I21" s="4">
        <v>7037392</v>
      </c>
      <c r="J21" s="4">
        <v>6732820</v>
      </c>
      <c r="K21" s="4">
        <v>7093557</v>
      </c>
      <c r="L21" s="4">
        <v>-360737</v>
      </c>
      <c r="M21" s="4">
        <v>-55479</v>
      </c>
      <c r="N21" s="4">
        <v>6524</v>
      </c>
      <c r="P21" s="3">
        <f t="shared" si="7"/>
        <v>0.49189642981377191</v>
      </c>
      <c r="Q21" s="3">
        <f t="shared" si="8"/>
        <v>1.0535788867072045</v>
      </c>
      <c r="R21">
        <f t="shared" si="9"/>
        <v>-8.5038320049049663</v>
      </c>
      <c r="S21" s="3">
        <f t="shared" si="10"/>
        <v>0.15379348389546954</v>
      </c>
      <c r="T21" s="3">
        <f t="shared" si="11"/>
        <v>-8.2400836499416288E-3</v>
      </c>
    </row>
    <row r="22" spans="1:20" x14ac:dyDescent="0.35">
      <c r="A22">
        <v>20</v>
      </c>
      <c r="B22" t="s">
        <v>26</v>
      </c>
      <c r="C22">
        <v>900123408</v>
      </c>
      <c r="D22" t="s">
        <v>69</v>
      </c>
      <c r="E22" t="s">
        <v>40</v>
      </c>
      <c r="F22" t="s">
        <v>19</v>
      </c>
      <c r="G22" t="s">
        <v>70</v>
      </c>
      <c r="H22" s="4">
        <v>108787163</v>
      </c>
      <c r="I22" s="4">
        <v>239323973</v>
      </c>
      <c r="J22" s="4">
        <v>353619698</v>
      </c>
      <c r="K22" s="4">
        <v>354760701</v>
      </c>
      <c r="L22" s="4">
        <v>-1141003</v>
      </c>
      <c r="M22" s="4">
        <v>40258977</v>
      </c>
      <c r="N22" s="4">
        <v>33774417</v>
      </c>
      <c r="P22" s="3">
        <f t="shared" si="7"/>
        <v>0.4545602416520137</v>
      </c>
      <c r="Q22" s="3">
        <f t="shared" si="8"/>
        <v>1.0032266386925086</v>
      </c>
      <c r="R22">
        <f t="shared" si="9"/>
        <v>1.1919962082543127</v>
      </c>
      <c r="S22" s="3">
        <f t="shared" si="10"/>
        <v>-35.28384850872434</v>
      </c>
      <c r="T22" s="3">
        <f t="shared" si="11"/>
        <v>0.11384823081886122</v>
      </c>
    </row>
    <row r="23" spans="1:20" x14ac:dyDescent="0.35">
      <c r="A23">
        <v>21</v>
      </c>
      <c r="B23" t="s">
        <v>26</v>
      </c>
      <c r="C23">
        <v>900136788</v>
      </c>
      <c r="D23" t="s">
        <v>71</v>
      </c>
      <c r="E23" t="s">
        <v>48</v>
      </c>
      <c r="F23" t="s">
        <v>19</v>
      </c>
      <c r="G23" t="s">
        <v>21</v>
      </c>
      <c r="H23" s="4">
        <v>109778809</v>
      </c>
      <c r="I23" s="4">
        <v>52404111</v>
      </c>
      <c r="J23" s="4">
        <v>151551857</v>
      </c>
      <c r="K23" s="4">
        <v>71393742</v>
      </c>
      <c r="L23" s="4">
        <v>80158115</v>
      </c>
      <c r="M23" s="4">
        <v>16944420</v>
      </c>
      <c r="N23" s="4">
        <v>3019403</v>
      </c>
      <c r="P23" s="3">
        <f t="shared" si="7"/>
        <v>2.0948510890681842</v>
      </c>
      <c r="Q23" s="3">
        <f t="shared" si="8"/>
        <v>0.47108457404121418</v>
      </c>
      <c r="R23">
        <f t="shared" si="9"/>
        <v>5.6118444606433791</v>
      </c>
      <c r="S23" s="3">
        <f t="shared" si="10"/>
        <v>0.21138745590511954</v>
      </c>
      <c r="T23" s="3">
        <f t="shared" si="11"/>
        <v>0.11180608628240035</v>
      </c>
    </row>
    <row r="24" spans="1:20" x14ac:dyDescent="0.35">
      <c r="A24">
        <v>22</v>
      </c>
      <c r="B24" t="s">
        <v>26</v>
      </c>
      <c r="C24">
        <v>900158685</v>
      </c>
      <c r="D24" t="s">
        <v>72</v>
      </c>
      <c r="E24" t="s">
        <v>40</v>
      </c>
      <c r="F24" t="s">
        <v>19</v>
      </c>
      <c r="G24" t="s">
        <v>21</v>
      </c>
      <c r="H24" s="4">
        <v>148972352</v>
      </c>
      <c r="I24" s="4">
        <v>129618634</v>
      </c>
      <c r="J24" s="4">
        <v>524453615</v>
      </c>
      <c r="K24" s="4">
        <v>459846708</v>
      </c>
      <c r="L24" s="4">
        <v>64606907</v>
      </c>
      <c r="M24" s="4">
        <v>51625792</v>
      </c>
      <c r="N24" s="4">
        <v>43801619</v>
      </c>
      <c r="P24" s="3">
        <f t="shared" si="7"/>
        <v>1.1493127755072623</v>
      </c>
      <c r="Q24" s="3">
        <f t="shared" si="8"/>
        <v>0.87681101788191507</v>
      </c>
      <c r="R24">
        <f t="shared" si="9"/>
        <v>1.1786274840662854</v>
      </c>
      <c r="S24" s="3">
        <f t="shared" si="10"/>
        <v>0.79907543012390303</v>
      </c>
      <c r="T24" s="3">
        <f t="shared" si="11"/>
        <v>9.8437288872534515E-2</v>
      </c>
    </row>
    <row r="25" spans="1:20" x14ac:dyDescent="0.35">
      <c r="A25">
        <v>23</v>
      </c>
      <c r="B25" t="s">
        <v>26</v>
      </c>
      <c r="C25">
        <v>900183992</v>
      </c>
      <c r="D25" t="s">
        <v>73</v>
      </c>
      <c r="E25" t="s">
        <v>40</v>
      </c>
      <c r="F25" t="s">
        <v>19</v>
      </c>
      <c r="G25" t="s">
        <v>21</v>
      </c>
      <c r="H25" s="4">
        <v>69865839</v>
      </c>
      <c r="I25" s="4">
        <v>41298802</v>
      </c>
      <c r="J25" s="4">
        <v>112111167</v>
      </c>
      <c r="K25" s="4">
        <v>62717141</v>
      </c>
      <c r="L25" s="4">
        <v>49394026</v>
      </c>
      <c r="M25" s="4">
        <v>10342495</v>
      </c>
      <c r="N25" s="4">
        <v>11681359</v>
      </c>
      <c r="P25" s="3">
        <f t="shared" si="7"/>
        <v>1.6917158759229869</v>
      </c>
      <c r="Q25" s="3">
        <f t="shared" si="8"/>
        <v>0.55941921468001488</v>
      </c>
      <c r="R25">
        <f t="shared" si="9"/>
        <v>0.88538456869615945</v>
      </c>
      <c r="S25" s="3">
        <f t="shared" si="10"/>
        <v>0.20938756844805484</v>
      </c>
      <c r="T25" s="3">
        <f t="shared" si="11"/>
        <v>9.225213934308614E-2</v>
      </c>
    </row>
    <row r="26" spans="1:20" x14ac:dyDescent="0.35">
      <c r="A26">
        <v>24</v>
      </c>
      <c r="B26" t="s">
        <v>26</v>
      </c>
      <c r="C26">
        <v>900184576</v>
      </c>
      <c r="D26" t="s">
        <v>74</v>
      </c>
      <c r="E26" t="s">
        <v>40</v>
      </c>
      <c r="F26" t="s">
        <v>19</v>
      </c>
      <c r="G26" t="s">
        <v>21</v>
      </c>
      <c r="H26" s="4">
        <v>52392157</v>
      </c>
      <c r="I26" s="4">
        <v>55864654</v>
      </c>
      <c r="J26" s="4">
        <v>93986961</v>
      </c>
      <c r="K26" s="4">
        <v>75857008</v>
      </c>
      <c r="L26" s="4">
        <v>18129953</v>
      </c>
      <c r="M26" s="4">
        <v>13935283</v>
      </c>
      <c r="N26" s="4">
        <v>5524728</v>
      </c>
      <c r="P26" s="3">
        <f t="shared" si="7"/>
        <v>0.93784089309852348</v>
      </c>
      <c r="Q26" s="3">
        <f t="shared" si="8"/>
        <v>0.8071014020764008</v>
      </c>
      <c r="R26">
        <f t="shared" si="9"/>
        <v>2.5223473445208526</v>
      </c>
      <c r="S26" s="3">
        <f t="shared" si="10"/>
        <v>0.76863315641248486</v>
      </c>
      <c r="T26" s="3">
        <f t="shared" si="11"/>
        <v>0.14826825818955888</v>
      </c>
    </row>
    <row r="27" spans="1:20" x14ac:dyDescent="0.35">
      <c r="A27">
        <v>25</v>
      </c>
      <c r="B27" t="s">
        <v>26</v>
      </c>
      <c r="C27">
        <v>900197265</v>
      </c>
      <c r="D27" t="s">
        <v>75</v>
      </c>
      <c r="E27" t="s">
        <v>48</v>
      </c>
      <c r="F27" t="s">
        <v>19</v>
      </c>
      <c r="G27" t="s">
        <v>21</v>
      </c>
      <c r="H27" s="4">
        <v>33731913</v>
      </c>
      <c r="I27" s="4">
        <v>22330977</v>
      </c>
      <c r="J27" s="4">
        <v>45637081</v>
      </c>
      <c r="K27" s="4">
        <v>23768321</v>
      </c>
      <c r="L27" s="4">
        <v>21868760</v>
      </c>
      <c r="M27" s="4">
        <v>4015156</v>
      </c>
      <c r="N27" s="4">
        <v>1788142</v>
      </c>
      <c r="P27" s="3">
        <f t="shared" si="7"/>
        <v>1.5105435377950549</v>
      </c>
      <c r="Q27" s="3">
        <f t="shared" si="8"/>
        <v>0.52081159616672246</v>
      </c>
      <c r="R27">
        <f t="shared" si="9"/>
        <v>2.2454346466891333</v>
      </c>
      <c r="S27" s="3">
        <f t="shared" si="10"/>
        <v>0.18360236245676481</v>
      </c>
      <c r="T27" s="3">
        <f t="shared" si="11"/>
        <v>8.7980123005676023E-2</v>
      </c>
    </row>
    <row r="28" spans="1:20" x14ac:dyDescent="0.35">
      <c r="A28">
        <v>26</v>
      </c>
      <c r="B28" t="s">
        <v>26</v>
      </c>
      <c r="C28">
        <v>900207065</v>
      </c>
      <c r="D28" t="s">
        <v>76</v>
      </c>
      <c r="E28" t="s">
        <v>40</v>
      </c>
      <c r="F28" t="s">
        <v>19</v>
      </c>
      <c r="G28" t="s">
        <v>70</v>
      </c>
      <c r="H28" s="4">
        <v>43130619</v>
      </c>
      <c r="I28" s="4">
        <v>95778051</v>
      </c>
      <c r="J28" s="4">
        <v>157526708</v>
      </c>
      <c r="K28" s="4">
        <v>161105227</v>
      </c>
      <c r="L28" s="4">
        <v>-3578519</v>
      </c>
      <c r="M28" s="4">
        <v>11364015</v>
      </c>
      <c r="N28" s="4">
        <v>15517673</v>
      </c>
      <c r="P28" s="3">
        <f t="shared" ref="P28:P91" si="12">H28/I28</f>
        <v>0.45031840332603967</v>
      </c>
      <c r="Q28" s="3">
        <f t="shared" ref="Q28:Q91" si="13">K28/J28</f>
        <v>1.0227169033456853</v>
      </c>
      <c r="R28">
        <f t="shared" ref="R28:R91" si="14">M28/N28</f>
        <v>0.73232726324365771</v>
      </c>
      <c r="S28" s="3">
        <f t="shared" ref="S28:S91" si="15">M28/L28</f>
        <v>-3.1756195789375439</v>
      </c>
      <c r="T28" s="3">
        <f t="shared" ref="T28:T91" si="16">M28/J28</f>
        <v>7.2140243037390209E-2</v>
      </c>
    </row>
    <row r="29" spans="1:20" x14ac:dyDescent="0.35">
      <c r="A29">
        <v>27</v>
      </c>
      <c r="B29" t="s">
        <v>26</v>
      </c>
      <c r="C29">
        <v>900207085</v>
      </c>
      <c r="D29" t="s">
        <v>77</v>
      </c>
      <c r="E29" t="s">
        <v>40</v>
      </c>
      <c r="F29" t="s">
        <v>19</v>
      </c>
      <c r="G29" t="s">
        <v>70</v>
      </c>
      <c r="H29" s="4">
        <v>75978805</v>
      </c>
      <c r="I29" s="4">
        <v>83444959</v>
      </c>
      <c r="J29" s="4">
        <v>163801741</v>
      </c>
      <c r="K29" s="4">
        <v>150422969</v>
      </c>
      <c r="L29" s="4">
        <v>13378772</v>
      </c>
      <c r="M29" s="4">
        <v>24261744</v>
      </c>
      <c r="N29" s="4">
        <v>11560738</v>
      </c>
      <c r="P29" s="3">
        <f t="shared" si="12"/>
        <v>0.9105260031345932</v>
      </c>
      <c r="Q29" s="3">
        <f t="shared" si="13"/>
        <v>0.9183233833882144</v>
      </c>
      <c r="R29">
        <f t="shared" si="14"/>
        <v>2.0986328035459327</v>
      </c>
      <c r="S29" s="3">
        <f t="shared" si="15"/>
        <v>1.8134507412189997</v>
      </c>
      <c r="T29" s="3">
        <f t="shared" si="16"/>
        <v>0.14811652093490263</v>
      </c>
    </row>
    <row r="30" spans="1:20" x14ac:dyDescent="0.35">
      <c r="A30">
        <v>28</v>
      </c>
      <c r="B30" t="s">
        <v>26</v>
      </c>
      <c r="C30">
        <v>900232961</v>
      </c>
      <c r="D30" t="s">
        <v>78</v>
      </c>
      <c r="E30" t="s">
        <v>40</v>
      </c>
      <c r="F30" t="s">
        <v>19</v>
      </c>
      <c r="G30" t="s">
        <v>70</v>
      </c>
      <c r="H30" s="4">
        <v>10897745</v>
      </c>
      <c r="I30" s="4">
        <v>28018287</v>
      </c>
      <c r="J30" s="4">
        <v>59027411</v>
      </c>
      <c r="K30" s="4">
        <v>61104370</v>
      </c>
      <c r="L30" s="4">
        <v>-2076959</v>
      </c>
      <c r="M30" s="4">
        <v>4246719</v>
      </c>
      <c r="N30" s="4">
        <v>6713715</v>
      </c>
      <c r="P30" s="3">
        <f t="shared" si="12"/>
        <v>0.38895115179596812</v>
      </c>
      <c r="Q30" s="3">
        <f t="shared" si="13"/>
        <v>1.0351863475767216</v>
      </c>
      <c r="R30">
        <f t="shared" si="14"/>
        <v>0.63254383005534198</v>
      </c>
      <c r="S30" s="3">
        <f t="shared" si="15"/>
        <v>-2.0446811901438595</v>
      </c>
      <c r="T30" s="3">
        <f t="shared" si="16"/>
        <v>7.1944863039986623E-2</v>
      </c>
    </row>
    <row r="31" spans="1:20" x14ac:dyDescent="0.35">
      <c r="A31">
        <v>29</v>
      </c>
      <c r="B31" t="s">
        <v>26</v>
      </c>
      <c r="C31">
        <v>900240344</v>
      </c>
      <c r="D31" t="s">
        <v>79</v>
      </c>
      <c r="E31" t="s">
        <v>52</v>
      </c>
      <c r="F31" t="s">
        <v>19</v>
      </c>
      <c r="G31" t="s">
        <v>20</v>
      </c>
      <c r="H31" s="4">
        <v>28153775</v>
      </c>
      <c r="I31" s="4">
        <v>24297306</v>
      </c>
      <c r="J31" s="4">
        <v>38723258</v>
      </c>
      <c r="K31" s="4">
        <v>24513887</v>
      </c>
      <c r="L31" s="4">
        <v>14209371</v>
      </c>
      <c r="M31" s="4">
        <v>1586344</v>
      </c>
      <c r="N31" s="4">
        <v>1752071</v>
      </c>
      <c r="P31" s="3">
        <f t="shared" si="12"/>
        <v>1.1587200243516709</v>
      </c>
      <c r="Q31" s="3">
        <f t="shared" si="13"/>
        <v>0.63305331901566753</v>
      </c>
      <c r="R31">
        <f t="shared" si="14"/>
        <v>0.90541079670858082</v>
      </c>
      <c r="S31" s="3">
        <f t="shared" si="15"/>
        <v>0.11164069120300962</v>
      </c>
      <c r="T31" s="3">
        <f t="shared" si="16"/>
        <v>4.0966181099741143E-2</v>
      </c>
    </row>
    <row r="32" spans="1:20" x14ac:dyDescent="0.35">
      <c r="A32">
        <v>30</v>
      </c>
      <c r="B32" t="s">
        <v>26</v>
      </c>
      <c r="C32">
        <v>900358218</v>
      </c>
      <c r="D32" t="s">
        <v>80</v>
      </c>
      <c r="E32" t="s">
        <v>40</v>
      </c>
      <c r="F32" t="s">
        <v>19</v>
      </c>
      <c r="G32" t="s">
        <v>21</v>
      </c>
      <c r="H32" s="4">
        <v>9951893</v>
      </c>
      <c r="I32" s="4">
        <v>11607125</v>
      </c>
      <c r="J32" s="4">
        <v>31140365</v>
      </c>
      <c r="K32" s="4">
        <v>29537006</v>
      </c>
      <c r="L32" s="4">
        <v>1603359</v>
      </c>
      <c r="M32" s="4">
        <v>4194064</v>
      </c>
      <c r="N32" s="4">
        <v>3767339</v>
      </c>
      <c r="P32" s="3">
        <f t="shared" si="12"/>
        <v>0.85739517753104233</v>
      </c>
      <c r="Q32" s="3">
        <f t="shared" si="13"/>
        <v>0.94851187518193825</v>
      </c>
      <c r="R32">
        <f t="shared" si="14"/>
        <v>1.1132696048855704</v>
      </c>
      <c r="S32" s="3">
        <f t="shared" si="15"/>
        <v>2.6157984581120011</v>
      </c>
      <c r="T32" s="3">
        <f t="shared" si="16"/>
        <v>0.13468255751016406</v>
      </c>
    </row>
    <row r="33" spans="1:20" x14ac:dyDescent="0.35">
      <c r="A33">
        <v>31</v>
      </c>
      <c r="B33" t="s">
        <v>26</v>
      </c>
      <c r="C33">
        <v>900414127</v>
      </c>
      <c r="D33" t="s">
        <v>81</v>
      </c>
      <c r="E33" t="s">
        <v>40</v>
      </c>
      <c r="F33" t="s">
        <v>19</v>
      </c>
      <c r="G33" t="s">
        <v>21</v>
      </c>
      <c r="H33" s="4">
        <v>5861465</v>
      </c>
      <c r="I33" s="4">
        <v>2950243</v>
      </c>
      <c r="J33" s="4">
        <v>13955017</v>
      </c>
      <c r="K33" s="4">
        <v>11212897</v>
      </c>
      <c r="L33" s="4">
        <v>2742120</v>
      </c>
      <c r="M33" s="4">
        <v>1306499</v>
      </c>
      <c r="N33" s="4">
        <v>1018317</v>
      </c>
      <c r="P33" s="3">
        <f t="shared" si="12"/>
        <v>1.9867736318669345</v>
      </c>
      <c r="Q33" s="3">
        <f t="shared" si="13"/>
        <v>0.80350292658188804</v>
      </c>
      <c r="R33">
        <f t="shared" si="14"/>
        <v>1.282998319776651</v>
      </c>
      <c r="S33" s="3">
        <f t="shared" si="15"/>
        <v>0.47645580791504383</v>
      </c>
      <c r="T33" s="3">
        <f t="shared" si="16"/>
        <v>9.3622171868368201E-2</v>
      </c>
    </row>
    <row r="34" spans="1:20" x14ac:dyDescent="0.35">
      <c r="A34">
        <v>32</v>
      </c>
      <c r="B34" t="s">
        <v>26</v>
      </c>
      <c r="C34">
        <v>900467959</v>
      </c>
      <c r="D34" t="s">
        <v>82</v>
      </c>
      <c r="E34" t="s">
        <v>40</v>
      </c>
      <c r="F34" t="s">
        <v>19</v>
      </c>
      <c r="G34" t="s">
        <v>70</v>
      </c>
      <c r="H34" s="4">
        <v>6628939</v>
      </c>
      <c r="I34" s="4">
        <v>13132479</v>
      </c>
      <c r="J34" s="4">
        <v>28457144</v>
      </c>
      <c r="K34" s="4">
        <v>27968833</v>
      </c>
      <c r="L34" s="4">
        <v>488311</v>
      </c>
      <c r="M34" s="4">
        <v>3259345</v>
      </c>
      <c r="N34" s="4">
        <v>2653487</v>
      </c>
      <c r="P34" s="3">
        <f t="shared" si="12"/>
        <v>0.5047743841813872</v>
      </c>
      <c r="Q34" s="3">
        <f t="shared" si="13"/>
        <v>0.98284047759676796</v>
      </c>
      <c r="R34">
        <f t="shared" si="14"/>
        <v>1.2283252188535312</v>
      </c>
      <c r="S34" s="3">
        <f t="shared" si="15"/>
        <v>6.6747318819358972</v>
      </c>
      <c r="T34" s="3">
        <f t="shared" si="16"/>
        <v>0.11453521126364613</v>
      </c>
    </row>
    <row r="35" spans="1:20" x14ac:dyDescent="0.35">
      <c r="A35">
        <v>33</v>
      </c>
      <c r="B35" t="s">
        <v>26</v>
      </c>
      <c r="C35">
        <v>900468085</v>
      </c>
      <c r="D35" t="s">
        <v>83</v>
      </c>
      <c r="E35" t="s">
        <v>40</v>
      </c>
      <c r="F35" t="s">
        <v>19</v>
      </c>
      <c r="G35" t="s">
        <v>70</v>
      </c>
      <c r="H35" s="4">
        <v>22025101</v>
      </c>
      <c r="I35" s="4">
        <v>31607376</v>
      </c>
      <c r="J35" s="4">
        <v>109949825</v>
      </c>
      <c r="K35" s="4">
        <v>117069596</v>
      </c>
      <c r="L35" s="4">
        <v>-7119771</v>
      </c>
      <c r="M35" s="4">
        <v>3188142</v>
      </c>
      <c r="N35" s="4">
        <v>11863691</v>
      </c>
      <c r="P35" s="3">
        <f t="shared" si="12"/>
        <v>0.69683421363418463</v>
      </c>
      <c r="Q35" s="3">
        <f t="shared" si="13"/>
        <v>1.0647547278952012</v>
      </c>
      <c r="R35">
        <f t="shared" si="14"/>
        <v>0.2687310382578238</v>
      </c>
      <c r="S35" s="3">
        <f t="shared" si="15"/>
        <v>-0.44778715495203425</v>
      </c>
      <c r="T35" s="3">
        <f t="shared" si="16"/>
        <v>2.8996335373885317E-2</v>
      </c>
    </row>
    <row r="36" spans="1:20" x14ac:dyDescent="0.35">
      <c r="A36">
        <v>34</v>
      </c>
      <c r="B36" t="s">
        <v>26</v>
      </c>
      <c r="C36">
        <v>900569980</v>
      </c>
      <c r="D36" t="s">
        <v>84</v>
      </c>
      <c r="E36" t="s">
        <v>61</v>
      </c>
      <c r="F36" t="s">
        <v>19</v>
      </c>
      <c r="G36" t="s">
        <v>21</v>
      </c>
      <c r="H36" s="4">
        <v>5544666</v>
      </c>
      <c r="I36" s="4">
        <v>3946366</v>
      </c>
      <c r="J36" s="4">
        <v>5995700</v>
      </c>
      <c r="K36" s="4">
        <v>3946366</v>
      </c>
      <c r="L36" s="4">
        <v>2049334</v>
      </c>
      <c r="M36" s="4">
        <v>744908</v>
      </c>
      <c r="N36" s="4">
        <v>1008254</v>
      </c>
      <c r="P36" s="3">
        <f t="shared" si="12"/>
        <v>1.4050055164675552</v>
      </c>
      <c r="Q36" s="3">
        <f t="shared" si="13"/>
        <v>0.6581993762196241</v>
      </c>
      <c r="R36">
        <f t="shared" si="14"/>
        <v>0.7388098633875988</v>
      </c>
      <c r="S36" s="3">
        <f t="shared" si="15"/>
        <v>0.36348784531950379</v>
      </c>
      <c r="T36" s="3">
        <f t="shared" si="16"/>
        <v>0.1242403722667912</v>
      </c>
    </row>
    <row r="37" spans="1:20" x14ac:dyDescent="0.35">
      <c r="A37">
        <v>35</v>
      </c>
      <c r="B37" t="s">
        <v>26</v>
      </c>
      <c r="C37">
        <v>900633781</v>
      </c>
      <c r="D37" t="s">
        <v>85</v>
      </c>
      <c r="E37" t="s">
        <v>52</v>
      </c>
      <c r="F37" t="s">
        <v>19</v>
      </c>
      <c r="G37" t="s">
        <v>20</v>
      </c>
      <c r="H37" s="4">
        <v>6628458</v>
      </c>
      <c r="I37" s="4">
        <v>881328</v>
      </c>
      <c r="J37" s="4">
        <v>6761480</v>
      </c>
      <c r="K37" s="4">
        <v>881328</v>
      </c>
      <c r="L37" s="4">
        <v>5880152</v>
      </c>
      <c r="M37" s="4">
        <v>352378</v>
      </c>
      <c r="N37" s="4">
        <v>214058</v>
      </c>
      <c r="P37" s="3">
        <f t="shared" si="12"/>
        <v>7.5209887805675075</v>
      </c>
      <c r="Q37" s="3">
        <f t="shared" si="13"/>
        <v>0.1303454273324775</v>
      </c>
      <c r="R37">
        <f t="shared" si="14"/>
        <v>1.6461800072877444</v>
      </c>
      <c r="S37" s="3">
        <f t="shared" si="15"/>
        <v>5.9926682167399756E-2</v>
      </c>
      <c r="T37" s="3">
        <f t="shared" si="16"/>
        <v>5.2115513171672477E-2</v>
      </c>
    </row>
    <row r="38" spans="1:20" x14ac:dyDescent="0.35">
      <c r="A38">
        <v>36</v>
      </c>
      <c r="B38" t="s">
        <v>26</v>
      </c>
      <c r="C38">
        <v>900872769</v>
      </c>
      <c r="D38" t="s">
        <v>86</v>
      </c>
      <c r="E38" t="s">
        <v>48</v>
      </c>
      <c r="F38" t="s">
        <v>19</v>
      </c>
      <c r="G38" t="s">
        <v>21</v>
      </c>
      <c r="H38" s="4">
        <v>357616402</v>
      </c>
      <c r="I38" s="4">
        <v>329352052</v>
      </c>
      <c r="J38" s="4">
        <v>533439587</v>
      </c>
      <c r="K38" s="4">
        <v>422185836</v>
      </c>
      <c r="L38" s="4">
        <v>111253751</v>
      </c>
      <c r="M38" s="4">
        <v>67943208</v>
      </c>
      <c r="N38" s="4">
        <v>44807306</v>
      </c>
      <c r="P38" s="3">
        <f t="shared" si="12"/>
        <v>1.085818047370174</v>
      </c>
      <c r="Q38" s="3">
        <f t="shared" si="13"/>
        <v>0.79144076721850043</v>
      </c>
      <c r="R38">
        <f t="shared" si="14"/>
        <v>1.5163421786616673</v>
      </c>
      <c r="S38" s="3">
        <f t="shared" si="15"/>
        <v>0.61070487412150265</v>
      </c>
      <c r="T38" s="3">
        <f t="shared" si="16"/>
        <v>0.12736814000270288</v>
      </c>
    </row>
    <row r="39" spans="1:20" x14ac:dyDescent="0.35">
      <c r="A39">
        <v>37</v>
      </c>
      <c r="B39" t="s">
        <v>26</v>
      </c>
      <c r="C39">
        <v>900924527</v>
      </c>
      <c r="D39" t="s">
        <v>87</v>
      </c>
      <c r="E39" t="s">
        <v>40</v>
      </c>
      <c r="F39" t="s">
        <v>19</v>
      </c>
      <c r="G39" t="s">
        <v>21</v>
      </c>
      <c r="H39" s="4">
        <v>347660714</v>
      </c>
      <c r="I39" s="4">
        <v>107737078</v>
      </c>
      <c r="J39" s="4">
        <v>503950450</v>
      </c>
      <c r="K39" s="4">
        <v>137025284</v>
      </c>
      <c r="L39" s="4">
        <v>366925166</v>
      </c>
      <c r="M39" s="4">
        <v>91013071</v>
      </c>
      <c r="N39" s="4">
        <v>22302547</v>
      </c>
      <c r="P39" s="3">
        <f t="shared" si="12"/>
        <v>3.2269365426821768</v>
      </c>
      <c r="Q39" s="3">
        <f t="shared" si="13"/>
        <v>0.2719022951562004</v>
      </c>
      <c r="R39">
        <f t="shared" si="14"/>
        <v>4.0808375384210605</v>
      </c>
      <c r="S39" s="3">
        <f t="shared" si="15"/>
        <v>0.24804259678389026</v>
      </c>
      <c r="T39" s="3">
        <f t="shared" si="16"/>
        <v>0.18059924542184652</v>
      </c>
    </row>
    <row r="40" spans="1:20" x14ac:dyDescent="0.35">
      <c r="A40">
        <v>38</v>
      </c>
      <c r="B40" t="s">
        <v>26</v>
      </c>
      <c r="C40">
        <v>901103940</v>
      </c>
      <c r="D40" t="s">
        <v>88</v>
      </c>
      <c r="E40" t="s">
        <v>40</v>
      </c>
      <c r="F40" t="s">
        <v>19</v>
      </c>
      <c r="G40" t="s">
        <v>21</v>
      </c>
      <c r="H40" s="4">
        <v>36093744</v>
      </c>
      <c r="I40" s="4">
        <v>34101408</v>
      </c>
      <c r="J40" s="4">
        <v>41757738</v>
      </c>
      <c r="K40" s="4">
        <v>35616569</v>
      </c>
      <c r="L40" s="4">
        <v>6141169</v>
      </c>
      <c r="M40" s="4">
        <v>763930</v>
      </c>
      <c r="N40" s="4">
        <v>29496</v>
      </c>
      <c r="P40" s="3">
        <f t="shared" si="12"/>
        <v>1.0584238633196612</v>
      </c>
      <c r="Q40" s="3">
        <f t="shared" si="13"/>
        <v>0.85293338925590267</v>
      </c>
      <c r="R40">
        <f t="shared" si="14"/>
        <v>25.89944399240575</v>
      </c>
      <c r="S40" s="3">
        <f t="shared" si="15"/>
        <v>0.12439488312404365</v>
      </c>
      <c r="T40" s="3">
        <f t="shared" si="16"/>
        <v>1.8294333854961205E-2</v>
      </c>
    </row>
    <row r="41" spans="1:20" x14ac:dyDescent="0.35">
      <c r="A41">
        <v>39</v>
      </c>
      <c r="B41" t="s">
        <v>26</v>
      </c>
      <c r="C41">
        <v>901115575</v>
      </c>
      <c r="D41" t="s">
        <v>89</v>
      </c>
      <c r="E41" t="s">
        <v>52</v>
      </c>
      <c r="F41" t="s">
        <v>19</v>
      </c>
      <c r="G41" t="s">
        <v>21</v>
      </c>
      <c r="H41" s="4">
        <v>32707080</v>
      </c>
      <c r="I41" s="4">
        <v>30572485</v>
      </c>
      <c r="J41" s="4">
        <v>33050036</v>
      </c>
      <c r="K41" s="4">
        <v>30572485</v>
      </c>
      <c r="L41" s="4">
        <v>2477551</v>
      </c>
      <c r="M41" s="4">
        <v>54305</v>
      </c>
      <c r="N41" s="4"/>
      <c r="P41" s="3">
        <f t="shared" si="12"/>
        <v>1.0698207882022022</v>
      </c>
      <c r="Q41" s="3">
        <f t="shared" si="13"/>
        <v>0.92503636002090894</v>
      </c>
      <c r="S41" s="3">
        <f t="shared" si="15"/>
        <v>2.1918822256332966E-2</v>
      </c>
      <c r="T41" s="3">
        <f t="shared" si="16"/>
        <v>1.6431147003894337E-3</v>
      </c>
    </row>
    <row r="42" spans="1:20" x14ac:dyDescent="0.35">
      <c r="A42">
        <v>40</v>
      </c>
      <c r="B42" t="s">
        <v>26</v>
      </c>
      <c r="C42">
        <v>901778500</v>
      </c>
      <c r="D42" t="s">
        <v>90</v>
      </c>
      <c r="E42" t="s">
        <v>61</v>
      </c>
      <c r="F42" t="s">
        <v>19</v>
      </c>
      <c r="G42" t="s">
        <v>34</v>
      </c>
      <c r="H42" s="4">
        <v>175878573</v>
      </c>
      <c r="I42" s="4">
        <v>147741192</v>
      </c>
      <c r="J42" s="4">
        <v>295991293</v>
      </c>
      <c r="K42" s="4">
        <v>154780138</v>
      </c>
      <c r="L42" s="4">
        <v>141211155</v>
      </c>
      <c r="M42" s="4">
        <v>8340599</v>
      </c>
      <c r="N42" s="4">
        <v>3325708</v>
      </c>
      <c r="P42" s="3">
        <f t="shared" si="12"/>
        <v>1.190450480459099</v>
      </c>
      <c r="Q42" s="3">
        <f t="shared" si="13"/>
        <v>0.52292125363295738</v>
      </c>
      <c r="R42">
        <f t="shared" si="14"/>
        <v>2.5079168104956899</v>
      </c>
      <c r="S42" s="3">
        <f t="shared" si="15"/>
        <v>5.9064731819522334E-2</v>
      </c>
      <c r="T42" s="3">
        <f t="shared" si="16"/>
        <v>2.8178528210963286E-2</v>
      </c>
    </row>
    <row r="43" spans="1:20" x14ac:dyDescent="0.35">
      <c r="A43">
        <v>41</v>
      </c>
      <c r="B43" t="s">
        <v>29</v>
      </c>
      <c r="C43">
        <v>811039652</v>
      </c>
      <c r="D43" t="s">
        <v>91</v>
      </c>
      <c r="E43" t="s">
        <v>61</v>
      </c>
      <c r="F43" t="s">
        <v>19</v>
      </c>
      <c r="G43" t="s">
        <v>32</v>
      </c>
      <c r="H43" s="4">
        <v>5957010</v>
      </c>
      <c r="I43" s="4">
        <v>13972390</v>
      </c>
      <c r="J43" s="4">
        <v>30187439</v>
      </c>
      <c r="K43" s="4">
        <v>26992020</v>
      </c>
      <c r="L43" s="4">
        <v>3195419</v>
      </c>
      <c r="M43" s="4">
        <v>2514712</v>
      </c>
      <c r="N43" s="4">
        <v>2314508</v>
      </c>
      <c r="P43" s="3">
        <f t="shared" si="12"/>
        <v>0.42634152067040787</v>
      </c>
      <c r="Q43" s="3">
        <f t="shared" si="13"/>
        <v>0.89414739686927402</v>
      </c>
      <c r="R43">
        <f t="shared" si="14"/>
        <v>1.0864995930020549</v>
      </c>
      <c r="S43" s="3">
        <f t="shared" si="15"/>
        <v>0.78697410261377299</v>
      </c>
      <c r="T43" s="3">
        <f t="shared" si="16"/>
        <v>8.3303257358134958E-2</v>
      </c>
    </row>
    <row r="44" spans="1:20" x14ac:dyDescent="0.35">
      <c r="A44">
        <v>42</v>
      </c>
      <c r="B44" t="s">
        <v>29</v>
      </c>
      <c r="C44">
        <v>900064172</v>
      </c>
      <c r="D44" t="s">
        <v>92</v>
      </c>
      <c r="E44" t="s">
        <v>40</v>
      </c>
      <c r="F44" t="s">
        <v>19</v>
      </c>
      <c r="G44" t="s">
        <v>20</v>
      </c>
      <c r="H44" s="4">
        <v>19676009</v>
      </c>
      <c r="I44" s="4">
        <v>16461067</v>
      </c>
      <c r="J44" s="4">
        <v>48824548</v>
      </c>
      <c r="K44" s="4">
        <v>18467978</v>
      </c>
      <c r="L44" s="4">
        <v>30356570</v>
      </c>
      <c r="M44" s="4">
        <v>-938763</v>
      </c>
      <c r="N44" s="4"/>
      <c r="P44" s="3">
        <f t="shared" si="12"/>
        <v>1.1953058085481336</v>
      </c>
      <c r="Q44" s="3">
        <f t="shared" si="13"/>
        <v>0.37825189902423673</v>
      </c>
      <c r="S44" s="3">
        <f t="shared" si="15"/>
        <v>-3.0924541211342388E-2</v>
      </c>
      <c r="T44" s="3">
        <f t="shared" si="16"/>
        <v>-1.922727477169886E-2</v>
      </c>
    </row>
    <row r="45" spans="1:20" x14ac:dyDescent="0.35">
      <c r="A45">
        <v>43</v>
      </c>
      <c r="B45" t="s">
        <v>29</v>
      </c>
      <c r="C45">
        <v>900342297</v>
      </c>
      <c r="D45" t="s">
        <v>93</v>
      </c>
      <c r="E45" t="s">
        <v>40</v>
      </c>
      <c r="F45" t="s">
        <v>19</v>
      </c>
      <c r="G45" t="s">
        <v>21</v>
      </c>
      <c r="H45" s="4">
        <v>288283187</v>
      </c>
      <c r="I45" s="4">
        <v>145637510</v>
      </c>
      <c r="J45" s="4">
        <v>380559778</v>
      </c>
      <c r="K45" s="4">
        <v>172235861</v>
      </c>
      <c r="L45" s="4">
        <v>208323917</v>
      </c>
      <c r="M45" s="4">
        <v>77443917</v>
      </c>
      <c r="N45" s="4">
        <v>7333073</v>
      </c>
      <c r="P45" s="3">
        <f t="shared" si="12"/>
        <v>1.9794569887936151</v>
      </c>
      <c r="Q45" s="3">
        <f t="shared" si="13"/>
        <v>0.4525855619980943</v>
      </c>
      <c r="R45">
        <f t="shared" si="14"/>
        <v>10.560909048634862</v>
      </c>
      <c r="S45" s="3">
        <f t="shared" si="15"/>
        <v>0.37174760399690449</v>
      </c>
      <c r="T45" s="3">
        <f t="shared" si="16"/>
        <v>0.20350000572052046</v>
      </c>
    </row>
    <row r="46" spans="1:20" x14ac:dyDescent="0.35">
      <c r="A46">
        <v>44</v>
      </c>
      <c r="B46" t="s">
        <v>29</v>
      </c>
      <c r="C46">
        <v>900452868</v>
      </c>
      <c r="D46" t="s">
        <v>94</v>
      </c>
      <c r="E46" t="s">
        <v>48</v>
      </c>
      <c r="F46" t="s">
        <v>19</v>
      </c>
      <c r="G46" t="s">
        <v>50</v>
      </c>
      <c r="H46" s="4">
        <v>8271481</v>
      </c>
      <c r="I46" s="4">
        <v>7744578</v>
      </c>
      <c r="J46" s="4">
        <v>10747407</v>
      </c>
      <c r="K46" s="4">
        <v>8541334</v>
      </c>
      <c r="L46" s="4">
        <v>2206073</v>
      </c>
      <c r="M46" s="4">
        <v>584722</v>
      </c>
      <c r="N46" s="4">
        <v>628039</v>
      </c>
      <c r="P46" s="3">
        <f t="shared" si="12"/>
        <v>1.0680350820922715</v>
      </c>
      <c r="Q46" s="3">
        <f t="shared" si="13"/>
        <v>0.79473439500337151</v>
      </c>
      <c r="R46">
        <f t="shared" si="14"/>
        <v>0.93102816863283966</v>
      </c>
      <c r="S46" s="3">
        <f t="shared" si="15"/>
        <v>0.2650510658532152</v>
      </c>
      <c r="T46" s="3">
        <f t="shared" si="16"/>
        <v>5.4405867387361438E-2</v>
      </c>
    </row>
    <row r="47" spans="1:20" x14ac:dyDescent="0.35">
      <c r="A47">
        <v>45</v>
      </c>
      <c r="B47" t="s">
        <v>29</v>
      </c>
      <c r="C47">
        <v>901026168</v>
      </c>
      <c r="D47" t="s">
        <v>95</v>
      </c>
      <c r="E47" t="s">
        <v>40</v>
      </c>
      <c r="F47" t="s">
        <v>19</v>
      </c>
      <c r="G47" t="s">
        <v>21</v>
      </c>
      <c r="H47" s="4">
        <v>8826011</v>
      </c>
      <c r="I47" s="4">
        <v>13481804</v>
      </c>
      <c r="J47" s="4">
        <v>24836543</v>
      </c>
      <c r="K47" s="4">
        <v>21349451</v>
      </c>
      <c r="L47" s="4">
        <v>3487092</v>
      </c>
      <c r="M47" s="4">
        <v>1477250</v>
      </c>
      <c r="N47" s="4">
        <v>1444857</v>
      </c>
      <c r="P47" s="3">
        <f t="shared" si="12"/>
        <v>0.65466097860494044</v>
      </c>
      <c r="Q47" s="3">
        <f t="shared" si="13"/>
        <v>0.85959833459914292</v>
      </c>
      <c r="R47">
        <f t="shared" si="14"/>
        <v>1.0224195197171762</v>
      </c>
      <c r="S47" s="3">
        <f t="shared" si="15"/>
        <v>0.42363378998890766</v>
      </c>
      <c r="T47" s="3">
        <f t="shared" si="16"/>
        <v>5.947888963451959E-2</v>
      </c>
    </row>
    <row r="48" spans="1:20" x14ac:dyDescent="0.35">
      <c r="A48">
        <v>46</v>
      </c>
      <c r="B48" t="s">
        <v>27</v>
      </c>
      <c r="C48">
        <v>800025696</v>
      </c>
      <c r="D48" t="s">
        <v>96</v>
      </c>
      <c r="E48" t="s">
        <v>61</v>
      </c>
      <c r="F48" t="s">
        <v>19</v>
      </c>
      <c r="G48" t="s">
        <v>21</v>
      </c>
      <c r="H48" s="4">
        <v>6924409</v>
      </c>
      <c r="I48" s="4">
        <v>2303863</v>
      </c>
      <c r="J48" s="4">
        <v>9645428</v>
      </c>
      <c r="K48" s="4">
        <v>3668229</v>
      </c>
      <c r="L48" s="4">
        <v>5977199</v>
      </c>
      <c r="M48" s="4">
        <v>453834</v>
      </c>
      <c r="N48" s="4">
        <v>221275</v>
      </c>
      <c r="P48" s="3">
        <f t="shared" si="12"/>
        <v>3.0055645669903113</v>
      </c>
      <c r="Q48" s="3">
        <f t="shared" si="13"/>
        <v>0.38030754052593624</v>
      </c>
      <c r="R48">
        <f t="shared" si="14"/>
        <v>2.0509953677550561</v>
      </c>
      <c r="S48" s="3">
        <f t="shared" si="15"/>
        <v>7.5927537296315545E-2</v>
      </c>
      <c r="T48" s="3">
        <f t="shared" si="16"/>
        <v>4.7051722328962486E-2</v>
      </c>
    </row>
    <row r="49" spans="1:20" x14ac:dyDescent="0.35">
      <c r="A49">
        <v>47</v>
      </c>
      <c r="B49" t="s">
        <v>27</v>
      </c>
      <c r="C49">
        <v>800028337</v>
      </c>
      <c r="D49" t="s">
        <v>97</v>
      </c>
      <c r="E49" t="s">
        <v>61</v>
      </c>
      <c r="F49" t="s">
        <v>19</v>
      </c>
      <c r="G49" t="s">
        <v>22</v>
      </c>
      <c r="H49" s="4">
        <v>1676856</v>
      </c>
      <c r="I49" s="4">
        <v>125196</v>
      </c>
      <c r="J49" s="4">
        <v>3621359</v>
      </c>
      <c r="K49" s="4">
        <v>1577298</v>
      </c>
      <c r="L49" s="4">
        <v>2044061</v>
      </c>
      <c r="M49" s="4">
        <v>-353030</v>
      </c>
      <c r="N49" s="4">
        <v>1059</v>
      </c>
      <c r="P49" s="3">
        <f t="shared" si="12"/>
        <v>13.393846448768331</v>
      </c>
      <c r="Q49" s="3">
        <f t="shared" si="13"/>
        <v>0.43555416626741505</v>
      </c>
      <c r="R49">
        <f t="shared" si="14"/>
        <v>-333.36166194523133</v>
      </c>
      <c r="S49" s="3">
        <f t="shared" si="15"/>
        <v>-0.17271010992333399</v>
      </c>
      <c r="T49" s="3">
        <f t="shared" si="16"/>
        <v>-9.7485501989722639E-2</v>
      </c>
    </row>
    <row r="50" spans="1:20" x14ac:dyDescent="0.35">
      <c r="A50">
        <v>48</v>
      </c>
      <c r="B50" t="s">
        <v>27</v>
      </c>
      <c r="C50">
        <v>800030156</v>
      </c>
      <c r="D50" t="s">
        <v>98</v>
      </c>
      <c r="E50" t="s">
        <v>40</v>
      </c>
      <c r="F50" t="s">
        <v>19</v>
      </c>
      <c r="G50" t="s">
        <v>21</v>
      </c>
      <c r="H50" s="4">
        <v>1132131</v>
      </c>
      <c r="I50" s="4">
        <v>692526</v>
      </c>
      <c r="J50" s="4">
        <v>4956752</v>
      </c>
      <c r="K50" s="4">
        <v>1818141</v>
      </c>
      <c r="L50" s="4">
        <v>3138611</v>
      </c>
      <c r="M50" s="4">
        <v>143750</v>
      </c>
      <c r="N50" s="4">
        <v>59701</v>
      </c>
      <c r="P50" s="3">
        <f t="shared" si="12"/>
        <v>1.6347848311832336</v>
      </c>
      <c r="Q50" s="3">
        <f t="shared" si="13"/>
        <v>0.36680088089942769</v>
      </c>
      <c r="R50">
        <f t="shared" si="14"/>
        <v>2.4078323646170081</v>
      </c>
      <c r="S50" s="3">
        <f t="shared" si="15"/>
        <v>4.5800514941163467E-2</v>
      </c>
      <c r="T50" s="3">
        <f t="shared" si="16"/>
        <v>2.9000845715097305E-2</v>
      </c>
    </row>
    <row r="51" spans="1:20" x14ac:dyDescent="0.35">
      <c r="A51">
        <v>49</v>
      </c>
      <c r="B51" t="s">
        <v>27</v>
      </c>
      <c r="C51">
        <v>800061127</v>
      </c>
      <c r="D51" t="s">
        <v>99</v>
      </c>
      <c r="E51" t="s">
        <v>48</v>
      </c>
      <c r="F51" t="s">
        <v>19</v>
      </c>
      <c r="G51" t="s">
        <v>21</v>
      </c>
      <c r="H51" s="4">
        <v>2453852</v>
      </c>
      <c r="I51" s="4">
        <v>700646</v>
      </c>
      <c r="J51" s="4">
        <v>3908183</v>
      </c>
      <c r="K51" s="4">
        <v>784788</v>
      </c>
      <c r="L51" s="4">
        <v>3123395</v>
      </c>
      <c r="M51" s="4">
        <v>312652</v>
      </c>
      <c r="N51" s="4">
        <v>151145</v>
      </c>
      <c r="P51" s="3">
        <f t="shared" si="12"/>
        <v>3.5022707615543371</v>
      </c>
      <c r="Q51" s="3">
        <f t="shared" si="13"/>
        <v>0.20080635937467617</v>
      </c>
      <c r="R51">
        <f t="shared" si="14"/>
        <v>2.0685566839789606</v>
      </c>
      <c r="S51" s="3">
        <f t="shared" si="15"/>
        <v>0.10010005138639205</v>
      </c>
      <c r="T51" s="3">
        <f t="shared" si="16"/>
        <v>7.9999324494272661E-2</v>
      </c>
    </row>
    <row r="52" spans="1:20" x14ac:dyDescent="0.35">
      <c r="A52">
        <v>50</v>
      </c>
      <c r="B52" t="s">
        <v>27</v>
      </c>
      <c r="C52">
        <v>800064784</v>
      </c>
      <c r="D52" t="s">
        <v>100</v>
      </c>
      <c r="E52" t="s">
        <v>40</v>
      </c>
      <c r="F52" t="s">
        <v>19</v>
      </c>
      <c r="G52" t="s">
        <v>21</v>
      </c>
      <c r="H52" s="4">
        <v>52781651</v>
      </c>
      <c r="I52" s="4">
        <v>16889013</v>
      </c>
      <c r="J52" s="4">
        <v>98484251</v>
      </c>
      <c r="K52" s="4">
        <v>21555680</v>
      </c>
      <c r="L52" s="4">
        <v>76928571</v>
      </c>
      <c r="M52" s="4">
        <v>10038290</v>
      </c>
      <c r="N52" s="4">
        <v>3450329</v>
      </c>
      <c r="P52" s="3">
        <f t="shared" si="12"/>
        <v>3.1252063693716146</v>
      </c>
      <c r="Q52" s="3">
        <f t="shared" si="13"/>
        <v>0.21887438632193079</v>
      </c>
      <c r="R52">
        <f t="shared" si="14"/>
        <v>2.9093718309181531</v>
      </c>
      <c r="S52" s="3">
        <f t="shared" si="15"/>
        <v>0.13048845012342683</v>
      </c>
      <c r="T52" s="3">
        <f t="shared" si="16"/>
        <v>0.10192787068056192</v>
      </c>
    </row>
    <row r="53" spans="1:20" x14ac:dyDescent="0.35">
      <c r="A53">
        <v>51</v>
      </c>
      <c r="B53" t="s">
        <v>27</v>
      </c>
      <c r="C53">
        <v>800081664</v>
      </c>
      <c r="D53" t="s">
        <v>101</v>
      </c>
      <c r="E53" t="s">
        <v>40</v>
      </c>
      <c r="F53" t="s">
        <v>19</v>
      </c>
      <c r="G53" t="s">
        <v>32</v>
      </c>
      <c r="H53" s="4">
        <v>19897871</v>
      </c>
      <c r="I53" s="4">
        <v>9800137</v>
      </c>
      <c r="J53" s="4">
        <v>21206095</v>
      </c>
      <c r="K53" s="4">
        <v>9966862</v>
      </c>
      <c r="L53" s="4">
        <v>11239233</v>
      </c>
      <c r="M53" s="4">
        <v>3496611</v>
      </c>
      <c r="N53" s="4"/>
      <c r="P53" s="3">
        <f t="shared" si="12"/>
        <v>2.0303666163034251</v>
      </c>
      <c r="Q53" s="3">
        <f t="shared" si="13"/>
        <v>0.46999987503592716</v>
      </c>
      <c r="S53" s="3">
        <f t="shared" si="15"/>
        <v>0.31110761739702342</v>
      </c>
      <c r="T53" s="3">
        <f t="shared" si="16"/>
        <v>0.16488707609769737</v>
      </c>
    </row>
    <row r="54" spans="1:20" x14ac:dyDescent="0.35">
      <c r="A54">
        <v>52</v>
      </c>
      <c r="B54" t="s">
        <v>27</v>
      </c>
      <c r="C54">
        <v>800096267</v>
      </c>
      <c r="D54" t="s">
        <v>102</v>
      </c>
      <c r="E54" t="s">
        <v>40</v>
      </c>
      <c r="F54" t="s">
        <v>19</v>
      </c>
      <c r="G54" t="s">
        <v>103</v>
      </c>
      <c r="H54" s="4">
        <v>354692</v>
      </c>
      <c r="I54" s="4">
        <v>175470</v>
      </c>
      <c r="J54" s="4">
        <v>356583</v>
      </c>
      <c r="K54" s="4">
        <v>175470</v>
      </c>
      <c r="L54" s="4">
        <v>181113</v>
      </c>
      <c r="M54" s="4">
        <v>23720</v>
      </c>
      <c r="N54" s="4">
        <v>15540</v>
      </c>
      <c r="P54" s="3">
        <f t="shared" si="12"/>
        <v>2.0213825725195189</v>
      </c>
      <c r="Q54" s="3">
        <f t="shared" si="13"/>
        <v>0.4920873962022867</v>
      </c>
      <c r="R54">
        <f t="shared" si="14"/>
        <v>1.5263835263835264</v>
      </c>
      <c r="S54" s="3">
        <f t="shared" si="15"/>
        <v>0.13096795922987306</v>
      </c>
      <c r="T54" s="3">
        <f t="shared" si="16"/>
        <v>6.6520277186517582E-2</v>
      </c>
    </row>
    <row r="55" spans="1:20" x14ac:dyDescent="0.35">
      <c r="A55">
        <v>53</v>
      </c>
      <c r="B55" t="s">
        <v>27</v>
      </c>
      <c r="C55">
        <v>800097373</v>
      </c>
      <c r="D55" t="s">
        <v>104</v>
      </c>
      <c r="E55" t="s">
        <v>40</v>
      </c>
      <c r="F55" t="s">
        <v>19</v>
      </c>
      <c r="G55" t="s">
        <v>32</v>
      </c>
      <c r="H55" s="4">
        <v>25287896</v>
      </c>
      <c r="I55" s="4">
        <v>23042995</v>
      </c>
      <c r="J55" s="4">
        <v>36578428</v>
      </c>
      <c r="K55" s="4">
        <v>24797998</v>
      </c>
      <c r="L55" s="4">
        <v>11780430</v>
      </c>
      <c r="M55" s="4">
        <v>910943</v>
      </c>
      <c r="N55" s="4">
        <v>1245871</v>
      </c>
      <c r="P55" s="3">
        <f t="shared" si="12"/>
        <v>1.0974222751860163</v>
      </c>
      <c r="Q55" s="3">
        <f t="shared" si="13"/>
        <v>0.67794050635527581</v>
      </c>
      <c r="R55">
        <f t="shared" si="14"/>
        <v>0.73116959942080684</v>
      </c>
      <c r="S55" s="3">
        <f t="shared" si="15"/>
        <v>7.7326803860300511E-2</v>
      </c>
      <c r="T55" s="3">
        <f t="shared" si="16"/>
        <v>2.4903831296413284E-2</v>
      </c>
    </row>
    <row r="56" spans="1:20" x14ac:dyDescent="0.35">
      <c r="A56">
        <v>54</v>
      </c>
      <c r="B56" t="s">
        <v>27</v>
      </c>
      <c r="C56">
        <v>800100159</v>
      </c>
      <c r="D56" t="s">
        <v>105</v>
      </c>
      <c r="E56" t="s">
        <v>40</v>
      </c>
      <c r="F56" t="s">
        <v>19</v>
      </c>
      <c r="G56" t="s">
        <v>32</v>
      </c>
      <c r="H56" s="4">
        <v>62587951</v>
      </c>
      <c r="I56" s="4">
        <v>68704621</v>
      </c>
      <c r="J56" s="4">
        <v>74665250</v>
      </c>
      <c r="K56" s="4">
        <v>68704621</v>
      </c>
      <c r="L56" s="4">
        <v>5960629</v>
      </c>
      <c r="M56" s="4">
        <v>4542900</v>
      </c>
      <c r="N56" s="4">
        <v>7899242</v>
      </c>
      <c r="P56" s="3">
        <f t="shared" si="12"/>
        <v>0.91097149054937654</v>
      </c>
      <c r="Q56" s="3">
        <f t="shared" si="13"/>
        <v>0.92016863266378934</v>
      </c>
      <c r="R56">
        <f t="shared" si="14"/>
        <v>0.57510581395024996</v>
      </c>
      <c r="S56" s="3">
        <f t="shared" si="15"/>
        <v>0.7621511085491145</v>
      </c>
      <c r="T56" s="3">
        <f t="shared" si="16"/>
        <v>6.0843565112284496E-2</v>
      </c>
    </row>
    <row r="57" spans="1:20" x14ac:dyDescent="0.35">
      <c r="A57">
        <v>55</v>
      </c>
      <c r="B57" t="s">
        <v>27</v>
      </c>
      <c r="C57">
        <v>800107352</v>
      </c>
      <c r="D57" t="s">
        <v>106</v>
      </c>
      <c r="E57" t="s">
        <v>48</v>
      </c>
      <c r="F57" t="s">
        <v>19</v>
      </c>
      <c r="G57" t="s">
        <v>22</v>
      </c>
      <c r="H57" s="4">
        <v>6397236</v>
      </c>
      <c r="I57" s="4">
        <v>2089963</v>
      </c>
      <c r="J57" s="4">
        <v>9792297</v>
      </c>
      <c r="K57" s="4">
        <v>4312706</v>
      </c>
      <c r="L57" s="4">
        <v>5479591</v>
      </c>
      <c r="M57" s="4">
        <v>1737970</v>
      </c>
      <c r="N57" s="4">
        <v>621411</v>
      </c>
      <c r="P57" s="3">
        <f t="shared" si="12"/>
        <v>3.0609326576594897</v>
      </c>
      <c r="Q57" s="3">
        <f t="shared" si="13"/>
        <v>0.44041821852421348</v>
      </c>
      <c r="R57">
        <f t="shared" si="14"/>
        <v>2.7968124156154301</v>
      </c>
      <c r="S57" s="3">
        <f t="shared" si="15"/>
        <v>0.31717148232413694</v>
      </c>
      <c r="T57" s="3">
        <f t="shared" si="16"/>
        <v>0.1774833831122565</v>
      </c>
    </row>
    <row r="58" spans="1:20" x14ac:dyDescent="0.35">
      <c r="A58">
        <v>56</v>
      </c>
      <c r="B58" t="s">
        <v>27</v>
      </c>
      <c r="C58">
        <v>800124142</v>
      </c>
      <c r="D58" t="s">
        <v>107</v>
      </c>
      <c r="E58" t="s">
        <v>40</v>
      </c>
      <c r="F58" t="s">
        <v>19</v>
      </c>
      <c r="G58" t="s">
        <v>32</v>
      </c>
      <c r="H58" s="4">
        <v>8502064</v>
      </c>
      <c r="I58" s="4">
        <v>1505457</v>
      </c>
      <c r="J58" s="4">
        <v>9517349</v>
      </c>
      <c r="K58" s="4">
        <v>1505457</v>
      </c>
      <c r="L58" s="4">
        <v>8011892</v>
      </c>
      <c r="M58" s="4">
        <v>2173840</v>
      </c>
      <c r="N58" s="4"/>
      <c r="P58" s="3">
        <f t="shared" si="12"/>
        <v>5.6474970723175755</v>
      </c>
      <c r="Q58" s="3">
        <f t="shared" si="13"/>
        <v>0.15818028738885168</v>
      </c>
      <c r="S58" s="3">
        <f t="shared" si="15"/>
        <v>0.27132667290073303</v>
      </c>
      <c r="T58" s="3">
        <f t="shared" si="16"/>
        <v>0.22840814180503416</v>
      </c>
    </row>
    <row r="59" spans="1:20" x14ac:dyDescent="0.35">
      <c r="A59">
        <v>57</v>
      </c>
      <c r="B59" t="s">
        <v>27</v>
      </c>
      <c r="C59">
        <v>800128678</v>
      </c>
      <c r="D59" t="s">
        <v>108</v>
      </c>
      <c r="E59" t="s">
        <v>52</v>
      </c>
      <c r="F59" t="s">
        <v>53</v>
      </c>
      <c r="G59" t="s">
        <v>38</v>
      </c>
      <c r="H59" s="4">
        <v>4419708</v>
      </c>
      <c r="I59" s="4">
        <v>671300</v>
      </c>
      <c r="J59" s="4">
        <v>4440422</v>
      </c>
      <c r="K59" s="4">
        <v>679488</v>
      </c>
      <c r="L59" s="4">
        <v>3760934</v>
      </c>
      <c r="M59" s="4">
        <v>209471</v>
      </c>
      <c r="N59" s="4"/>
      <c r="P59" s="3">
        <f t="shared" si="12"/>
        <v>6.5838045583196783</v>
      </c>
      <c r="Q59" s="3">
        <f t="shared" si="13"/>
        <v>0.15302329373199214</v>
      </c>
      <c r="S59" s="3">
        <f t="shared" si="15"/>
        <v>5.5696537083607424E-2</v>
      </c>
      <c r="T59" s="3">
        <f t="shared" si="16"/>
        <v>4.7173669529607769E-2</v>
      </c>
    </row>
    <row r="60" spans="1:20" x14ac:dyDescent="0.35">
      <c r="A60">
        <v>58</v>
      </c>
      <c r="B60" t="s">
        <v>27</v>
      </c>
      <c r="C60">
        <v>800165720</v>
      </c>
      <c r="D60" t="s">
        <v>109</v>
      </c>
      <c r="E60" t="s">
        <v>48</v>
      </c>
      <c r="F60" t="s">
        <v>19</v>
      </c>
      <c r="G60" t="s">
        <v>34</v>
      </c>
      <c r="H60" s="4">
        <v>95260289</v>
      </c>
      <c r="I60" s="4">
        <v>23497418</v>
      </c>
      <c r="J60" s="4">
        <v>225418227</v>
      </c>
      <c r="K60" s="4">
        <v>42296983</v>
      </c>
      <c r="L60" s="4">
        <v>183121244</v>
      </c>
      <c r="M60" s="4">
        <v>10471703</v>
      </c>
      <c r="N60" s="4">
        <v>1950478</v>
      </c>
      <c r="P60" s="3">
        <f t="shared" si="12"/>
        <v>4.0540747498299599</v>
      </c>
      <c r="Q60" s="3">
        <f t="shared" si="13"/>
        <v>0.18763781244717181</v>
      </c>
      <c r="R60">
        <f t="shared" si="14"/>
        <v>5.3687880611829515</v>
      </c>
      <c r="S60" s="3">
        <f t="shared" si="15"/>
        <v>5.7184533980120841E-2</v>
      </c>
      <c r="T60" s="3">
        <f t="shared" si="16"/>
        <v>4.6454553118280006E-2</v>
      </c>
    </row>
    <row r="61" spans="1:20" x14ac:dyDescent="0.35">
      <c r="A61">
        <v>59</v>
      </c>
      <c r="B61" t="s">
        <v>27</v>
      </c>
      <c r="C61">
        <v>800172297</v>
      </c>
      <c r="D61" t="s">
        <v>110</v>
      </c>
      <c r="E61" t="s">
        <v>40</v>
      </c>
      <c r="F61" t="s">
        <v>19</v>
      </c>
      <c r="G61" t="s">
        <v>111</v>
      </c>
      <c r="H61" s="4">
        <v>1219262</v>
      </c>
      <c r="I61" s="4">
        <v>487898</v>
      </c>
      <c r="J61" s="4">
        <v>1276886</v>
      </c>
      <c r="K61" s="4">
        <v>487898</v>
      </c>
      <c r="L61" s="4">
        <v>788988</v>
      </c>
      <c r="M61" s="4">
        <v>128309</v>
      </c>
      <c r="N61" s="4">
        <v>30743</v>
      </c>
      <c r="P61" s="3">
        <f t="shared" si="12"/>
        <v>2.4990100389835579</v>
      </c>
      <c r="Q61" s="3">
        <f t="shared" si="13"/>
        <v>0.38209988988836907</v>
      </c>
      <c r="R61">
        <f t="shared" si="14"/>
        <v>4.1736004944214944</v>
      </c>
      <c r="S61" s="3">
        <f t="shared" si="15"/>
        <v>0.16262478009804965</v>
      </c>
      <c r="T61" s="3">
        <f t="shared" si="16"/>
        <v>0.10048586952946464</v>
      </c>
    </row>
    <row r="62" spans="1:20" x14ac:dyDescent="0.35">
      <c r="A62">
        <v>60</v>
      </c>
      <c r="B62" t="s">
        <v>27</v>
      </c>
      <c r="C62">
        <v>800204486</v>
      </c>
      <c r="D62" t="s">
        <v>112</v>
      </c>
      <c r="E62" t="s">
        <v>52</v>
      </c>
      <c r="F62" t="s">
        <v>19</v>
      </c>
      <c r="G62" t="s">
        <v>32</v>
      </c>
      <c r="H62" s="4">
        <v>46270628</v>
      </c>
      <c r="I62" s="4">
        <v>27747719</v>
      </c>
      <c r="J62" s="4">
        <v>70245264</v>
      </c>
      <c r="K62" s="4">
        <v>29238972</v>
      </c>
      <c r="L62" s="4">
        <v>41006292</v>
      </c>
      <c r="M62" s="4">
        <v>12501390</v>
      </c>
      <c r="N62" s="4">
        <v>1670506</v>
      </c>
      <c r="P62" s="3">
        <f t="shared" si="12"/>
        <v>1.6675470873840117</v>
      </c>
      <c r="Q62" s="3">
        <f t="shared" si="13"/>
        <v>0.41624118602501087</v>
      </c>
      <c r="R62">
        <f t="shared" si="14"/>
        <v>7.4835947910393621</v>
      </c>
      <c r="S62" s="3">
        <f t="shared" si="15"/>
        <v>0.30486516557020077</v>
      </c>
      <c r="T62" s="3">
        <f t="shared" si="16"/>
        <v>0.17796772747554909</v>
      </c>
    </row>
    <row r="63" spans="1:20" x14ac:dyDescent="0.35">
      <c r="A63">
        <v>61</v>
      </c>
      <c r="B63" t="s">
        <v>27</v>
      </c>
      <c r="C63">
        <v>800229885</v>
      </c>
      <c r="D63" t="s">
        <v>113</v>
      </c>
      <c r="E63" t="s">
        <v>48</v>
      </c>
      <c r="F63" t="s">
        <v>19</v>
      </c>
      <c r="G63" t="s">
        <v>21</v>
      </c>
      <c r="H63" s="4">
        <v>26194513</v>
      </c>
      <c r="I63" s="4">
        <v>19366036</v>
      </c>
      <c r="J63" s="4">
        <v>45600371</v>
      </c>
      <c r="K63" s="4">
        <v>28762789</v>
      </c>
      <c r="L63" s="4">
        <v>16837582</v>
      </c>
      <c r="M63" s="4">
        <v>5791476</v>
      </c>
      <c r="N63" s="4">
        <v>3641168</v>
      </c>
      <c r="P63" s="3">
        <f t="shared" si="12"/>
        <v>1.3526006561177517</v>
      </c>
      <c r="Q63" s="3">
        <f t="shared" si="13"/>
        <v>0.63075778484346101</v>
      </c>
      <c r="R63">
        <f t="shared" si="14"/>
        <v>1.5905544594481771</v>
      </c>
      <c r="S63" s="3">
        <f t="shared" si="15"/>
        <v>0.34396126474692151</v>
      </c>
      <c r="T63" s="3">
        <f t="shared" si="16"/>
        <v>0.12700501932319805</v>
      </c>
    </row>
    <row r="64" spans="1:20" x14ac:dyDescent="0.35">
      <c r="A64">
        <v>62</v>
      </c>
      <c r="B64" t="s">
        <v>27</v>
      </c>
      <c r="C64">
        <v>800248050</v>
      </c>
      <c r="D64" t="s">
        <v>114</v>
      </c>
      <c r="E64" t="s">
        <v>40</v>
      </c>
      <c r="F64" t="s">
        <v>19</v>
      </c>
      <c r="G64" t="s">
        <v>111</v>
      </c>
      <c r="H64" s="4">
        <v>983282</v>
      </c>
      <c r="I64" s="4">
        <v>1246360</v>
      </c>
      <c r="J64" s="4">
        <v>5910954</v>
      </c>
      <c r="K64" s="4">
        <v>1246360</v>
      </c>
      <c r="L64" s="4">
        <v>4664594</v>
      </c>
      <c r="M64" s="4">
        <v>41057</v>
      </c>
      <c r="N64" s="4"/>
      <c r="P64" s="3">
        <f t="shared" si="12"/>
        <v>0.7889229436117976</v>
      </c>
      <c r="Q64" s="3">
        <f t="shared" si="13"/>
        <v>0.21085598026985153</v>
      </c>
      <c r="S64" s="3">
        <f t="shared" si="15"/>
        <v>8.8018378448370856E-3</v>
      </c>
      <c r="T64" s="3">
        <f t="shared" si="16"/>
        <v>6.9459176978876845E-3</v>
      </c>
    </row>
    <row r="65" spans="1:20" x14ac:dyDescent="0.35">
      <c r="A65">
        <v>63</v>
      </c>
      <c r="B65" t="s">
        <v>27</v>
      </c>
      <c r="C65">
        <v>802003693</v>
      </c>
      <c r="D65" t="s">
        <v>115</v>
      </c>
      <c r="E65" t="s">
        <v>48</v>
      </c>
      <c r="F65" t="s">
        <v>19</v>
      </c>
      <c r="G65" t="s">
        <v>116</v>
      </c>
      <c r="H65" s="4">
        <v>8879955</v>
      </c>
      <c r="I65" s="4">
        <v>3696639</v>
      </c>
      <c r="J65" s="4">
        <v>9108375</v>
      </c>
      <c r="K65" s="4">
        <v>4140897</v>
      </c>
      <c r="L65" s="4">
        <v>4967478</v>
      </c>
      <c r="M65" s="4">
        <v>1296588</v>
      </c>
      <c r="N65" s="4">
        <v>204179</v>
      </c>
      <c r="P65" s="3">
        <f t="shared" si="12"/>
        <v>2.4021699170516784</v>
      </c>
      <c r="Q65" s="3">
        <f t="shared" si="13"/>
        <v>0.45462522129358968</v>
      </c>
      <c r="R65">
        <f t="shared" si="14"/>
        <v>6.3502514950117295</v>
      </c>
      <c r="S65" s="3">
        <f t="shared" si="15"/>
        <v>0.26101534823103395</v>
      </c>
      <c r="T65" s="3">
        <f t="shared" si="16"/>
        <v>0.14235118778047676</v>
      </c>
    </row>
    <row r="66" spans="1:20" x14ac:dyDescent="0.35">
      <c r="A66">
        <v>64</v>
      </c>
      <c r="B66" t="s">
        <v>27</v>
      </c>
      <c r="C66">
        <v>802005642</v>
      </c>
      <c r="D66" t="s">
        <v>117</v>
      </c>
      <c r="E66" t="s">
        <v>61</v>
      </c>
      <c r="F66" t="s">
        <v>19</v>
      </c>
      <c r="G66" t="s">
        <v>22</v>
      </c>
      <c r="H66" s="4">
        <v>2011245</v>
      </c>
      <c r="I66" s="4">
        <v>993195</v>
      </c>
      <c r="J66" s="4">
        <v>5631143</v>
      </c>
      <c r="K66" s="4">
        <v>1066817</v>
      </c>
      <c r="L66" s="4">
        <v>4564326</v>
      </c>
      <c r="M66" s="4">
        <v>258891</v>
      </c>
      <c r="N66" s="4">
        <v>35107</v>
      </c>
      <c r="P66" s="3">
        <f t="shared" si="12"/>
        <v>2.0250252971470859</v>
      </c>
      <c r="Q66" s="3">
        <f t="shared" si="13"/>
        <v>0.18944945990538689</v>
      </c>
      <c r="R66">
        <f t="shared" si="14"/>
        <v>7.3743412994559492</v>
      </c>
      <c r="S66" s="3">
        <f t="shared" si="15"/>
        <v>5.6720532231922083E-2</v>
      </c>
      <c r="T66" s="3">
        <f t="shared" si="16"/>
        <v>4.5974858035038355E-2</v>
      </c>
    </row>
    <row r="67" spans="1:20" x14ac:dyDescent="0.35">
      <c r="A67">
        <v>65</v>
      </c>
      <c r="B67" t="s">
        <v>27</v>
      </c>
      <c r="C67">
        <v>802015514</v>
      </c>
      <c r="D67" t="s">
        <v>118</v>
      </c>
      <c r="E67" t="s">
        <v>61</v>
      </c>
      <c r="F67" t="s">
        <v>18</v>
      </c>
      <c r="G67" t="s">
        <v>22</v>
      </c>
      <c r="H67" s="4">
        <v>1455662</v>
      </c>
      <c r="I67" s="4">
        <v>484991</v>
      </c>
      <c r="J67" s="4">
        <v>2663916</v>
      </c>
      <c r="K67" s="4">
        <v>638191</v>
      </c>
      <c r="L67" s="4">
        <v>2025725</v>
      </c>
      <c r="M67" s="4">
        <v>40619</v>
      </c>
      <c r="N67" s="4"/>
      <c r="P67" s="3">
        <f t="shared" si="12"/>
        <v>3.0014206449191843</v>
      </c>
      <c r="Q67" s="3">
        <f t="shared" si="13"/>
        <v>0.23956874015547036</v>
      </c>
      <c r="S67" s="3">
        <f t="shared" si="15"/>
        <v>2.0051586469041947E-2</v>
      </c>
      <c r="T67" s="3">
        <f t="shared" si="16"/>
        <v>1.5247853160535093E-2</v>
      </c>
    </row>
    <row r="68" spans="1:20" x14ac:dyDescent="0.35">
      <c r="A68">
        <v>66</v>
      </c>
      <c r="B68" t="s">
        <v>27</v>
      </c>
      <c r="C68">
        <v>802020940</v>
      </c>
      <c r="D68" t="s">
        <v>119</v>
      </c>
      <c r="E68" t="s">
        <v>52</v>
      </c>
      <c r="F68" t="s">
        <v>18</v>
      </c>
      <c r="G68" t="s">
        <v>22</v>
      </c>
      <c r="H68" s="4">
        <v>4645156</v>
      </c>
      <c r="I68" s="4">
        <v>2863435</v>
      </c>
      <c r="J68" s="4">
        <v>4671769</v>
      </c>
      <c r="K68" s="4">
        <v>3271572</v>
      </c>
      <c r="L68" s="4">
        <v>1400197</v>
      </c>
      <c r="M68" s="4">
        <v>323970</v>
      </c>
      <c r="N68" s="4">
        <v>78210</v>
      </c>
      <c r="P68" s="3">
        <f t="shared" si="12"/>
        <v>1.6222320394910308</v>
      </c>
      <c r="Q68" s="3">
        <f t="shared" si="13"/>
        <v>0.70028548072475327</v>
      </c>
      <c r="R68">
        <f t="shared" si="14"/>
        <v>4.1423091676256236</v>
      </c>
      <c r="S68" s="3">
        <f t="shared" si="15"/>
        <v>0.23137458514766138</v>
      </c>
      <c r="T68" s="3">
        <f t="shared" si="16"/>
        <v>6.934632256004096E-2</v>
      </c>
    </row>
    <row r="69" spans="1:20" x14ac:dyDescent="0.35">
      <c r="A69">
        <v>67</v>
      </c>
      <c r="B69" t="s">
        <v>27</v>
      </c>
      <c r="C69">
        <v>802022148</v>
      </c>
      <c r="D69" t="s">
        <v>120</v>
      </c>
      <c r="E69" t="s">
        <v>48</v>
      </c>
      <c r="F69" t="s">
        <v>19</v>
      </c>
      <c r="G69" t="s">
        <v>22</v>
      </c>
      <c r="H69" s="4">
        <v>34514896</v>
      </c>
      <c r="I69" s="4">
        <v>29919417</v>
      </c>
      <c r="J69" s="4">
        <v>119819503</v>
      </c>
      <c r="K69" s="4">
        <v>112599876</v>
      </c>
      <c r="L69" s="4">
        <v>7219627</v>
      </c>
      <c r="M69" s="4">
        <v>-5606226</v>
      </c>
      <c r="N69" s="4"/>
      <c r="P69" s="3">
        <f t="shared" si="12"/>
        <v>1.1535952054145975</v>
      </c>
      <c r="Q69" s="3">
        <f t="shared" si="13"/>
        <v>0.93974581083014508</v>
      </c>
      <c r="S69" s="3">
        <f t="shared" si="15"/>
        <v>-0.77652571247794377</v>
      </c>
      <c r="T69" s="3">
        <f t="shared" si="16"/>
        <v>-4.6788927174902406E-2</v>
      </c>
    </row>
    <row r="70" spans="1:20" x14ac:dyDescent="0.35">
      <c r="A70">
        <v>68</v>
      </c>
      <c r="B70" t="s">
        <v>27</v>
      </c>
      <c r="C70">
        <v>802023350</v>
      </c>
      <c r="D70" t="s">
        <v>121</v>
      </c>
      <c r="E70" t="s">
        <v>40</v>
      </c>
      <c r="F70" t="s">
        <v>19</v>
      </c>
      <c r="G70" t="s">
        <v>22</v>
      </c>
      <c r="H70" s="4">
        <v>12447552</v>
      </c>
      <c r="I70" s="4">
        <v>8311891</v>
      </c>
      <c r="J70" s="4">
        <v>16228270</v>
      </c>
      <c r="K70" s="4">
        <v>8936182</v>
      </c>
      <c r="L70" s="4">
        <v>7292088</v>
      </c>
      <c r="M70" s="4">
        <v>1359351</v>
      </c>
      <c r="N70" s="4">
        <v>554104</v>
      </c>
      <c r="P70" s="3">
        <f t="shared" si="12"/>
        <v>1.4975595806056647</v>
      </c>
      <c r="Q70" s="3">
        <f t="shared" si="13"/>
        <v>0.55065524544513988</v>
      </c>
      <c r="R70">
        <f t="shared" si="14"/>
        <v>2.4532416297301589</v>
      </c>
      <c r="S70" s="3">
        <f t="shared" si="15"/>
        <v>0.18641450843708962</v>
      </c>
      <c r="T70" s="3">
        <f t="shared" si="16"/>
        <v>8.3764381539128935E-2</v>
      </c>
    </row>
    <row r="71" spans="1:20" x14ac:dyDescent="0.35">
      <c r="A71">
        <v>69</v>
      </c>
      <c r="B71" t="s">
        <v>27</v>
      </c>
      <c r="C71">
        <v>802024079</v>
      </c>
      <c r="D71" t="s">
        <v>122</v>
      </c>
      <c r="E71" t="s">
        <v>40</v>
      </c>
      <c r="F71" t="s">
        <v>19</v>
      </c>
      <c r="G71" t="s">
        <v>22</v>
      </c>
      <c r="H71" s="4">
        <v>26875170</v>
      </c>
      <c r="I71" s="4">
        <v>14815884</v>
      </c>
      <c r="J71" s="4">
        <v>29610468</v>
      </c>
      <c r="K71" s="4">
        <v>19730434</v>
      </c>
      <c r="L71" s="4">
        <v>9880034</v>
      </c>
      <c r="M71" s="4">
        <v>3033736</v>
      </c>
      <c r="N71" s="4"/>
      <c r="P71" s="3">
        <f t="shared" si="12"/>
        <v>1.8139430627291628</v>
      </c>
      <c r="Q71" s="3">
        <f t="shared" si="13"/>
        <v>0.66633306842701712</v>
      </c>
      <c r="S71" s="3">
        <f t="shared" si="15"/>
        <v>0.30705724292041908</v>
      </c>
      <c r="T71" s="3">
        <f t="shared" si="16"/>
        <v>0.10245484806251627</v>
      </c>
    </row>
    <row r="72" spans="1:20" x14ac:dyDescent="0.35">
      <c r="A72">
        <v>70</v>
      </c>
      <c r="B72" t="s">
        <v>27</v>
      </c>
      <c r="C72">
        <v>804006601</v>
      </c>
      <c r="D72" t="s">
        <v>123</v>
      </c>
      <c r="E72" t="s">
        <v>40</v>
      </c>
      <c r="F72" t="s">
        <v>19</v>
      </c>
      <c r="G72" t="s">
        <v>31</v>
      </c>
      <c r="H72" s="4">
        <v>127191194</v>
      </c>
      <c r="I72" s="4">
        <v>28076762</v>
      </c>
      <c r="J72" s="4">
        <v>315553746</v>
      </c>
      <c r="K72" s="4">
        <v>271590455</v>
      </c>
      <c r="L72" s="4">
        <v>43963291</v>
      </c>
      <c r="M72" s="4">
        <v>16041063</v>
      </c>
      <c r="N72" s="4">
        <v>15693896</v>
      </c>
      <c r="P72" s="3">
        <f t="shared" si="12"/>
        <v>4.5301233098033169</v>
      </c>
      <c r="Q72" s="3">
        <f t="shared" si="13"/>
        <v>0.86067891268196195</v>
      </c>
      <c r="R72">
        <f t="shared" si="14"/>
        <v>1.0221211482477008</v>
      </c>
      <c r="S72" s="3">
        <f t="shared" si="15"/>
        <v>0.36487402637805255</v>
      </c>
      <c r="T72" s="3">
        <f t="shared" si="16"/>
        <v>5.083464608910078E-2</v>
      </c>
    </row>
    <row r="73" spans="1:20" x14ac:dyDescent="0.35">
      <c r="A73">
        <v>71</v>
      </c>
      <c r="B73" t="s">
        <v>27</v>
      </c>
      <c r="C73">
        <v>804009976</v>
      </c>
      <c r="D73" t="s">
        <v>124</v>
      </c>
      <c r="E73" t="s">
        <v>40</v>
      </c>
      <c r="F73" t="s">
        <v>19</v>
      </c>
      <c r="G73" t="s">
        <v>125</v>
      </c>
      <c r="H73" s="4">
        <v>2882028</v>
      </c>
      <c r="I73" s="4">
        <v>2043294</v>
      </c>
      <c r="J73" s="4">
        <v>3359894</v>
      </c>
      <c r="K73" s="4">
        <v>2043336</v>
      </c>
      <c r="L73" s="4">
        <v>1316558</v>
      </c>
      <c r="M73" s="4">
        <v>1123424</v>
      </c>
      <c r="N73" s="4">
        <v>214242</v>
      </c>
      <c r="P73" s="3">
        <f t="shared" si="12"/>
        <v>1.4104813110594951</v>
      </c>
      <c r="Q73" s="3">
        <f t="shared" si="13"/>
        <v>0.60815490012482532</v>
      </c>
      <c r="R73">
        <f t="shared" si="14"/>
        <v>5.2437150512037789</v>
      </c>
      <c r="S73" s="3">
        <f t="shared" si="15"/>
        <v>0.85330384229179423</v>
      </c>
      <c r="T73" s="3">
        <f t="shared" si="16"/>
        <v>0.33436292930669836</v>
      </c>
    </row>
    <row r="74" spans="1:20" x14ac:dyDescent="0.35">
      <c r="A74">
        <v>72</v>
      </c>
      <c r="B74" t="s">
        <v>27</v>
      </c>
      <c r="C74">
        <v>804011227</v>
      </c>
      <c r="D74" t="s">
        <v>126</v>
      </c>
      <c r="E74" t="s">
        <v>40</v>
      </c>
      <c r="F74" t="s">
        <v>19</v>
      </c>
      <c r="G74" t="s">
        <v>31</v>
      </c>
      <c r="H74" s="4">
        <v>2055510</v>
      </c>
      <c r="I74" s="4">
        <v>7163663</v>
      </c>
      <c r="J74" s="4">
        <v>8851192</v>
      </c>
      <c r="K74" s="4">
        <v>7571880</v>
      </c>
      <c r="L74" s="4">
        <v>1279312</v>
      </c>
      <c r="M74" s="4">
        <v>147832</v>
      </c>
      <c r="N74" s="4">
        <v>259703</v>
      </c>
      <c r="P74" s="3">
        <f t="shared" si="12"/>
        <v>0.28693560822165981</v>
      </c>
      <c r="Q74" s="3">
        <f t="shared" si="13"/>
        <v>0.85546443913994863</v>
      </c>
      <c r="R74">
        <f t="shared" si="14"/>
        <v>0.56923485674019936</v>
      </c>
      <c r="S74" s="3">
        <f t="shared" si="15"/>
        <v>0.11555586127543555</v>
      </c>
      <c r="T74" s="3">
        <f t="shared" si="16"/>
        <v>1.670193122011137E-2</v>
      </c>
    </row>
    <row r="75" spans="1:20" x14ac:dyDescent="0.35">
      <c r="A75">
        <v>73</v>
      </c>
      <c r="B75" t="s">
        <v>27</v>
      </c>
      <c r="C75">
        <v>805005992</v>
      </c>
      <c r="D75" t="s">
        <v>127</v>
      </c>
      <c r="E75" t="s">
        <v>40</v>
      </c>
      <c r="F75" t="s">
        <v>19</v>
      </c>
      <c r="G75" t="s">
        <v>20</v>
      </c>
      <c r="H75" s="4">
        <v>14446441</v>
      </c>
      <c r="I75" s="4">
        <v>4183849</v>
      </c>
      <c r="J75" s="4">
        <v>14680946</v>
      </c>
      <c r="K75" s="4">
        <v>5422166</v>
      </c>
      <c r="L75" s="4">
        <v>9258780</v>
      </c>
      <c r="M75" s="4">
        <v>1833093</v>
      </c>
      <c r="N75" s="4">
        <v>427219</v>
      </c>
      <c r="P75" s="3">
        <f t="shared" si="12"/>
        <v>3.4529068807215557</v>
      </c>
      <c r="Q75" s="3">
        <f t="shared" si="13"/>
        <v>0.36933355657053707</v>
      </c>
      <c r="R75">
        <f t="shared" si="14"/>
        <v>4.2907571994691249</v>
      </c>
      <c r="S75" s="3">
        <f t="shared" si="15"/>
        <v>0.19798429166693668</v>
      </c>
      <c r="T75" s="3">
        <f t="shared" si="16"/>
        <v>0.12486204908048841</v>
      </c>
    </row>
    <row r="76" spans="1:20" x14ac:dyDescent="0.35">
      <c r="A76">
        <v>74</v>
      </c>
      <c r="B76" t="s">
        <v>27</v>
      </c>
      <c r="C76">
        <v>805027653</v>
      </c>
      <c r="D76" t="s">
        <v>128</v>
      </c>
      <c r="E76" t="s">
        <v>40</v>
      </c>
      <c r="F76" t="s">
        <v>19</v>
      </c>
      <c r="G76" t="s">
        <v>20</v>
      </c>
      <c r="H76" s="4">
        <v>67873598</v>
      </c>
      <c r="I76" s="4">
        <v>34203771</v>
      </c>
      <c r="J76" s="4">
        <v>74723546</v>
      </c>
      <c r="K76" s="4">
        <v>47317957</v>
      </c>
      <c r="L76" s="4">
        <v>27405589</v>
      </c>
      <c r="M76" s="4">
        <v>7138194</v>
      </c>
      <c r="N76" s="4">
        <v>4005565</v>
      </c>
      <c r="P76" s="3">
        <f t="shared" si="12"/>
        <v>1.9843893236216557</v>
      </c>
      <c r="Q76" s="3">
        <f t="shared" si="13"/>
        <v>0.6332402506701168</v>
      </c>
      <c r="R76">
        <f t="shared" si="14"/>
        <v>1.782069196230744</v>
      </c>
      <c r="S76" s="3">
        <f t="shared" si="15"/>
        <v>0.26046490006107881</v>
      </c>
      <c r="T76" s="3">
        <f t="shared" si="16"/>
        <v>9.5528041455634344E-2</v>
      </c>
    </row>
    <row r="77" spans="1:20" x14ac:dyDescent="0.35">
      <c r="A77">
        <v>75</v>
      </c>
      <c r="B77" t="s">
        <v>27</v>
      </c>
      <c r="C77">
        <v>805027939</v>
      </c>
      <c r="D77" t="s">
        <v>129</v>
      </c>
      <c r="E77" t="s">
        <v>48</v>
      </c>
      <c r="F77" t="s">
        <v>19</v>
      </c>
      <c r="G77" t="s">
        <v>20</v>
      </c>
      <c r="H77" s="4">
        <v>17449230</v>
      </c>
      <c r="I77" s="4">
        <v>11450801</v>
      </c>
      <c r="J77" s="4">
        <v>25554157</v>
      </c>
      <c r="K77" s="4">
        <v>19224052</v>
      </c>
      <c r="L77" s="4">
        <v>6330105</v>
      </c>
      <c r="M77" s="4">
        <v>2214642</v>
      </c>
      <c r="N77" s="4">
        <v>1613120</v>
      </c>
      <c r="P77" s="3">
        <f t="shared" si="12"/>
        <v>1.5238436158308926</v>
      </c>
      <c r="Q77" s="3">
        <f t="shared" si="13"/>
        <v>0.75228668274989463</v>
      </c>
      <c r="R77">
        <f t="shared" si="14"/>
        <v>1.372893523110494</v>
      </c>
      <c r="S77" s="3">
        <f t="shared" si="15"/>
        <v>0.34985865163374069</v>
      </c>
      <c r="T77" s="3">
        <f t="shared" si="16"/>
        <v>8.6664647164842887E-2</v>
      </c>
    </row>
    <row r="78" spans="1:20" x14ac:dyDescent="0.35">
      <c r="A78">
        <v>76</v>
      </c>
      <c r="B78" t="s">
        <v>27</v>
      </c>
      <c r="C78">
        <v>805027987</v>
      </c>
      <c r="D78" t="s">
        <v>130</v>
      </c>
      <c r="E78" t="s">
        <v>52</v>
      </c>
      <c r="F78" t="s">
        <v>19</v>
      </c>
      <c r="G78" t="s">
        <v>50</v>
      </c>
      <c r="H78" s="4">
        <v>8150391</v>
      </c>
      <c r="I78" s="4">
        <v>5152016</v>
      </c>
      <c r="J78" s="4">
        <v>9152517</v>
      </c>
      <c r="K78" s="4">
        <v>5211497</v>
      </c>
      <c r="L78" s="4">
        <v>3941020</v>
      </c>
      <c r="M78" s="4">
        <v>1100838</v>
      </c>
      <c r="N78" s="4">
        <v>312282</v>
      </c>
      <c r="P78" s="3">
        <f t="shared" si="12"/>
        <v>1.581980917761125</v>
      </c>
      <c r="Q78" s="3">
        <f t="shared" si="13"/>
        <v>0.56940588037148687</v>
      </c>
      <c r="R78">
        <f t="shared" si="14"/>
        <v>3.5251407381789535</v>
      </c>
      <c r="S78" s="3">
        <f t="shared" si="15"/>
        <v>0.27932819422383037</v>
      </c>
      <c r="T78" s="3">
        <f t="shared" si="16"/>
        <v>0.12027707787923257</v>
      </c>
    </row>
    <row r="79" spans="1:20" x14ac:dyDescent="0.35">
      <c r="A79">
        <v>77</v>
      </c>
      <c r="B79" t="s">
        <v>27</v>
      </c>
      <c r="C79">
        <v>806005089</v>
      </c>
      <c r="D79" t="s">
        <v>131</v>
      </c>
      <c r="E79" t="s">
        <v>48</v>
      </c>
      <c r="F79" t="s">
        <v>19</v>
      </c>
      <c r="G79" t="s">
        <v>36</v>
      </c>
      <c r="H79" s="4">
        <v>7540353</v>
      </c>
      <c r="I79" s="4">
        <v>1826264</v>
      </c>
      <c r="J79" s="4">
        <v>8064867</v>
      </c>
      <c r="K79" s="4">
        <v>2613639</v>
      </c>
      <c r="L79" s="4">
        <v>5451228</v>
      </c>
      <c r="M79" s="4">
        <v>1079020</v>
      </c>
      <c r="N79" s="4">
        <v>337715</v>
      </c>
      <c r="P79" s="3">
        <f t="shared" si="12"/>
        <v>4.1288406276420053</v>
      </c>
      <c r="Q79" s="3">
        <f t="shared" si="13"/>
        <v>0.32407713605196464</v>
      </c>
      <c r="R79">
        <f t="shared" si="14"/>
        <v>3.1950609241520218</v>
      </c>
      <c r="S79" s="3">
        <f t="shared" si="15"/>
        <v>0.19794072087977241</v>
      </c>
      <c r="T79" s="3">
        <f t="shared" si="16"/>
        <v>0.13379265894899445</v>
      </c>
    </row>
    <row r="80" spans="1:20" x14ac:dyDescent="0.35">
      <c r="A80">
        <v>78</v>
      </c>
      <c r="B80" t="s">
        <v>27</v>
      </c>
      <c r="C80">
        <v>807000348</v>
      </c>
      <c r="D80" t="s">
        <v>132</v>
      </c>
      <c r="E80" t="s">
        <v>61</v>
      </c>
      <c r="F80" t="s">
        <v>18</v>
      </c>
      <c r="G80" t="s">
        <v>133</v>
      </c>
      <c r="H80" s="4">
        <v>66404</v>
      </c>
      <c r="I80" s="4"/>
      <c r="J80" s="4">
        <v>36939317</v>
      </c>
      <c r="K80" s="4">
        <v>9695751</v>
      </c>
      <c r="L80" s="4">
        <v>27243566</v>
      </c>
      <c r="M80" s="4">
        <v>124071</v>
      </c>
      <c r="N80" s="4">
        <v>57335</v>
      </c>
      <c r="P80" s="3"/>
      <c r="Q80" s="3">
        <f t="shared" si="13"/>
        <v>0.26247780921341884</v>
      </c>
      <c r="R80">
        <f t="shared" si="14"/>
        <v>2.1639661637743091</v>
      </c>
      <c r="S80" s="3">
        <f t="shared" si="15"/>
        <v>4.5541394984782825E-3</v>
      </c>
      <c r="T80" s="3">
        <f t="shared" si="16"/>
        <v>3.3587789400654051E-3</v>
      </c>
    </row>
    <row r="81" spans="1:20" x14ac:dyDescent="0.35">
      <c r="A81">
        <v>79</v>
      </c>
      <c r="B81" t="s">
        <v>27</v>
      </c>
      <c r="C81">
        <v>811005805</v>
      </c>
      <c r="D81" t="s">
        <v>134</v>
      </c>
      <c r="E81" t="s">
        <v>40</v>
      </c>
      <c r="F81" t="s">
        <v>19</v>
      </c>
      <c r="G81" t="s">
        <v>32</v>
      </c>
      <c r="H81" s="4">
        <v>4843425</v>
      </c>
      <c r="I81" s="4">
        <v>3201683</v>
      </c>
      <c r="J81" s="4">
        <v>9480256</v>
      </c>
      <c r="K81" s="4">
        <v>7933463</v>
      </c>
      <c r="L81" s="4">
        <v>1546793</v>
      </c>
      <c r="M81" s="4">
        <v>-349199</v>
      </c>
      <c r="N81" s="4"/>
      <c r="P81" s="3">
        <f t="shared" si="12"/>
        <v>1.5127746875627599</v>
      </c>
      <c r="Q81" s="3">
        <f t="shared" si="13"/>
        <v>0.83684058742717493</v>
      </c>
      <c r="S81" s="3">
        <f t="shared" si="15"/>
        <v>-0.22575677547027947</v>
      </c>
      <c r="T81" s="3">
        <f t="shared" si="16"/>
        <v>-3.6834342870065956E-2</v>
      </c>
    </row>
    <row r="82" spans="1:20" x14ac:dyDescent="0.35">
      <c r="A82">
        <v>80</v>
      </c>
      <c r="B82" t="s">
        <v>27</v>
      </c>
      <c r="C82">
        <v>811007425</v>
      </c>
      <c r="D82" t="s">
        <v>135</v>
      </c>
      <c r="E82" t="s">
        <v>48</v>
      </c>
      <c r="F82" t="s">
        <v>19</v>
      </c>
      <c r="G82" t="s">
        <v>32</v>
      </c>
      <c r="H82" s="4">
        <v>13891512</v>
      </c>
      <c r="I82" s="4">
        <v>5953332</v>
      </c>
      <c r="J82" s="4">
        <v>15445503</v>
      </c>
      <c r="K82" s="4">
        <v>9263609</v>
      </c>
      <c r="L82" s="4">
        <v>6181894</v>
      </c>
      <c r="M82" s="4">
        <v>785646</v>
      </c>
      <c r="N82" s="4">
        <v>329864</v>
      </c>
      <c r="P82" s="3">
        <f t="shared" si="12"/>
        <v>2.3334011944907491</v>
      </c>
      <c r="Q82" s="3">
        <f t="shared" si="13"/>
        <v>0.59976091422856215</v>
      </c>
      <c r="R82">
        <f t="shared" si="14"/>
        <v>2.3817270147697234</v>
      </c>
      <c r="S82" s="3">
        <f t="shared" si="15"/>
        <v>0.12708823541781855</v>
      </c>
      <c r="T82" s="3">
        <f t="shared" si="16"/>
        <v>5.0865679155932958E-2</v>
      </c>
    </row>
    <row r="83" spans="1:20" x14ac:dyDescent="0.35">
      <c r="A83">
        <v>81</v>
      </c>
      <c r="B83" t="s">
        <v>27</v>
      </c>
      <c r="C83">
        <v>811008012</v>
      </c>
      <c r="D83" t="s">
        <v>136</v>
      </c>
      <c r="E83" t="s">
        <v>40</v>
      </c>
      <c r="F83" t="s">
        <v>19</v>
      </c>
      <c r="G83" t="s">
        <v>137</v>
      </c>
      <c r="H83" s="4">
        <v>51746003</v>
      </c>
      <c r="I83" s="4">
        <v>27483324</v>
      </c>
      <c r="J83" s="4">
        <v>62451723</v>
      </c>
      <c r="K83" s="4">
        <v>34210942</v>
      </c>
      <c r="L83" s="4">
        <v>28240781</v>
      </c>
      <c r="M83" s="4">
        <v>3735292</v>
      </c>
      <c r="N83" s="4">
        <v>2574344</v>
      </c>
      <c r="P83" s="3">
        <f t="shared" si="12"/>
        <v>1.8828145751219902</v>
      </c>
      <c r="Q83" s="3">
        <f t="shared" si="13"/>
        <v>0.54779820886607089</v>
      </c>
      <c r="R83">
        <f t="shared" si="14"/>
        <v>1.4509684797369737</v>
      </c>
      <c r="S83" s="3">
        <f t="shared" si="15"/>
        <v>0.13226588882226734</v>
      </c>
      <c r="T83" s="3">
        <f t="shared" si="16"/>
        <v>5.9810871831350435E-2</v>
      </c>
    </row>
    <row r="84" spans="1:20" x14ac:dyDescent="0.35">
      <c r="A84">
        <v>82</v>
      </c>
      <c r="B84" t="s">
        <v>27</v>
      </c>
      <c r="C84">
        <v>811026142</v>
      </c>
      <c r="D84" t="s">
        <v>138</v>
      </c>
      <c r="E84" t="s">
        <v>52</v>
      </c>
      <c r="F84" t="s">
        <v>19</v>
      </c>
      <c r="G84" t="s">
        <v>139</v>
      </c>
      <c r="H84" s="4">
        <v>12636426</v>
      </c>
      <c r="I84" s="4">
        <v>8785444</v>
      </c>
      <c r="J84" s="4">
        <v>13343419</v>
      </c>
      <c r="K84" s="4">
        <v>8816383</v>
      </c>
      <c r="L84" s="4">
        <v>4527036</v>
      </c>
      <c r="M84" s="4">
        <v>851508</v>
      </c>
      <c r="N84" s="4">
        <v>54788</v>
      </c>
      <c r="P84" s="3">
        <f t="shared" si="12"/>
        <v>1.4383366395597081</v>
      </c>
      <c r="Q84" s="3">
        <f t="shared" si="13"/>
        <v>0.66072893311676717</v>
      </c>
      <c r="R84">
        <f t="shared" si="14"/>
        <v>15.541870482587427</v>
      </c>
      <c r="S84" s="3">
        <f t="shared" si="15"/>
        <v>0.18809393165859517</v>
      </c>
      <c r="T84" s="3">
        <f t="shared" si="16"/>
        <v>6.3814828868073464E-2</v>
      </c>
    </row>
    <row r="85" spans="1:20" x14ac:dyDescent="0.35">
      <c r="A85">
        <v>83</v>
      </c>
      <c r="B85" t="s">
        <v>27</v>
      </c>
      <c r="C85">
        <v>811030907</v>
      </c>
      <c r="D85" t="s">
        <v>140</v>
      </c>
      <c r="E85" t="s">
        <v>40</v>
      </c>
      <c r="F85" t="s">
        <v>18</v>
      </c>
      <c r="G85" t="s">
        <v>32</v>
      </c>
      <c r="H85" s="4">
        <v>8875670</v>
      </c>
      <c r="I85" s="4">
        <v>5896751</v>
      </c>
      <c r="J85" s="4">
        <v>9904063</v>
      </c>
      <c r="K85" s="4">
        <v>7688499</v>
      </c>
      <c r="L85" s="4">
        <v>2215564</v>
      </c>
      <c r="M85" s="4">
        <v>797265</v>
      </c>
      <c r="N85" s="4">
        <v>892790</v>
      </c>
      <c r="P85" s="3">
        <f t="shared" si="12"/>
        <v>1.5051797167626715</v>
      </c>
      <c r="Q85" s="3">
        <f t="shared" si="13"/>
        <v>0.7762974649898734</v>
      </c>
      <c r="R85">
        <f t="shared" si="14"/>
        <v>0.89300395389733311</v>
      </c>
      <c r="S85" s="3">
        <f t="shared" si="15"/>
        <v>0.35984742485434862</v>
      </c>
      <c r="T85" s="3">
        <f t="shared" si="16"/>
        <v>8.0498781156783841E-2</v>
      </c>
    </row>
    <row r="86" spans="1:20" x14ac:dyDescent="0.35">
      <c r="A86">
        <v>84</v>
      </c>
      <c r="B86" t="s">
        <v>27</v>
      </c>
      <c r="C86">
        <v>811031065</v>
      </c>
      <c r="D86" t="s">
        <v>141</v>
      </c>
      <c r="E86" t="s">
        <v>40</v>
      </c>
      <c r="F86" t="s">
        <v>19</v>
      </c>
      <c r="G86" t="s">
        <v>20</v>
      </c>
      <c r="H86" s="4">
        <v>8002181</v>
      </c>
      <c r="I86" s="4">
        <v>5628099</v>
      </c>
      <c r="J86" s="4">
        <v>8047014</v>
      </c>
      <c r="K86" s="4">
        <v>5628099</v>
      </c>
      <c r="L86" s="4">
        <v>2418915</v>
      </c>
      <c r="M86" s="4">
        <v>390418</v>
      </c>
      <c r="N86" s="4">
        <v>0</v>
      </c>
      <c r="P86" s="3">
        <f t="shared" si="12"/>
        <v>1.4218266238742425</v>
      </c>
      <c r="Q86" s="3">
        <f t="shared" si="13"/>
        <v>0.69940216333661154</v>
      </c>
      <c r="S86" s="3">
        <f t="shared" si="15"/>
        <v>0.16140211623806541</v>
      </c>
      <c r="T86" s="3">
        <f t="shared" si="16"/>
        <v>4.8517126974055219E-2</v>
      </c>
    </row>
    <row r="87" spans="1:20" x14ac:dyDescent="0.35">
      <c r="A87">
        <v>85</v>
      </c>
      <c r="B87" t="s">
        <v>27</v>
      </c>
      <c r="C87">
        <v>812005220</v>
      </c>
      <c r="D87" t="s">
        <v>142</v>
      </c>
      <c r="E87" t="s">
        <v>40</v>
      </c>
      <c r="F87" t="s">
        <v>53</v>
      </c>
      <c r="G87" t="s">
        <v>143</v>
      </c>
      <c r="H87" s="4">
        <v>897928</v>
      </c>
      <c r="I87" s="4">
        <v>635924</v>
      </c>
      <c r="J87" s="4">
        <v>4628714</v>
      </c>
      <c r="K87" s="4">
        <v>3059319</v>
      </c>
      <c r="L87" s="4">
        <v>1569395</v>
      </c>
      <c r="M87" s="4">
        <v>127359</v>
      </c>
      <c r="N87" s="4"/>
      <c r="P87" s="3">
        <f t="shared" si="12"/>
        <v>1.4120052081695298</v>
      </c>
      <c r="Q87" s="3">
        <f t="shared" si="13"/>
        <v>0.6609436227859401</v>
      </c>
      <c r="S87" s="3">
        <f t="shared" si="15"/>
        <v>8.1151653981311273E-2</v>
      </c>
      <c r="T87" s="3">
        <f t="shared" si="16"/>
        <v>2.751498580383234E-2</v>
      </c>
    </row>
    <row r="88" spans="1:20" x14ac:dyDescent="0.35">
      <c r="A88">
        <v>86</v>
      </c>
      <c r="B88" t="s">
        <v>27</v>
      </c>
      <c r="C88">
        <v>814000812</v>
      </c>
      <c r="D88" t="s">
        <v>144</v>
      </c>
      <c r="E88" t="s">
        <v>40</v>
      </c>
      <c r="F88" t="s">
        <v>19</v>
      </c>
      <c r="G88" t="s">
        <v>111</v>
      </c>
      <c r="H88" s="4">
        <v>6525349</v>
      </c>
      <c r="I88" s="4">
        <v>2440358</v>
      </c>
      <c r="J88" s="4">
        <v>8866428</v>
      </c>
      <c r="K88" s="4">
        <v>3085543</v>
      </c>
      <c r="L88" s="4">
        <v>5780885</v>
      </c>
      <c r="M88" s="4">
        <v>1350681</v>
      </c>
      <c r="N88" s="4">
        <v>696398</v>
      </c>
      <c r="P88" s="3">
        <f t="shared" si="12"/>
        <v>2.6739310379870496</v>
      </c>
      <c r="Q88" s="3">
        <f t="shared" si="13"/>
        <v>0.34800293872571908</v>
      </c>
      <c r="R88">
        <f t="shared" si="14"/>
        <v>1.9395245247688822</v>
      </c>
      <c r="S88" s="3">
        <f t="shared" si="15"/>
        <v>0.23364605938364108</v>
      </c>
      <c r="T88" s="3">
        <f t="shared" si="16"/>
        <v>0.15233654409645012</v>
      </c>
    </row>
    <row r="89" spans="1:20" x14ac:dyDescent="0.35">
      <c r="A89">
        <v>87</v>
      </c>
      <c r="B89" t="s">
        <v>27</v>
      </c>
      <c r="C89">
        <v>816002922</v>
      </c>
      <c r="D89" t="s">
        <v>145</v>
      </c>
      <c r="E89" t="s">
        <v>40</v>
      </c>
      <c r="F89" t="s">
        <v>37</v>
      </c>
      <c r="G89" t="s">
        <v>38</v>
      </c>
      <c r="H89" s="4">
        <v>5872748</v>
      </c>
      <c r="I89" s="4">
        <v>3643111</v>
      </c>
      <c r="J89" s="4">
        <v>7902239</v>
      </c>
      <c r="K89" s="4">
        <v>3643136</v>
      </c>
      <c r="L89" s="4">
        <v>4259103</v>
      </c>
      <c r="M89" s="4">
        <v>55033</v>
      </c>
      <c r="N89" s="4"/>
      <c r="P89" s="3">
        <f t="shared" si="12"/>
        <v>1.6120145666711774</v>
      </c>
      <c r="Q89" s="3">
        <f t="shared" si="13"/>
        <v>0.46102579281644102</v>
      </c>
      <c r="S89" s="3">
        <f t="shared" si="15"/>
        <v>1.292126534624779E-2</v>
      </c>
      <c r="T89" s="3">
        <f t="shared" si="16"/>
        <v>6.9642287458022969E-3</v>
      </c>
    </row>
    <row r="90" spans="1:20" x14ac:dyDescent="0.35">
      <c r="A90">
        <v>88</v>
      </c>
      <c r="B90" t="s">
        <v>27</v>
      </c>
      <c r="C90">
        <v>816007113</v>
      </c>
      <c r="D90" t="s">
        <v>146</v>
      </c>
      <c r="E90" t="s">
        <v>40</v>
      </c>
      <c r="F90" t="s">
        <v>147</v>
      </c>
      <c r="G90" t="s">
        <v>38</v>
      </c>
      <c r="H90" s="4">
        <v>65415964</v>
      </c>
      <c r="I90" s="4">
        <v>36485097</v>
      </c>
      <c r="J90" s="4">
        <v>106047195</v>
      </c>
      <c r="K90" s="4">
        <v>60037337</v>
      </c>
      <c r="L90" s="4">
        <v>46009858</v>
      </c>
      <c r="M90" s="4">
        <v>2192546</v>
      </c>
      <c r="N90" s="4">
        <v>4699318</v>
      </c>
      <c r="P90" s="3">
        <f t="shared" si="12"/>
        <v>1.7929502558263721</v>
      </c>
      <c r="Q90" s="3">
        <f t="shared" si="13"/>
        <v>0.56613790680649312</v>
      </c>
      <c r="R90">
        <f t="shared" si="14"/>
        <v>0.46656685076430238</v>
      </c>
      <c r="S90" s="3">
        <f t="shared" si="15"/>
        <v>4.7653831055075195E-2</v>
      </c>
      <c r="T90" s="3">
        <f t="shared" si="16"/>
        <v>2.0675190890244669E-2</v>
      </c>
    </row>
    <row r="91" spans="1:20" x14ac:dyDescent="0.35">
      <c r="A91">
        <v>89</v>
      </c>
      <c r="B91" t="s">
        <v>27</v>
      </c>
      <c r="C91">
        <v>819007061</v>
      </c>
      <c r="D91" t="s">
        <v>148</v>
      </c>
      <c r="E91" t="s">
        <v>48</v>
      </c>
      <c r="F91" t="s">
        <v>19</v>
      </c>
      <c r="G91" t="s">
        <v>22</v>
      </c>
      <c r="H91" s="4">
        <v>4435131</v>
      </c>
      <c r="I91" s="4">
        <v>2622757</v>
      </c>
      <c r="J91" s="4">
        <v>4795900</v>
      </c>
      <c r="K91" s="4">
        <v>2622757</v>
      </c>
      <c r="L91" s="4">
        <v>2173143</v>
      </c>
      <c r="M91" s="4">
        <v>1169757</v>
      </c>
      <c r="N91" s="4">
        <v>205565</v>
      </c>
      <c r="P91" s="3">
        <f t="shared" si="12"/>
        <v>1.6910186494593284</v>
      </c>
      <c r="Q91" s="3">
        <f t="shared" si="13"/>
        <v>0.54687483058445752</v>
      </c>
      <c r="R91">
        <f t="shared" si="14"/>
        <v>5.6904482767008</v>
      </c>
      <c r="S91" s="3">
        <f t="shared" si="15"/>
        <v>0.53827888914811406</v>
      </c>
      <c r="T91" s="3">
        <f t="shared" si="16"/>
        <v>0.24390771283804916</v>
      </c>
    </row>
    <row r="92" spans="1:20" x14ac:dyDescent="0.35">
      <c r="A92">
        <v>90</v>
      </c>
      <c r="B92" t="s">
        <v>27</v>
      </c>
      <c r="C92">
        <v>827000527</v>
      </c>
      <c r="D92" t="s">
        <v>149</v>
      </c>
      <c r="E92" t="s">
        <v>40</v>
      </c>
      <c r="F92" t="s">
        <v>53</v>
      </c>
      <c r="G92" t="s">
        <v>150</v>
      </c>
      <c r="H92" s="4">
        <v>1818127</v>
      </c>
      <c r="I92" s="4">
        <v>1601128</v>
      </c>
      <c r="J92" s="4">
        <v>2295265</v>
      </c>
      <c r="K92" s="4">
        <v>1601128</v>
      </c>
      <c r="L92" s="4">
        <v>694137</v>
      </c>
      <c r="M92" s="4">
        <v>62848</v>
      </c>
      <c r="N92" s="4">
        <v>2706</v>
      </c>
      <c r="P92" s="3">
        <f t="shared" ref="P92:P155" si="17">H92/I92</f>
        <v>1.1355288271768402</v>
      </c>
      <c r="Q92" s="3">
        <f t="shared" ref="Q92:Q155" si="18">K92/J92</f>
        <v>0.69757871095494417</v>
      </c>
      <c r="R92">
        <f t="shared" ref="R92:R155" si="19">M92/N92</f>
        <v>23.225424981522544</v>
      </c>
      <c r="S92" s="3">
        <f t="shared" ref="S92:S155" si="20">M92/L92</f>
        <v>9.0541204402012854E-2</v>
      </c>
      <c r="T92" s="3">
        <f t="shared" ref="T92:T155" si="21">M92/J92</f>
        <v>2.738158774694861E-2</v>
      </c>
    </row>
    <row r="93" spans="1:20" x14ac:dyDescent="0.35">
      <c r="A93">
        <v>91</v>
      </c>
      <c r="B93" t="s">
        <v>27</v>
      </c>
      <c r="C93">
        <v>830002645</v>
      </c>
      <c r="D93" t="s">
        <v>151</v>
      </c>
      <c r="E93" t="s">
        <v>52</v>
      </c>
      <c r="F93" t="s">
        <v>53</v>
      </c>
      <c r="G93" t="s">
        <v>21</v>
      </c>
      <c r="H93" s="4">
        <v>181577</v>
      </c>
      <c r="I93" s="4">
        <v>1550201</v>
      </c>
      <c r="J93" s="4">
        <v>3111532</v>
      </c>
      <c r="K93" s="4">
        <v>2963395</v>
      </c>
      <c r="L93" s="4">
        <v>148137</v>
      </c>
      <c r="M93" s="4">
        <v>85325</v>
      </c>
      <c r="N93" s="4">
        <v>52442</v>
      </c>
      <c r="P93" s="3">
        <f t="shared" si="17"/>
        <v>0.11713126233307809</v>
      </c>
      <c r="Q93" s="3">
        <f t="shared" si="18"/>
        <v>0.95239097653503157</v>
      </c>
      <c r="R93">
        <f t="shared" si="19"/>
        <v>1.6270355821669653</v>
      </c>
      <c r="S93" s="3">
        <f t="shared" si="20"/>
        <v>0.5759870930287504</v>
      </c>
      <c r="T93" s="3">
        <f t="shared" si="21"/>
        <v>2.7422183027524704E-2</v>
      </c>
    </row>
    <row r="94" spans="1:20" x14ac:dyDescent="0.35">
      <c r="A94">
        <v>92</v>
      </c>
      <c r="B94" t="s">
        <v>27</v>
      </c>
      <c r="C94">
        <v>830003584</v>
      </c>
      <c r="D94" t="s">
        <v>152</v>
      </c>
      <c r="E94" t="s">
        <v>40</v>
      </c>
      <c r="F94" t="s">
        <v>19</v>
      </c>
      <c r="G94" t="s">
        <v>21</v>
      </c>
      <c r="H94" s="4">
        <v>43348300</v>
      </c>
      <c r="I94" s="4">
        <v>33250124</v>
      </c>
      <c r="J94" s="4">
        <v>49104554</v>
      </c>
      <c r="K94" s="4">
        <v>34244766</v>
      </c>
      <c r="L94" s="4">
        <v>14859788</v>
      </c>
      <c r="M94" s="4">
        <v>10253026</v>
      </c>
      <c r="N94" s="4">
        <v>2539162</v>
      </c>
      <c r="P94" s="3">
        <f t="shared" si="17"/>
        <v>1.3037034087451824</v>
      </c>
      <c r="Q94" s="3">
        <f t="shared" si="18"/>
        <v>0.69738472729026313</v>
      </c>
      <c r="R94">
        <f t="shared" si="19"/>
        <v>4.0379566171831494</v>
      </c>
      <c r="S94" s="3">
        <f t="shared" si="20"/>
        <v>0.68998467542067221</v>
      </c>
      <c r="T94" s="3">
        <f t="shared" si="21"/>
        <v>0.208799900717966</v>
      </c>
    </row>
    <row r="95" spans="1:20" x14ac:dyDescent="0.35">
      <c r="A95">
        <v>93</v>
      </c>
      <c r="B95" t="s">
        <v>27</v>
      </c>
      <c r="C95">
        <v>830009110</v>
      </c>
      <c r="D95" t="s">
        <v>153</v>
      </c>
      <c r="E95" t="s">
        <v>61</v>
      </c>
      <c r="F95" t="s">
        <v>19</v>
      </c>
      <c r="G95" t="s">
        <v>21</v>
      </c>
      <c r="H95" s="4">
        <v>1745596</v>
      </c>
      <c r="I95" s="4">
        <v>1170613</v>
      </c>
      <c r="J95" s="4">
        <v>3282577</v>
      </c>
      <c r="K95" s="4">
        <v>1755205</v>
      </c>
      <c r="L95" s="4">
        <v>1527372</v>
      </c>
      <c r="M95" s="4">
        <v>61303</v>
      </c>
      <c r="N95" s="4"/>
      <c r="P95" s="3">
        <f t="shared" si="17"/>
        <v>1.4911811162185966</v>
      </c>
      <c r="Q95" s="3">
        <f t="shared" si="18"/>
        <v>0.53470337481801644</v>
      </c>
      <c r="S95" s="3">
        <f t="shared" si="20"/>
        <v>4.0136260190706652E-2</v>
      </c>
      <c r="T95" s="3">
        <f t="shared" si="21"/>
        <v>1.8675266414161801E-2</v>
      </c>
    </row>
    <row r="96" spans="1:20" x14ac:dyDescent="0.35">
      <c r="A96">
        <v>94</v>
      </c>
      <c r="B96" t="s">
        <v>27</v>
      </c>
      <c r="C96">
        <v>830038444</v>
      </c>
      <c r="D96" t="s">
        <v>154</v>
      </c>
      <c r="E96" t="s">
        <v>40</v>
      </c>
      <c r="F96" t="s">
        <v>19</v>
      </c>
      <c r="G96" t="s">
        <v>21</v>
      </c>
      <c r="H96" s="4">
        <v>15875083</v>
      </c>
      <c r="I96" s="4">
        <v>7844703</v>
      </c>
      <c r="J96" s="4">
        <v>20387254</v>
      </c>
      <c r="K96" s="4">
        <v>15643069</v>
      </c>
      <c r="L96" s="4">
        <v>4744185</v>
      </c>
      <c r="M96" s="4">
        <v>-1044139</v>
      </c>
      <c r="N96" s="4"/>
      <c r="P96" s="3">
        <f t="shared" si="17"/>
        <v>2.0236690923799157</v>
      </c>
      <c r="Q96" s="3">
        <f t="shared" si="18"/>
        <v>0.76729651771641239</v>
      </c>
      <c r="S96" s="3">
        <f t="shared" si="20"/>
        <v>-0.22008817109788087</v>
      </c>
      <c r="T96" s="3">
        <f t="shared" si="21"/>
        <v>-5.1215283823902918E-2</v>
      </c>
    </row>
    <row r="97" spans="1:20" x14ac:dyDescent="0.35">
      <c r="A97">
        <v>95</v>
      </c>
      <c r="B97" t="s">
        <v>27</v>
      </c>
      <c r="C97">
        <v>830043114</v>
      </c>
      <c r="D97" t="s">
        <v>155</v>
      </c>
      <c r="E97" t="s">
        <v>48</v>
      </c>
      <c r="F97" t="s">
        <v>19</v>
      </c>
      <c r="G97" t="s">
        <v>21</v>
      </c>
      <c r="H97" s="4">
        <v>7189225</v>
      </c>
      <c r="I97" s="4">
        <v>4253916</v>
      </c>
      <c r="J97" s="4">
        <v>7228731</v>
      </c>
      <c r="K97" s="4">
        <v>4253916</v>
      </c>
      <c r="L97" s="4">
        <v>2974815</v>
      </c>
      <c r="M97" s="4">
        <v>470050</v>
      </c>
      <c r="N97" s="4">
        <v>138329</v>
      </c>
      <c r="P97" s="3">
        <f t="shared" si="17"/>
        <v>1.6900251438909466</v>
      </c>
      <c r="Q97" s="3">
        <f t="shared" si="18"/>
        <v>0.58847341255332364</v>
      </c>
      <c r="R97">
        <f t="shared" si="19"/>
        <v>3.3980582524271843</v>
      </c>
      <c r="S97" s="3">
        <f t="shared" si="20"/>
        <v>0.15800982582110148</v>
      </c>
      <c r="T97" s="3">
        <f t="shared" si="21"/>
        <v>6.5025244403201607E-2</v>
      </c>
    </row>
    <row r="98" spans="1:20" x14ac:dyDescent="0.35">
      <c r="A98">
        <v>96</v>
      </c>
      <c r="B98" t="s">
        <v>27</v>
      </c>
      <c r="C98">
        <v>830054355</v>
      </c>
      <c r="D98" t="s">
        <v>156</v>
      </c>
      <c r="E98" t="s">
        <v>61</v>
      </c>
      <c r="F98" t="s">
        <v>19</v>
      </c>
      <c r="G98" t="s">
        <v>21</v>
      </c>
      <c r="H98" s="4">
        <v>12676802</v>
      </c>
      <c r="I98" s="4">
        <v>5641552</v>
      </c>
      <c r="J98" s="4">
        <v>27416474</v>
      </c>
      <c r="K98" s="4">
        <v>15700914</v>
      </c>
      <c r="L98" s="4">
        <v>11715560</v>
      </c>
      <c r="M98" s="4">
        <v>3650759</v>
      </c>
      <c r="N98" s="4">
        <v>2783294</v>
      </c>
      <c r="P98" s="3">
        <f t="shared" si="17"/>
        <v>2.2470415942279711</v>
      </c>
      <c r="Q98" s="3">
        <f t="shared" si="18"/>
        <v>0.57268173872395112</v>
      </c>
      <c r="R98">
        <f t="shared" si="19"/>
        <v>1.3116684762730779</v>
      </c>
      <c r="S98" s="3">
        <f t="shared" si="20"/>
        <v>0.31161626076773113</v>
      </c>
      <c r="T98" s="3">
        <f t="shared" si="21"/>
        <v>0.13315931873661069</v>
      </c>
    </row>
    <row r="99" spans="1:20" x14ac:dyDescent="0.35">
      <c r="A99">
        <v>97</v>
      </c>
      <c r="B99" t="s">
        <v>27</v>
      </c>
      <c r="C99">
        <v>830071139</v>
      </c>
      <c r="D99" t="s">
        <v>157</v>
      </c>
      <c r="E99" t="s">
        <v>48</v>
      </c>
      <c r="F99" t="s">
        <v>19</v>
      </c>
      <c r="G99" t="s">
        <v>21</v>
      </c>
      <c r="H99" s="4">
        <v>25453356</v>
      </c>
      <c r="I99" s="4">
        <v>14021435</v>
      </c>
      <c r="J99" s="4">
        <v>41260027</v>
      </c>
      <c r="K99" s="4">
        <v>23731043</v>
      </c>
      <c r="L99" s="4">
        <v>17528984</v>
      </c>
      <c r="M99" s="4">
        <v>4300318</v>
      </c>
      <c r="N99" s="4">
        <v>2372958</v>
      </c>
      <c r="P99" s="3">
        <f t="shared" si="17"/>
        <v>1.8153174764209228</v>
      </c>
      <c r="Q99" s="3">
        <f t="shared" si="18"/>
        <v>0.57515820336230028</v>
      </c>
      <c r="R99">
        <f t="shared" si="19"/>
        <v>1.8122183367762936</v>
      </c>
      <c r="S99" s="3">
        <f t="shared" si="20"/>
        <v>0.24532614097884967</v>
      </c>
      <c r="T99" s="3">
        <f t="shared" si="21"/>
        <v>0.1042247984956481</v>
      </c>
    </row>
    <row r="100" spans="1:20" x14ac:dyDescent="0.35">
      <c r="A100">
        <v>98</v>
      </c>
      <c r="B100" t="s">
        <v>27</v>
      </c>
      <c r="C100">
        <v>830075140</v>
      </c>
      <c r="D100" t="s">
        <v>158</v>
      </c>
      <c r="E100" t="s">
        <v>40</v>
      </c>
      <c r="F100" t="s">
        <v>19</v>
      </c>
      <c r="G100" t="s">
        <v>21</v>
      </c>
      <c r="H100" s="4">
        <v>706390</v>
      </c>
      <c r="I100" s="4">
        <v>43963</v>
      </c>
      <c r="J100" s="4">
        <v>4562851</v>
      </c>
      <c r="K100" s="4">
        <v>2976727</v>
      </c>
      <c r="L100" s="4">
        <v>1586124</v>
      </c>
      <c r="M100" s="4">
        <v>58213</v>
      </c>
      <c r="N100" s="4">
        <v>6131</v>
      </c>
      <c r="P100" s="3">
        <f t="shared" si="17"/>
        <v>16.067829765939539</v>
      </c>
      <c r="Q100" s="3">
        <f t="shared" si="18"/>
        <v>0.6523831262515476</v>
      </c>
      <c r="R100">
        <f t="shared" si="19"/>
        <v>9.4948621758277607</v>
      </c>
      <c r="S100" s="3">
        <f t="shared" si="20"/>
        <v>3.6701418048021468E-2</v>
      </c>
      <c r="T100" s="3">
        <f t="shared" si="21"/>
        <v>1.2758032203988252E-2</v>
      </c>
    </row>
    <row r="101" spans="1:20" x14ac:dyDescent="0.35">
      <c r="A101">
        <v>99</v>
      </c>
      <c r="B101" t="s">
        <v>27</v>
      </c>
      <c r="C101">
        <v>830088085</v>
      </c>
      <c r="D101" t="s">
        <v>159</v>
      </c>
      <c r="E101" t="s">
        <v>52</v>
      </c>
      <c r="F101" t="s">
        <v>19</v>
      </c>
      <c r="G101" t="s">
        <v>21</v>
      </c>
      <c r="H101" s="4">
        <v>2960128</v>
      </c>
      <c r="I101" s="4">
        <v>883820</v>
      </c>
      <c r="J101" s="4">
        <v>12834080</v>
      </c>
      <c r="K101" s="4">
        <v>6501266</v>
      </c>
      <c r="L101" s="4">
        <v>6332814</v>
      </c>
      <c r="M101" s="4">
        <v>1450770</v>
      </c>
      <c r="N101" s="4">
        <v>71655</v>
      </c>
      <c r="P101" s="3">
        <f t="shared" si="17"/>
        <v>3.3492430585413318</v>
      </c>
      <c r="Q101" s="3">
        <f t="shared" si="18"/>
        <v>0.50656268310622965</v>
      </c>
      <c r="R101">
        <f t="shared" si="19"/>
        <v>20.246598283441489</v>
      </c>
      <c r="S101" s="3">
        <f t="shared" si="20"/>
        <v>0.22908773256249118</v>
      </c>
      <c r="T101" s="3">
        <f t="shared" si="21"/>
        <v>0.11304043608891327</v>
      </c>
    </row>
    <row r="102" spans="1:20" x14ac:dyDescent="0.35">
      <c r="A102">
        <v>100</v>
      </c>
      <c r="B102" t="s">
        <v>27</v>
      </c>
      <c r="C102">
        <v>830091761</v>
      </c>
      <c r="D102" t="s">
        <v>160</v>
      </c>
      <c r="E102" t="s">
        <v>40</v>
      </c>
      <c r="F102" t="s">
        <v>19</v>
      </c>
      <c r="G102" t="s">
        <v>21</v>
      </c>
      <c r="H102" s="4">
        <v>5013547</v>
      </c>
      <c r="I102" s="4">
        <v>1616588</v>
      </c>
      <c r="J102" s="4">
        <v>5312332</v>
      </c>
      <c r="K102" s="4">
        <v>1619472</v>
      </c>
      <c r="L102" s="4">
        <v>3692860</v>
      </c>
      <c r="M102" s="4">
        <v>831301</v>
      </c>
      <c r="N102" s="4">
        <v>162884</v>
      </c>
      <c r="P102" s="3">
        <f t="shared" si="17"/>
        <v>3.1013140020834005</v>
      </c>
      <c r="Q102" s="3">
        <f t="shared" si="18"/>
        <v>0.30485142871341625</v>
      </c>
      <c r="R102">
        <f t="shared" si="19"/>
        <v>5.1036381719505908</v>
      </c>
      <c r="S102" s="3">
        <f t="shared" si="20"/>
        <v>0.22511034807710015</v>
      </c>
      <c r="T102" s="3">
        <f t="shared" si="21"/>
        <v>0.15648513684762172</v>
      </c>
    </row>
    <row r="103" spans="1:20" x14ac:dyDescent="0.35">
      <c r="A103">
        <v>101</v>
      </c>
      <c r="B103" t="s">
        <v>27</v>
      </c>
      <c r="C103">
        <v>830092713</v>
      </c>
      <c r="D103" t="s">
        <v>161</v>
      </c>
      <c r="E103" t="s">
        <v>48</v>
      </c>
      <c r="F103" t="s">
        <v>19</v>
      </c>
      <c r="G103" t="s">
        <v>21</v>
      </c>
      <c r="H103" s="4">
        <v>24181929</v>
      </c>
      <c r="I103" s="4">
        <v>19841631</v>
      </c>
      <c r="J103" s="4">
        <v>33019669</v>
      </c>
      <c r="K103" s="4">
        <v>24261279</v>
      </c>
      <c r="L103" s="4">
        <v>8758390</v>
      </c>
      <c r="M103" s="4">
        <v>1719391</v>
      </c>
      <c r="N103" s="4"/>
      <c r="P103" s="3">
        <f t="shared" si="17"/>
        <v>1.2187470374789251</v>
      </c>
      <c r="Q103" s="3">
        <f t="shared" si="18"/>
        <v>0.73475233806856155</v>
      </c>
      <c r="S103" s="3">
        <f t="shared" si="20"/>
        <v>0.19631359188161293</v>
      </c>
      <c r="T103" s="3">
        <f t="shared" si="21"/>
        <v>5.2071721251960461E-2</v>
      </c>
    </row>
    <row r="104" spans="1:20" x14ac:dyDescent="0.35">
      <c r="A104">
        <v>102</v>
      </c>
      <c r="B104" t="s">
        <v>27</v>
      </c>
      <c r="C104">
        <v>830103123</v>
      </c>
      <c r="D104" t="s">
        <v>162</v>
      </c>
      <c r="E104" t="s">
        <v>40</v>
      </c>
      <c r="F104" t="s">
        <v>19</v>
      </c>
      <c r="G104" t="s">
        <v>21</v>
      </c>
      <c r="H104" s="4">
        <v>3742177</v>
      </c>
      <c r="I104" s="4">
        <v>925548</v>
      </c>
      <c r="J104" s="4">
        <v>5991260</v>
      </c>
      <c r="K104" s="4">
        <v>3281879</v>
      </c>
      <c r="L104" s="4">
        <v>2709381</v>
      </c>
      <c r="M104" s="4">
        <v>267911</v>
      </c>
      <c r="N104" s="4">
        <v>82307</v>
      </c>
      <c r="P104" s="3">
        <f t="shared" si="17"/>
        <v>4.0432014330969333</v>
      </c>
      <c r="Q104" s="3">
        <f t="shared" si="18"/>
        <v>0.54777776294135128</v>
      </c>
      <c r="R104">
        <f t="shared" si="19"/>
        <v>3.2550208366238595</v>
      </c>
      <c r="S104" s="3">
        <f t="shared" si="20"/>
        <v>9.8882733731431638E-2</v>
      </c>
      <c r="T104" s="3">
        <f t="shared" si="21"/>
        <v>4.4716971054502723E-2</v>
      </c>
    </row>
    <row r="105" spans="1:20" x14ac:dyDescent="0.35">
      <c r="A105">
        <v>103</v>
      </c>
      <c r="B105" t="s">
        <v>27</v>
      </c>
      <c r="C105">
        <v>830118758</v>
      </c>
      <c r="D105" t="s">
        <v>163</v>
      </c>
      <c r="E105" t="s">
        <v>40</v>
      </c>
      <c r="F105" t="s">
        <v>19</v>
      </c>
      <c r="G105" t="s">
        <v>21</v>
      </c>
      <c r="H105" s="4">
        <v>9444771</v>
      </c>
      <c r="I105" s="4">
        <v>215241</v>
      </c>
      <c r="J105" s="4">
        <v>9999148</v>
      </c>
      <c r="K105" s="4">
        <v>241307</v>
      </c>
      <c r="L105" s="4">
        <v>9757841</v>
      </c>
      <c r="M105" s="4">
        <v>434046</v>
      </c>
      <c r="N105" s="4"/>
      <c r="P105" s="3">
        <f t="shared" si="17"/>
        <v>43.879981044503602</v>
      </c>
      <c r="Q105" s="3">
        <f t="shared" si="18"/>
        <v>2.4132756110820643E-2</v>
      </c>
      <c r="S105" s="3">
        <f t="shared" si="20"/>
        <v>4.4481765997211882E-2</v>
      </c>
      <c r="T105" s="3">
        <f t="shared" si="21"/>
        <v>4.3408298387022572E-2</v>
      </c>
    </row>
    <row r="106" spans="1:20" x14ac:dyDescent="0.35">
      <c r="A106">
        <v>104</v>
      </c>
      <c r="B106" t="s">
        <v>27</v>
      </c>
      <c r="C106">
        <v>830125982</v>
      </c>
      <c r="D106" t="s">
        <v>164</v>
      </c>
      <c r="E106" t="s">
        <v>40</v>
      </c>
      <c r="F106" t="s">
        <v>19</v>
      </c>
      <c r="G106" t="s">
        <v>21</v>
      </c>
      <c r="H106" s="4">
        <v>6316810</v>
      </c>
      <c r="I106" s="4">
        <v>2142957</v>
      </c>
      <c r="J106" s="4">
        <v>7597871</v>
      </c>
      <c r="K106" s="4">
        <v>2258161</v>
      </c>
      <c r="L106" s="4">
        <v>5339710</v>
      </c>
      <c r="M106" s="4">
        <v>1337096</v>
      </c>
      <c r="N106" s="4">
        <v>256176</v>
      </c>
      <c r="P106" s="3">
        <f t="shared" si="17"/>
        <v>2.9477073035063235</v>
      </c>
      <c r="Q106" s="3">
        <f t="shared" si="18"/>
        <v>0.29720970519241507</v>
      </c>
      <c r="R106">
        <f t="shared" si="19"/>
        <v>5.2194428830179254</v>
      </c>
      <c r="S106" s="3">
        <f t="shared" si="20"/>
        <v>0.25040610819688708</v>
      </c>
      <c r="T106" s="3">
        <f t="shared" si="21"/>
        <v>0.17598298260131029</v>
      </c>
    </row>
    <row r="107" spans="1:20" x14ac:dyDescent="0.35">
      <c r="A107">
        <v>105</v>
      </c>
      <c r="B107" t="s">
        <v>27</v>
      </c>
      <c r="C107">
        <v>830140992</v>
      </c>
      <c r="D107" t="s">
        <v>165</v>
      </c>
      <c r="E107" t="s">
        <v>40</v>
      </c>
      <c r="F107" t="s">
        <v>19</v>
      </c>
      <c r="G107" t="s">
        <v>21</v>
      </c>
      <c r="H107" s="4">
        <v>5001538</v>
      </c>
      <c r="I107" s="4">
        <v>2744852</v>
      </c>
      <c r="J107" s="4">
        <v>5144749</v>
      </c>
      <c r="K107" s="4">
        <v>2746530</v>
      </c>
      <c r="L107" s="4">
        <v>2398219</v>
      </c>
      <c r="M107" s="4">
        <v>702965</v>
      </c>
      <c r="N107" s="4">
        <v>201529</v>
      </c>
      <c r="P107" s="3">
        <f t="shared" si="17"/>
        <v>1.8221521597521468</v>
      </c>
      <c r="Q107" s="3">
        <f t="shared" si="18"/>
        <v>0.53385111693495635</v>
      </c>
      <c r="R107">
        <f t="shared" si="19"/>
        <v>3.4881580318465333</v>
      </c>
      <c r="S107" s="3">
        <f t="shared" si="20"/>
        <v>0.29311960250502561</v>
      </c>
      <c r="T107" s="3">
        <f t="shared" si="21"/>
        <v>0.13663737531218725</v>
      </c>
    </row>
    <row r="108" spans="1:20" x14ac:dyDescent="0.35">
      <c r="A108">
        <v>106</v>
      </c>
      <c r="B108" t="s">
        <v>27</v>
      </c>
      <c r="C108">
        <v>830145876</v>
      </c>
      <c r="D108" t="s">
        <v>166</v>
      </c>
      <c r="E108" t="s">
        <v>40</v>
      </c>
      <c r="F108" t="s">
        <v>19</v>
      </c>
      <c r="G108" t="s">
        <v>21</v>
      </c>
      <c r="H108" s="4">
        <v>8085645</v>
      </c>
      <c r="I108" s="4">
        <v>2713459</v>
      </c>
      <c r="J108" s="4">
        <v>13548385</v>
      </c>
      <c r="K108" s="4">
        <v>4557506</v>
      </c>
      <c r="L108" s="4">
        <v>8990879</v>
      </c>
      <c r="M108" s="4">
        <v>1136389</v>
      </c>
      <c r="N108" s="4">
        <v>336137</v>
      </c>
      <c r="P108" s="3">
        <f t="shared" si="17"/>
        <v>2.9798294354180404</v>
      </c>
      <c r="Q108" s="3">
        <f t="shared" si="18"/>
        <v>0.33638739967900233</v>
      </c>
      <c r="R108">
        <f t="shared" si="19"/>
        <v>3.3807316659576303</v>
      </c>
      <c r="S108" s="3">
        <f t="shared" si="20"/>
        <v>0.12639353727260705</v>
      </c>
      <c r="T108" s="3">
        <f t="shared" si="21"/>
        <v>8.3876343933243711E-2</v>
      </c>
    </row>
    <row r="109" spans="1:20" x14ac:dyDescent="0.35">
      <c r="A109">
        <v>107</v>
      </c>
      <c r="B109" t="s">
        <v>27</v>
      </c>
      <c r="C109">
        <v>830507952</v>
      </c>
      <c r="D109" t="s">
        <v>167</v>
      </c>
      <c r="E109" t="s">
        <v>40</v>
      </c>
      <c r="F109" t="s">
        <v>19</v>
      </c>
      <c r="G109" t="s">
        <v>137</v>
      </c>
      <c r="H109" s="4">
        <v>45888065</v>
      </c>
      <c r="I109" s="4">
        <v>18583899</v>
      </c>
      <c r="J109" s="4">
        <v>48610636</v>
      </c>
      <c r="K109" s="4">
        <v>28258032</v>
      </c>
      <c r="L109" s="4">
        <v>20352604</v>
      </c>
      <c r="M109" s="4">
        <v>9800715</v>
      </c>
      <c r="N109" s="4">
        <v>3107626</v>
      </c>
      <c r="P109" s="3">
        <f t="shared" si="17"/>
        <v>2.4692377525297569</v>
      </c>
      <c r="Q109" s="3">
        <f t="shared" si="18"/>
        <v>0.58131376845182603</v>
      </c>
      <c r="R109">
        <f t="shared" si="19"/>
        <v>3.1537627114717153</v>
      </c>
      <c r="S109" s="3">
        <f t="shared" si="20"/>
        <v>0.48154599775045986</v>
      </c>
      <c r="T109" s="3">
        <f t="shared" si="21"/>
        <v>0.20161667911524547</v>
      </c>
    </row>
    <row r="110" spans="1:20" x14ac:dyDescent="0.35">
      <c r="A110">
        <v>108</v>
      </c>
      <c r="B110" t="s">
        <v>27</v>
      </c>
      <c r="C110">
        <v>830515126</v>
      </c>
      <c r="D110" t="s">
        <v>168</v>
      </c>
      <c r="E110" t="s">
        <v>40</v>
      </c>
      <c r="F110" t="s">
        <v>19</v>
      </c>
      <c r="G110" t="s">
        <v>24</v>
      </c>
      <c r="H110" s="4">
        <v>2808168</v>
      </c>
      <c r="I110" s="4">
        <v>4529446</v>
      </c>
      <c r="J110" s="4">
        <v>7108876</v>
      </c>
      <c r="K110" s="4">
        <v>4529446</v>
      </c>
      <c r="L110" s="4">
        <v>2579430</v>
      </c>
      <c r="M110" s="4">
        <v>1012103</v>
      </c>
      <c r="N110" s="4"/>
      <c r="P110" s="3">
        <f t="shared" si="17"/>
        <v>0.61998045677109292</v>
      </c>
      <c r="Q110" s="3">
        <f t="shared" si="18"/>
        <v>0.63715360909375829</v>
      </c>
      <c r="S110" s="3">
        <f t="shared" si="20"/>
        <v>0.39237467192364206</v>
      </c>
      <c r="T110" s="3">
        <f t="shared" si="21"/>
        <v>0.14237173359051417</v>
      </c>
    </row>
    <row r="111" spans="1:20" x14ac:dyDescent="0.35">
      <c r="A111">
        <v>109</v>
      </c>
      <c r="B111" t="s">
        <v>27</v>
      </c>
      <c r="C111">
        <v>860000387</v>
      </c>
      <c r="D111" t="s">
        <v>169</v>
      </c>
      <c r="E111" t="s">
        <v>40</v>
      </c>
      <c r="F111" t="s">
        <v>19</v>
      </c>
      <c r="G111" t="s">
        <v>21</v>
      </c>
      <c r="H111" s="4">
        <v>7845958</v>
      </c>
      <c r="I111" s="4">
        <v>1690678</v>
      </c>
      <c r="J111" s="4">
        <v>8371118</v>
      </c>
      <c r="K111" s="4">
        <v>2095437</v>
      </c>
      <c r="L111" s="4">
        <v>6275681</v>
      </c>
      <c r="M111" s="4">
        <v>94684</v>
      </c>
      <c r="N111" s="4"/>
      <c r="P111" s="3">
        <f t="shared" si="17"/>
        <v>4.6407169194843725</v>
      </c>
      <c r="Q111" s="3">
        <f t="shared" si="18"/>
        <v>0.25031746058292331</v>
      </c>
      <c r="S111" s="3">
        <f t="shared" si="20"/>
        <v>1.5087446286705778E-2</v>
      </c>
      <c r="T111" s="3">
        <f t="shared" si="21"/>
        <v>1.131079504553633E-2</v>
      </c>
    </row>
    <row r="112" spans="1:20" x14ac:dyDescent="0.35">
      <c r="A112">
        <v>110</v>
      </c>
      <c r="B112" t="s">
        <v>27</v>
      </c>
      <c r="C112">
        <v>860001982</v>
      </c>
      <c r="D112" t="s">
        <v>170</v>
      </c>
      <c r="E112" t="s">
        <v>61</v>
      </c>
      <c r="F112" t="s">
        <v>19</v>
      </c>
      <c r="G112" t="s">
        <v>21</v>
      </c>
      <c r="H112" s="4">
        <v>2873010</v>
      </c>
      <c r="I112" s="4">
        <v>4958</v>
      </c>
      <c r="J112" s="4">
        <v>3069394</v>
      </c>
      <c r="K112" s="4">
        <v>6044364</v>
      </c>
      <c r="L112" s="4">
        <v>-2974970</v>
      </c>
      <c r="M112" s="4">
        <v>-68113</v>
      </c>
      <c r="N112" s="4"/>
      <c r="P112" s="3">
        <f t="shared" si="17"/>
        <v>579.46954417103666</v>
      </c>
      <c r="Q112" s="3">
        <f t="shared" si="18"/>
        <v>1.9692369242918961</v>
      </c>
      <c r="S112" s="3">
        <f t="shared" si="20"/>
        <v>2.2895356927969023E-2</v>
      </c>
      <c r="T112" s="3">
        <f t="shared" si="21"/>
        <v>-2.2191025329429848E-2</v>
      </c>
    </row>
    <row r="113" spans="1:20" x14ac:dyDescent="0.35">
      <c r="A113">
        <v>111</v>
      </c>
      <c r="B113" t="s">
        <v>27</v>
      </c>
      <c r="C113">
        <v>860030568</v>
      </c>
      <c r="D113" t="s">
        <v>171</v>
      </c>
      <c r="E113" t="s">
        <v>52</v>
      </c>
      <c r="F113" t="s">
        <v>19</v>
      </c>
      <c r="G113" t="s">
        <v>21</v>
      </c>
      <c r="H113" s="4">
        <v>662168</v>
      </c>
      <c r="I113" s="4">
        <v>1062258</v>
      </c>
      <c r="J113" s="4">
        <v>4098125</v>
      </c>
      <c r="K113" s="4">
        <v>5296179</v>
      </c>
      <c r="L113" s="4">
        <v>-1198054</v>
      </c>
      <c r="M113" s="4">
        <v>-2428550</v>
      </c>
      <c r="N113" s="4"/>
      <c r="P113" s="3">
        <f t="shared" si="17"/>
        <v>0.62335892033762041</v>
      </c>
      <c r="Q113" s="3">
        <f t="shared" si="18"/>
        <v>1.2923419856641758</v>
      </c>
      <c r="S113" s="3">
        <f t="shared" si="20"/>
        <v>2.0270789129705338</v>
      </c>
      <c r="T113" s="3">
        <f t="shared" si="21"/>
        <v>-0.59260027451578468</v>
      </c>
    </row>
    <row r="114" spans="1:20" x14ac:dyDescent="0.35">
      <c r="A114">
        <v>112</v>
      </c>
      <c r="B114" t="s">
        <v>27</v>
      </c>
      <c r="C114">
        <v>860030857</v>
      </c>
      <c r="D114" t="s">
        <v>172</v>
      </c>
      <c r="E114" t="s">
        <v>40</v>
      </c>
      <c r="F114" t="s">
        <v>19</v>
      </c>
      <c r="G114" t="s">
        <v>21</v>
      </c>
      <c r="H114" s="4">
        <v>20237921</v>
      </c>
      <c r="I114" s="4">
        <v>9032699</v>
      </c>
      <c r="J114" s="4">
        <v>28057569</v>
      </c>
      <c r="K114" s="4">
        <v>9197036</v>
      </c>
      <c r="L114" s="4">
        <v>18860533</v>
      </c>
      <c r="M114" s="4">
        <v>2401981</v>
      </c>
      <c r="N114" s="4">
        <v>495996</v>
      </c>
      <c r="P114" s="3">
        <f t="shared" si="17"/>
        <v>2.2405175905894792</v>
      </c>
      <c r="Q114" s="3">
        <f t="shared" si="18"/>
        <v>0.32779162015069802</v>
      </c>
      <c r="R114">
        <f t="shared" si="19"/>
        <v>4.842742683408737</v>
      </c>
      <c r="S114" s="3">
        <f t="shared" si="20"/>
        <v>0.12735488440331988</v>
      </c>
      <c r="T114" s="3">
        <f t="shared" si="21"/>
        <v>8.5609020510650793E-2</v>
      </c>
    </row>
    <row r="115" spans="1:20" x14ac:dyDescent="0.35">
      <c r="A115">
        <v>113</v>
      </c>
      <c r="B115" t="s">
        <v>27</v>
      </c>
      <c r="C115">
        <v>860032862</v>
      </c>
      <c r="D115" t="s">
        <v>173</v>
      </c>
      <c r="E115" t="s">
        <v>40</v>
      </c>
      <c r="F115" t="s">
        <v>19</v>
      </c>
      <c r="G115" t="s">
        <v>21</v>
      </c>
      <c r="H115" s="4">
        <v>7909772</v>
      </c>
      <c r="I115" s="4">
        <v>642282</v>
      </c>
      <c r="J115" s="4">
        <v>25409334</v>
      </c>
      <c r="K115" s="4">
        <v>9758214</v>
      </c>
      <c r="L115" s="4">
        <v>15651120</v>
      </c>
      <c r="M115" s="4">
        <v>611133</v>
      </c>
      <c r="N115" s="4">
        <v>9106</v>
      </c>
      <c r="P115" s="3">
        <f t="shared" si="17"/>
        <v>12.315107694128125</v>
      </c>
      <c r="Q115" s="3">
        <f t="shared" si="18"/>
        <v>0.38404052620977785</v>
      </c>
      <c r="R115">
        <f t="shared" si="19"/>
        <v>67.113222051394686</v>
      </c>
      <c r="S115" s="3">
        <f t="shared" si="20"/>
        <v>3.9047237513992611E-2</v>
      </c>
      <c r="T115" s="3">
        <f t="shared" si="21"/>
        <v>2.4051515872080709E-2</v>
      </c>
    </row>
    <row r="116" spans="1:20" x14ac:dyDescent="0.35">
      <c r="A116">
        <v>114</v>
      </c>
      <c r="B116" t="s">
        <v>27</v>
      </c>
      <c r="C116">
        <v>860033742</v>
      </c>
      <c r="D116" t="s">
        <v>174</v>
      </c>
      <c r="E116" t="s">
        <v>40</v>
      </c>
      <c r="F116" t="s">
        <v>19</v>
      </c>
      <c r="G116" t="s">
        <v>21</v>
      </c>
      <c r="H116" s="4">
        <v>91730</v>
      </c>
      <c r="I116" s="4">
        <v>50148</v>
      </c>
      <c r="J116" s="4">
        <v>5651322</v>
      </c>
      <c r="K116" s="4">
        <v>50148</v>
      </c>
      <c r="L116" s="4">
        <v>5601174</v>
      </c>
      <c r="M116" s="4">
        <v>-35018</v>
      </c>
      <c r="N116" s="4"/>
      <c r="P116" s="3">
        <f t="shared" si="17"/>
        <v>1.8291856105926458</v>
      </c>
      <c r="Q116" s="3">
        <f t="shared" si="18"/>
        <v>8.8736759292781398E-3</v>
      </c>
      <c r="S116" s="3">
        <f t="shared" si="20"/>
        <v>-6.2519036187770639E-3</v>
      </c>
      <c r="T116" s="3">
        <f t="shared" si="21"/>
        <v>-6.196426252122955E-3</v>
      </c>
    </row>
    <row r="117" spans="1:20" x14ac:dyDescent="0.35">
      <c r="A117">
        <v>115</v>
      </c>
      <c r="B117" t="s">
        <v>27</v>
      </c>
      <c r="C117">
        <v>860036892</v>
      </c>
      <c r="D117" t="s">
        <v>175</v>
      </c>
      <c r="E117" t="s">
        <v>40</v>
      </c>
      <c r="F117" t="s">
        <v>30</v>
      </c>
      <c r="G117" t="s">
        <v>21</v>
      </c>
      <c r="H117" s="4">
        <v>75081501</v>
      </c>
      <c r="I117" s="4">
        <v>76267058</v>
      </c>
      <c r="J117" s="4">
        <v>132324432</v>
      </c>
      <c r="K117" s="4">
        <v>77060563</v>
      </c>
      <c r="L117" s="4">
        <v>55263869</v>
      </c>
      <c r="M117" s="4">
        <v>1483068</v>
      </c>
      <c r="N117" s="4">
        <v>1936494</v>
      </c>
      <c r="P117" s="3">
        <f t="shared" si="17"/>
        <v>0.98445518902800733</v>
      </c>
      <c r="Q117" s="3">
        <f t="shared" si="18"/>
        <v>0.58236080695967019</v>
      </c>
      <c r="R117">
        <f t="shared" si="19"/>
        <v>0.76585210178807683</v>
      </c>
      <c r="S117" s="3">
        <f t="shared" si="20"/>
        <v>2.683612325441782E-2</v>
      </c>
      <c r="T117" s="3">
        <f t="shared" si="21"/>
        <v>1.1207816860305888E-2</v>
      </c>
    </row>
    <row r="118" spans="1:20" x14ac:dyDescent="0.35">
      <c r="A118">
        <v>116</v>
      </c>
      <c r="B118" t="s">
        <v>27</v>
      </c>
      <c r="C118">
        <v>860052715</v>
      </c>
      <c r="D118" t="s">
        <v>176</v>
      </c>
      <c r="E118" t="s">
        <v>40</v>
      </c>
      <c r="F118" t="s">
        <v>18</v>
      </c>
      <c r="G118" t="s">
        <v>21</v>
      </c>
      <c r="H118" s="4">
        <v>3425524</v>
      </c>
      <c r="I118" s="4">
        <v>666900</v>
      </c>
      <c r="J118" s="4">
        <v>6232331</v>
      </c>
      <c r="K118" s="4">
        <v>967252</v>
      </c>
      <c r="L118" s="4">
        <v>5265079</v>
      </c>
      <c r="M118" s="4">
        <v>-44799</v>
      </c>
      <c r="N118" s="4">
        <v>104199</v>
      </c>
      <c r="P118" s="3">
        <f t="shared" si="17"/>
        <v>5.1364882291198084</v>
      </c>
      <c r="Q118" s="3">
        <f t="shared" si="18"/>
        <v>0.15519907399013308</v>
      </c>
      <c r="R118">
        <f t="shared" si="19"/>
        <v>-0.42993694757147383</v>
      </c>
      <c r="S118" s="3">
        <f t="shared" si="20"/>
        <v>-8.5087042378661371E-3</v>
      </c>
      <c r="T118" s="3">
        <f t="shared" si="21"/>
        <v>-7.1881612192933909E-3</v>
      </c>
    </row>
    <row r="119" spans="1:20" x14ac:dyDescent="0.35">
      <c r="A119">
        <v>117</v>
      </c>
      <c r="B119" t="s">
        <v>27</v>
      </c>
      <c r="C119">
        <v>860076253</v>
      </c>
      <c r="D119" t="s">
        <v>177</v>
      </c>
      <c r="E119" t="s">
        <v>61</v>
      </c>
      <c r="F119" t="s">
        <v>19</v>
      </c>
      <c r="G119" t="s">
        <v>21</v>
      </c>
      <c r="H119" s="4">
        <v>8272393</v>
      </c>
      <c r="I119" s="4">
        <v>788724</v>
      </c>
      <c r="J119" s="4">
        <v>22405098</v>
      </c>
      <c r="K119" s="4">
        <v>1316781</v>
      </c>
      <c r="L119" s="4">
        <v>21088317</v>
      </c>
      <c r="M119" s="4">
        <v>-538</v>
      </c>
      <c r="N119" s="4">
        <v>513</v>
      </c>
      <c r="P119" s="3">
        <f t="shared" si="17"/>
        <v>10.488324179307337</v>
      </c>
      <c r="Q119" s="3">
        <f t="shared" si="18"/>
        <v>5.8771490309928572E-2</v>
      </c>
      <c r="R119">
        <f t="shared" si="19"/>
        <v>-1.0487329434697856</v>
      </c>
      <c r="S119" s="3">
        <f t="shared" si="20"/>
        <v>-2.5511756106473551E-5</v>
      </c>
      <c r="T119" s="3">
        <f t="shared" si="21"/>
        <v>-2.4012392179672678E-5</v>
      </c>
    </row>
    <row r="120" spans="1:20" x14ac:dyDescent="0.35">
      <c r="A120">
        <v>118</v>
      </c>
      <c r="B120" t="s">
        <v>27</v>
      </c>
      <c r="C120">
        <v>860502994</v>
      </c>
      <c r="D120" t="s">
        <v>178</v>
      </c>
      <c r="E120" t="s">
        <v>40</v>
      </c>
      <c r="F120" t="s">
        <v>19</v>
      </c>
      <c r="G120" t="s">
        <v>21</v>
      </c>
      <c r="H120" s="4">
        <v>36708024</v>
      </c>
      <c r="I120" s="4">
        <v>9641771</v>
      </c>
      <c r="J120" s="4">
        <v>43891774</v>
      </c>
      <c r="K120" s="4">
        <v>13616470</v>
      </c>
      <c r="L120" s="4">
        <v>30275304</v>
      </c>
      <c r="M120" s="4">
        <v>9594947</v>
      </c>
      <c r="N120" s="4">
        <v>1256523</v>
      </c>
      <c r="P120" s="3">
        <f t="shared" si="17"/>
        <v>3.8071868746934561</v>
      </c>
      <c r="Q120" s="3">
        <f t="shared" si="18"/>
        <v>0.31022829015751335</v>
      </c>
      <c r="R120">
        <f t="shared" si="19"/>
        <v>7.6361093270875262</v>
      </c>
      <c r="S120" s="3">
        <f t="shared" si="20"/>
        <v>0.31692322560988984</v>
      </c>
      <c r="T120" s="3">
        <f t="shared" si="21"/>
        <v>0.21860467521772986</v>
      </c>
    </row>
    <row r="121" spans="1:20" x14ac:dyDescent="0.35">
      <c r="A121">
        <v>119</v>
      </c>
      <c r="B121" t="s">
        <v>27</v>
      </c>
      <c r="C121">
        <v>860505205</v>
      </c>
      <c r="D121" t="s">
        <v>179</v>
      </c>
      <c r="E121" t="s">
        <v>40</v>
      </c>
      <c r="F121" t="s">
        <v>41</v>
      </c>
      <c r="G121" t="s">
        <v>21</v>
      </c>
      <c r="H121" s="4">
        <v>2839169</v>
      </c>
      <c r="I121" s="4">
        <v>2865724</v>
      </c>
      <c r="J121" s="4">
        <v>11278645</v>
      </c>
      <c r="K121" s="4">
        <v>2865724</v>
      </c>
      <c r="L121" s="4">
        <v>8412921</v>
      </c>
      <c r="M121" s="4">
        <v>-1027609</v>
      </c>
      <c r="N121" s="4">
        <v>65239</v>
      </c>
      <c r="P121" s="3">
        <f t="shared" si="17"/>
        <v>0.99073358076353479</v>
      </c>
      <c r="Q121" s="3">
        <f t="shared" si="18"/>
        <v>0.25408406772267411</v>
      </c>
      <c r="R121">
        <f t="shared" si="19"/>
        <v>-15.751452352120664</v>
      </c>
      <c r="S121" s="3">
        <f t="shared" si="20"/>
        <v>-0.1221465172441296</v>
      </c>
      <c r="T121" s="3">
        <f t="shared" si="21"/>
        <v>-9.1111033284583393E-2</v>
      </c>
    </row>
    <row r="122" spans="1:20" x14ac:dyDescent="0.35">
      <c r="A122">
        <v>120</v>
      </c>
      <c r="B122" t="s">
        <v>27</v>
      </c>
      <c r="C122">
        <v>860508546</v>
      </c>
      <c r="D122" t="s">
        <v>180</v>
      </c>
      <c r="E122" t="s">
        <v>48</v>
      </c>
      <c r="F122" t="s">
        <v>19</v>
      </c>
      <c r="G122" t="s">
        <v>21</v>
      </c>
      <c r="H122" s="4">
        <v>483293</v>
      </c>
      <c r="I122" s="4">
        <v>610732</v>
      </c>
      <c r="J122" s="4">
        <v>7370814</v>
      </c>
      <c r="K122" s="4">
        <v>4538957</v>
      </c>
      <c r="L122" s="4">
        <v>2831857</v>
      </c>
      <c r="M122" s="4">
        <v>-69773</v>
      </c>
      <c r="N122" s="4">
        <v>9541</v>
      </c>
      <c r="P122" s="3">
        <f t="shared" si="17"/>
        <v>0.79133400575047652</v>
      </c>
      <c r="Q122" s="3">
        <f t="shared" si="18"/>
        <v>0.61580132126519538</v>
      </c>
      <c r="R122">
        <f t="shared" si="19"/>
        <v>-7.3129650979981138</v>
      </c>
      <c r="S122" s="3">
        <f t="shared" si="20"/>
        <v>-2.4638602867305799E-2</v>
      </c>
      <c r="T122" s="3">
        <f t="shared" si="21"/>
        <v>-9.4661186674904561E-3</v>
      </c>
    </row>
    <row r="123" spans="1:20" x14ac:dyDescent="0.35">
      <c r="A123">
        <v>121</v>
      </c>
      <c r="B123" t="s">
        <v>27</v>
      </c>
      <c r="C123">
        <v>860517950</v>
      </c>
      <c r="D123" t="s">
        <v>181</v>
      </c>
      <c r="E123" t="s">
        <v>40</v>
      </c>
      <c r="F123" t="s">
        <v>53</v>
      </c>
      <c r="G123" t="s">
        <v>21</v>
      </c>
      <c r="H123" s="4">
        <v>4913362</v>
      </c>
      <c r="I123" s="4">
        <v>481637</v>
      </c>
      <c r="J123" s="4">
        <v>8194794</v>
      </c>
      <c r="K123" s="4">
        <v>524998</v>
      </c>
      <c r="L123" s="4">
        <v>7669796</v>
      </c>
      <c r="M123" s="4">
        <v>1568080</v>
      </c>
      <c r="N123" s="4">
        <v>66772</v>
      </c>
      <c r="P123" s="3">
        <f t="shared" si="17"/>
        <v>10.20137987737653</v>
      </c>
      <c r="Q123" s="3">
        <f t="shared" si="18"/>
        <v>6.4064819689183164E-2</v>
      </c>
      <c r="R123">
        <f t="shared" si="19"/>
        <v>23.484095129695081</v>
      </c>
      <c r="S123" s="3">
        <f t="shared" si="20"/>
        <v>0.20444872327764649</v>
      </c>
      <c r="T123" s="3">
        <f t="shared" si="21"/>
        <v>0.19135075268518037</v>
      </c>
    </row>
    <row r="124" spans="1:20" x14ac:dyDescent="0.35">
      <c r="A124">
        <v>122</v>
      </c>
      <c r="B124" t="s">
        <v>27</v>
      </c>
      <c r="C124">
        <v>860520243</v>
      </c>
      <c r="D124" t="s">
        <v>182</v>
      </c>
      <c r="E124" t="s">
        <v>48</v>
      </c>
      <c r="F124" t="s">
        <v>18</v>
      </c>
      <c r="G124" t="s">
        <v>21</v>
      </c>
      <c r="H124" s="4">
        <v>56540512</v>
      </c>
      <c r="I124" s="4">
        <v>36902955</v>
      </c>
      <c r="J124" s="4">
        <v>70651683</v>
      </c>
      <c r="K124" s="4">
        <v>47131755</v>
      </c>
      <c r="L124" s="4">
        <v>23519928</v>
      </c>
      <c r="M124" s="4">
        <v>1389824</v>
      </c>
      <c r="N124" s="4"/>
      <c r="P124" s="3">
        <f t="shared" si="17"/>
        <v>1.5321405020275476</v>
      </c>
      <c r="Q124" s="3">
        <f t="shared" si="18"/>
        <v>0.66710024444852922</v>
      </c>
      <c r="S124" s="3">
        <f t="shared" si="20"/>
        <v>5.909133735443408E-2</v>
      </c>
      <c r="T124" s="3">
        <f t="shared" si="21"/>
        <v>1.9671491760500596E-2</v>
      </c>
    </row>
    <row r="125" spans="1:20" x14ac:dyDescent="0.35">
      <c r="A125">
        <v>123</v>
      </c>
      <c r="B125" t="s">
        <v>27</v>
      </c>
      <c r="C125">
        <v>860520391</v>
      </c>
      <c r="D125" t="s">
        <v>183</v>
      </c>
      <c r="E125" t="s">
        <v>40</v>
      </c>
      <c r="F125" t="s">
        <v>19</v>
      </c>
      <c r="G125" t="s">
        <v>21</v>
      </c>
      <c r="H125" s="4">
        <v>2210378</v>
      </c>
      <c r="I125" s="4">
        <v>3291242</v>
      </c>
      <c r="J125" s="4">
        <v>14377431</v>
      </c>
      <c r="K125" s="4">
        <v>3291242</v>
      </c>
      <c r="L125" s="4">
        <v>11086189</v>
      </c>
      <c r="M125" s="4">
        <v>565446</v>
      </c>
      <c r="N125" s="4"/>
      <c r="P125" s="3">
        <f t="shared" si="17"/>
        <v>0.67159388461863334</v>
      </c>
      <c r="Q125" s="3">
        <f t="shared" si="18"/>
        <v>0.22891725232414609</v>
      </c>
      <c r="S125" s="3">
        <f t="shared" si="20"/>
        <v>5.100454267918398E-2</v>
      </c>
      <c r="T125" s="3">
        <f t="shared" si="21"/>
        <v>3.9328722913015542E-2</v>
      </c>
    </row>
    <row r="126" spans="1:20" x14ac:dyDescent="0.35">
      <c r="A126">
        <v>124</v>
      </c>
      <c r="B126" t="s">
        <v>27</v>
      </c>
      <c r="C126">
        <v>890200722</v>
      </c>
      <c r="D126" t="s">
        <v>184</v>
      </c>
      <c r="E126" t="s">
        <v>40</v>
      </c>
      <c r="F126" t="s">
        <v>19</v>
      </c>
      <c r="G126" t="s">
        <v>24</v>
      </c>
      <c r="H126" s="4">
        <v>8601329</v>
      </c>
      <c r="I126" s="4">
        <v>7338009</v>
      </c>
      <c r="J126" s="4">
        <v>23993410</v>
      </c>
      <c r="K126" s="4">
        <v>9349447</v>
      </c>
      <c r="L126" s="4">
        <v>14643963</v>
      </c>
      <c r="M126" s="4">
        <v>-1072786</v>
      </c>
      <c r="N126" s="4">
        <v>10834</v>
      </c>
      <c r="P126" s="3">
        <f t="shared" si="17"/>
        <v>1.172161140712692</v>
      </c>
      <c r="Q126" s="3">
        <f t="shared" si="18"/>
        <v>0.38966728780944432</v>
      </c>
      <c r="R126">
        <f t="shared" si="19"/>
        <v>-99.02030644268045</v>
      </c>
      <c r="S126" s="3">
        <f t="shared" si="20"/>
        <v>-7.3257901566672903E-2</v>
      </c>
      <c r="T126" s="3">
        <f t="shared" si="21"/>
        <v>-4.4711693752576227E-2</v>
      </c>
    </row>
    <row r="127" spans="1:20" x14ac:dyDescent="0.35">
      <c r="A127">
        <v>125</v>
      </c>
      <c r="B127" t="s">
        <v>27</v>
      </c>
      <c r="C127">
        <v>890203645</v>
      </c>
      <c r="D127" t="s">
        <v>185</v>
      </c>
      <c r="E127" t="s">
        <v>52</v>
      </c>
      <c r="F127" t="s">
        <v>19</v>
      </c>
      <c r="G127" t="s">
        <v>24</v>
      </c>
      <c r="H127" s="4">
        <v>4338451</v>
      </c>
      <c r="I127" s="4">
        <v>412537</v>
      </c>
      <c r="J127" s="4">
        <v>4342283</v>
      </c>
      <c r="K127" s="4">
        <v>412537</v>
      </c>
      <c r="L127" s="4">
        <v>3929746</v>
      </c>
      <c r="M127" s="4">
        <v>788531</v>
      </c>
      <c r="N127" s="4">
        <v>608562</v>
      </c>
      <c r="P127" s="3">
        <f t="shared" si="17"/>
        <v>10.516513670288967</v>
      </c>
      <c r="Q127" s="3">
        <f t="shared" si="18"/>
        <v>9.5004632355836782E-2</v>
      </c>
      <c r="R127">
        <f t="shared" si="19"/>
        <v>1.295728290626099</v>
      </c>
      <c r="S127" s="3">
        <f t="shared" si="20"/>
        <v>0.2006569890267717</v>
      </c>
      <c r="T127" s="3">
        <f t="shared" si="21"/>
        <v>0.18159364555465407</v>
      </c>
    </row>
    <row r="128" spans="1:20" x14ac:dyDescent="0.35">
      <c r="A128">
        <v>126</v>
      </c>
      <c r="B128" t="s">
        <v>27</v>
      </c>
      <c r="C128">
        <v>890501323</v>
      </c>
      <c r="D128" t="s">
        <v>186</v>
      </c>
      <c r="E128" t="s">
        <v>40</v>
      </c>
      <c r="F128" t="s">
        <v>18</v>
      </c>
      <c r="G128" t="s">
        <v>133</v>
      </c>
      <c r="H128" s="4">
        <v>5153960</v>
      </c>
      <c r="I128" s="4">
        <v>1483817</v>
      </c>
      <c r="J128" s="4">
        <v>10598608</v>
      </c>
      <c r="K128" s="4">
        <v>2466258</v>
      </c>
      <c r="L128" s="4">
        <v>8132350</v>
      </c>
      <c r="M128" s="4">
        <v>186753</v>
      </c>
      <c r="N128" s="4"/>
      <c r="P128" s="3">
        <f t="shared" si="17"/>
        <v>3.4734471973295897</v>
      </c>
      <c r="Q128" s="3">
        <f t="shared" si="18"/>
        <v>0.23269640692438101</v>
      </c>
      <c r="S128" s="3">
        <f t="shared" si="20"/>
        <v>2.2964210836965943E-2</v>
      </c>
      <c r="T128" s="3">
        <f t="shared" si="21"/>
        <v>1.7620521487350035E-2</v>
      </c>
    </row>
    <row r="129" spans="1:20" x14ac:dyDescent="0.35">
      <c r="A129">
        <v>127</v>
      </c>
      <c r="B129" t="s">
        <v>27</v>
      </c>
      <c r="C129">
        <v>890901218</v>
      </c>
      <c r="D129" t="s">
        <v>187</v>
      </c>
      <c r="E129" t="s">
        <v>40</v>
      </c>
      <c r="F129" t="s">
        <v>18</v>
      </c>
      <c r="G129" t="s">
        <v>137</v>
      </c>
      <c r="H129" s="4">
        <v>29101406</v>
      </c>
      <c r="I129" s="4">
        <v>11122041</v>
      </c>
      <c r="J129" s="4">
        <v>32269190</v>
      </c>
      <c r="K129" s="4">
        <v>11722041</v>
      </c>
      <c r="L129" s="4">
        <v>20547149</v>
      </c>
      <c r="M129" s="4">
        <v>837423</v>
      </c>
      <c r="N129" s="4">
        <v>232706</v>
      </c>
      <c r="P129" s="3">
        <f t="shared" si="17"/>
        <v>2.6165526633106277</v>
      </c>
      <c r="Q129" s="3">
        <f t="shared" si="18"/>
        <v>0.36325798695287981</v>
      </c>
      <c r="R129">
        <f t="shared" si="19"/>
        <v>3.598630890479833</v>
      </c>
      <c r="S129" s="3">
        <f t="shared" si="20"/>
        <v>4.0756165247061771E-2</v>
      </c>
      <c r="T129" s="3">
        <f t="shared" si="21"/>
        <v>2.5951162703495192E-2</v>
      </c>
    </row>
    <row r="130" spans="1:20" x14ac:dyDescent="0.35">
      <c r="A130">
        <v>128</v>
      </c>
      <c r="B130" t="s">
        <v>27</v>
      </c>
      <c r="C130">
        <v>890902061</v>
      </c>
      <c r="D130" t="s">
        <v>188</v>
      </c>
      <c r="E130" t="s">
        <v>52</v>
      </c>
      <c r="F130" t="s">
        <v>19</v>
      </c>
      <c r="G130" t="s">
        <v>32</v>
      </c>
      <c r="H130" s="4">
        <v>10012356</v>
      </c>
      <c r="I130" s="4">
        <v>5063315</v>
      </c>
      <c r="J130" s="4">
        <v>18583654</v>
      </c>
      <c r="K130" s="4">
        <v>7721437</v>
      </c>
      <c r="L130" s="4">
        <v>10862217</v>
      </c>
      <c r="M130" s="4">
        <v>446519</v>
      </c>
      <c r="N130" s="4">
        <v>285609</v>
      </c>
      <c r="P130" s="3">
        <f t="shared" si="17"/>
        <v>1.9774309913564532</v>
      </c>
      <c r="Q130" s="3">
        <f t="shared" si="18"/>
        <v>0.41549616668498024</v>
      </c>
      <c r="R130">
        <f t="shared" si="19"/>
        <v>1.5633926101768503</v>
      </c>
      <c r="S130" s="3">
        <f t="shared" si="20"/>
        <v>4.1107538175678131E-2</v>
      </c>
      <c r="T130" s="3">
        <f t="shared" si="21"/>
        <v>2.4027513641827383E-2</v>
      </c>
    </row>
    <row r="131" spans="1:20" x14ac:dyDescent="0.35">
      <c r="A131">
        <v>129</v>
      </c>
      <c r="B131" t="s">
        <v>27</v>
      </c>
      <c r="C131">
        <v>890903991</v>
      </c>
      <c r="D131" t="s">
        <v>189</v>
      </c>
      <c r="E131" t="s">
        <v>52</v>
      </c>
      <c r="F131" t="s">
        <v>53</v>
      </c>
      <c r="G131" t="s">
        <v>24</v>
      </c>
      <c r="H131" s="4">
        <v>6655299</v>
      </c>
      <c r="I131" s="4">
        <v>4418986</v>
      </c>
      <c r="J131" s="4">
        <v>7567526</v>
      </c>
      <c r="K131" s="4">
        <v>8274317</v>
      </c>
      <c r="L131" s="4">
        <v>-706791</v>
      </c>
      <c r="M131" s="4">
        <v>-134248</v>
      </c>
      <c r="N131" s="4"/>
      <c r="P131" s="3">
        <f t="shared" si="17"/>
        <v>1.5060692656641139</v>
      </c>
      <c r="Q131" s="3">
        <f t="shared" si="18"/>
        <v>1.0933978951641528</v>
      </c>
      <c r="S131" s="3">
        <f t="shared" si="20"/>
        <v>0.18994016618774148</v>
      </c>
      <c r="T131" s="3">
        <f t="shared" si="21"/>
        <v>-1.7740011729064427E-2</v>
      </c>
    </row>
    <row r="132" spans="1:20" x14ac:dyDescent="0.35">
      <c r="A132">
        <v>130</v>
      </c>
      <c r="B132" t="s">
        <v>27</v>
      </c>
      <c r="C132">
        <v>890918413</v>
      </c>
      <c r="D132" t="s">
        <v>190</v>
      </c>
      <c r="E132" t="s">
        <v>40</v>
      </c>
      <c r="F132" t="s">
        <v>19</v>
      </c>
      <c r="G132" t="s">
        <v>32</v>
      </c>
      <c r="H132" s="4">
        <v>4402465</v>
      </c>
      <c r="I132" s="4">
        <v>1427732</v>
      </c>
      <c r="J132" s="4">
        <v>14389850</v>
      </c>
      <c r="K132" s="4">
        <v>5556770</v>
      </c>
      <c r="L132" s="4">
        <v>8833080</v>
      </c>
      <c r="M132" s="4">
        <v>2295667</v>
      </c>
      <c r="N132" s="4">
        <v>511253</v>
      </c>
      <c r="P132" s="3">
        <f t="shared" si="17"/>
        <v>3.0835373865683477</v>
      </c>
      <c r="Q132" s="3">
        <f t="shared" si="18"/>
        <v>0.38615899401314119</v>
      </c>
      <c r="R132">
        <f t="shared" si="19"/>
        <v>4.4902758516820436</v>
      </c>
      <c r="S132" s="3">
        <f t="shared" si="20"/>
        <v>0.25989428376059087</v>
      </c>
      <c r="T132" s="3">
        <f t="shared" si="21"/>
        <v>0.15953376859383525</v>
      </c>
    </row>
    <row r="133" spans="1:20" x14ac:dyDescent="0.35">
      <c r="A133">
        <v>131</v>
      </c>
      <c r="B133" t="s">
        <v>27</v>
      </c>
      <c r="C133">
        <v>890923351</v>
      </c>
      <c r="D133" t="s">
        <v>191</v>
      </c>
      <c r="E133" t="s">
        <v>48</v>
      </c>
      <c r="F133" t="s">
        <v>19</v>
      </c>
      <c r="G133" t="s">
        <v>32</v>
      </c>
      <c r="H133" s="4">
        <v>34379584</v>
      </c>
      <c r="I133" s="4">
        <v>9570506</v>
      </c>
      <c r="J133" s="4">
        <v>59123756</v>
      </c>
      <c r="K133" s="4">
        <v>13825763</v>
      </c>
      <c r="L133" s="4">
        <v>45297993</v>
      </c>
      <c r="M133" s="4">
        <v>7491219</v>
      </c>
      <c r="N133" s="4"/>
      <c r="P133" s="3">
        <f t="shared" si="17"/>
        <v>3.5922430851618503</v>
      </c>
      <c r="Q133" s="3">
        <f t="shared" si="18"/>
        <v>0.23384446346744275</v>
      </c>
      <c r="S133" s="3">
        <f t="shared" si="20"/>
        <v>0.16537639978883834</v>
      </c>
      <c r="T133" s="3">
        <f t="shared" si="21"/>
        <v>0.12670404431004012</v>
      </c>
    </row>
    <row r="134" spans="1:20" x14ac:dyDescent="0.35">
      <c r="A134">
        <v>132</v>
      </c>
      <c r="B134" t="s">
        <v>27</v>
      </c>
      <c r="C134">
        <v>890939791</v>
      </c>
      <c r="D134" t="s">
        <v>192</v>
      </c>
      <c r="E134" t="s">
        <v>48</v>
      </c>
      <c r="F134" t="s">
        <v>19</v>
      </c>
      <c r="G134" t="s">
        <v>32</v>
      </c>
      <c r="H134" s="4">
        <v>2450441</v>
      </c>
      <c r="I134" s="4">
        <v>1765994</v>
      </c>
      <c r="J134" s="4">
        <v>3978343</v>
      </c>
      <c r="K134" s="4">
        <v>2765994</v>
      </c>
      <c r="L134" s="4">
        <v>1212349</v>
      </c>
      <c r="M134" s="4">
        <v>552623</v>
      </c>
      <c r="N134" s="4">
        <v>488806</v>
      </c>
      <c r="P134" s="3">
        <f t="shared" si="17"/>
        <v>1.3875703994464308</v>
      </c>
      <c r="Q134" s="3">
        <f t="shared" si="18"/>
        <v>0.69526282675978412</v>
      </c>
      <c r="R134">
        <f t="shared" si="19"/>
        <v>1.1305569080575935</v>
      </c>
      <c r="S134" s="3">
        <f t="shared" si="20"/>
        <v>0.45582831346419223</v>
      </c>
      <c r="T134" s="3">
        <f t="shared" si="21"/>
        <v>0.13890783172793297</v>
      </c>
    </row>
    <row r="135" spans="1:20" x14ac:dyDescent="0.35">
      <c r="A135">
        <v>133</v>
      </c>
      <c r="B135" t="s">
        <v>27</v>
      </c>
      <c r="C135">
        <v>892201291</v>
      </c>
      <c r="D135" t="s">
        <v>193</v>
      </c>
      <c r="E135" t="s">
        <v>40</v>
      </c>
      <c r="F135" t="s">
        <v>30</v>
      </c>
      <c r="G135" t="s">
        <v>194</v>
      </c>
      <c r="H135" s="4">
        <v>2469498</v>
      </c>
      <c r="I135" s="4">
        <v>59155</v>
      </c>
      <c r="J135" s="4">
        <v>3313882</v>
      </c>
      <c r="K135" s="4">
        <v>184515</v>
      </c>
      <c r="L135" s="4">
        <v>3129367</v>
      </c>
      <c r="M135" s="4">
        <v>81981</v>
      </c>
      <c r="N135" s="4">
        <v>28693</v>
      </c>
      <c r="P135" s="3">
        <f t="shared" si="17"/>
        <v>41.7462260163976</v>
      </c>
      <c r="Q135" s="3">
        <f t="shared" si="18"/>
        <v>5.5679411638676332E-2</v>
      </c>
      <c r="R135">
        <f t="shared" si="19"/>
        <v>2.8571777088488481</v>
      </c>
      <c r="S135" s="3">
        <f t="shared" si="20"/>
        <v>2.6197310829953788E-2</v>
      </c>
      <c r="T135" s="3">
        <f t="shared" si="21"/>
        <v>2.4738659976426439E-2</v>
      </c>
    </row>
    <row r="136" spans="1:20" x14ac:dyDescent="0.35">
      <c r="A136">
        <v>134</v>
      </c>
      <c r="B136" t="s">
        <v>27</v>
      </c>
      <c r="C136">
        <v>900010633</v>
      </c>
      <c r="D136" t="s">
        <v>195</v>
      </c>
      <c r="E136" t="s">
        <v>61</v>
      </c>
      <c r="F136" t="s">
        <v>53</v>
      </c>
      <c r="G136" t="s">
        <v>196</v>
      </c>
      <c r="H136" s="4">
        <v>3515144</v>
      </c>
      <c r="I136" s="4">
        <v>988362</v>
      </c>
      <c r="J136" s="4">
        <v>8049255</v>
      </c>
      <c r="K136" s="4">
        <v>2154278</v>
      </c>
      <c r="L136" s="4">
        <v>5894977</v>
      </c>
      <c r="M136" s="4">
        <v>1555543</v>
      </c>
      <c r="N136" s="4">
        <v>109865</v>
      </c>
      <c r="P136" s="3">
        <f t="shared" si="17"/>
        <v>3.5565349537922342</v>
      </c>
      <c r="Q136" s="3">
        <f t="shared" si="18"/>
        <v>0.26763694279781175</v>
      </c>
      <c r="R136">
        <f t="shared" si="19"/>
        <v>14.158676557593409</v>
      </c>
      <c r="S136" s="3">
        <f t="shared" si="20"/>
        <v>0.26387600833726749</v>
      </c>
      <c r="T136" s="3">
        <f t="shared" si="21"/>
        <v>0.19325304018819134</v>
      </c>
    </row>
    <row r="137" spans="1:20" x14ac:dyDescent="0.35">
      <c r="A137">
        <v>135</v>
      </c>
      <c r="B137" t="s">
        <v>27</v>
      </c>
      <c r="C137">
        <v>900015993</v>
      </c>
      <c r="D137" t="s">
        <v>197</v>
      </c>
      <c r="E137" t="s">
        <v>40</v>
      </c>
      <c r="F137" t="s">
        <v>18</v>
      </c>
      <c r="G137" t="s">
        <v>21</v>
      </c>
      <c r="H137" s="4">
        <v>21738575</v>
      </c>
      <c r="I137" s="4">
        <v>22322898</v>
      </c>
      <c r="J137" s="4">
        <v>29898597</v>
      </c>
      <c r="K137" s="4">
        <v>25787007</v>
      </c>
      <c r="L137" s="4">
        <v>4111590</v>
      </c>
      <c r="M137" s="4">
        <v>4146738</v>
      </c>
      <c r="N137" s="4">
        <v>0</v>
      </c>
      <c r="P137" s="3">
        <f t="shared" si="17"/>
        <v>0.97382405277307638</v>
      </c>
      <c r="Q137" s="3">
        <f t="shared" si="18"/>
        <v>0.86248217600310806</v>
      </c>
      <c r="S137" s="3">
        <f t="shared" si="20"/>
        <v>1.0085485177267188</v>
      </c>
      <c r="T137" s="3">
        <f t="shared" si="21"/>
        <v>0.13869339755306914</v>
      </c>
    </row>
    <row r="138" spans="1:20" x14ac:dyDescent="0.35">
      <c r="A138">
        <v>136</v>
      </c>
      <c r="B138" t="s">
        <v>27</v>
      </c>
      <c r="C138">
        <v>900016411</v>
      </c>
      <c r="D138" t="s">
        <v>198</v>
      </c>
      <c r="E138" t="s">
        <v>40</v>
      </c>
      <c r="F138" t="s">
        <v>19</v>
      </c>
      <c r="G138" t="s">
        <v>21</v>
      </c>
      <c r="H138" s="4">
        <v>9156573</v>
      </c>
      <c r="I138" s="4">
        <v>5836123</v>
      </c>
      <c r="J138" s="4">
        <v>10386846</v>
      </c>
      <c r="K138" s="4">
        <v>6829055</v>
      </c>
      <c r="L138" s="4">
        <v>3557791</v>
      </c>
      <c r="M138" s="4">
        <v>1226602</v>
      </c>
      <c r="N138" s="4">
        <v>354311</v>
      </c>
      <c r="P138" s="3">
        <f t="shared" si="17"/>
        <v>1.5689479128524193</v>
      </c>
      <c r="Q138" s="3">
        <f t="shared" si="18"/>
        <v>0.65747147883005097</v>
      </c>
      <c r="R138">
        <f t="shared" si="19"/>
        <v>3.4619359827947762</v>
      </c>
      <c r="S138" s="3">
        <f t="shared" si="20"/>
        <v>0.34476505224730741</v>
      </c>
      <c r="T138" s="3">
        <f t="shared" si="21"/>
        <v>0.1180918634973504</v>
      </c>
    </row>
    <row r="139" spans="1:20" x14ac:dyDescent="0.35">
      <c r="A139">
        <v>137</v>
      </c>
      <c r="B139" t="s">
        <v>27</v>
      </c>
      <c r="C139">
        <v>900022013</v>
      </c>
      <c r="D139" t="s">
        <v>199</v>
      </c>
      <c r="E139" t="s">
        <v>40</v>
      </c>
      <c r="F139" t="s">
        <v>19</v>
      </c>
      <c r="G139" t="s">
        <v>70</v>
      </c>
      <c r="H139" s="4">
        <v>6290890</v>
      </c>
      <c r="I139" s="4">
        <v>6842822</v>
      </c>
      <c r="J139" s="4">
        <v>13792238</v>
      </c>
      <c r="K139" s="4">
        <v>10341309</v>
      </c>
      <c r="L139" s="4">
        <v>3450929</v>
      </c>
      <c r="M139" s="4">
        <v>454125</v>
      </c>
      <c r="N139" s="4"/>
      <c r="P139" s="3">
        <f t="shared" si="17"/>
        <v>0.91934146467641564</v>
      </c>
      <c r="Q139" s="3">
        <f t="shared" si="18"/>
        <v>0.74979194819578954</v>
      </c>
      <c r="S139" s="3">
        <f t="shared" si="20"/>
        <v>0.13159499949144129</v>
      </c>
      <c r="T139" s="3">
        <f t="shared" si="21"/>
        <v>3.2926128449929593E-2</v>
      </c>
    </row>
    <row r="140" spans="1:20" x14ac:dyDescent="0.35">
      <c r="A140">
        <v>138</v>
      </c>
      <c r="B140" t="s">
        <v>27</v>
      </c>
      <c r="C140">
        <v>900028917</v>
      </c>
      <c r="D140" t="s">
        <v>200</v>
      </c>
      <c r="E140" t="s">
        <v>48</v>
      </c>
      <c r="F140" t="s">
        <v>19</v>
      </c>
      <c r="G140" t="s">
        <v>21</v>
      </c>
      <c r="H140" s="4">
        <v>2541464</v>
      </c>
      <c r="I140" s="4">
        <v>2478672</v>
      </c>
      <c r="J140" s="4">
        <v>2887217</v>
      </c>
      <c r="K140" s="4">
        <v>2478672</v>
      </c>
      <c r="L140" s="4">
        <v>408545</v>
      </c>
      <c r="M140" s="4">
        <v>-201264</v>
      </c>
      <c r="N140" s="4"/>
      <c r="P140" s="3">
        <f t="shared" si="17"/>
        <v>1.0253329202088861</v>
      </c>
      <c r="Q140" s="3">
        <f t="shared" si="18"/>
        <v>0.85849868575863886</v>
      </c>
      <c r="S140" s="3">
        <f t="shared" si="20"/>
        <v>-0.49263606212289957</v>
      </c>
      <c r="T140" s="3">
        <f t="shared" si="21"/>
        <v>-6.9708650233079122E-2</v>
      </c>
    </row>
    <row r="141" spans="1:20" x14ac:dyDescent="0.35">
      <c r="A141">
        <v>139</v>
      </c>
      <c r="B141" t="s">
        <v>27</v>
      </c>
      <c r="C141">
        <v>900029520</v>
      </c>
      <c r="D141" t="s">
        <v>201</v>
      </c>
      <c r="E141" t="s">
        <v>40</v>
      </c>
      <c r="F141" t="s">
        <v>19</v>
      </c>
      <c r="G141" t="s">
        <v>21</v>
      </c>
      <c r="H141" s="4">
        <v>4727159</v>
      </c>
      <c r="I141" s="4">
        <v>2705025</v>
      </c>
      <c r="J141" s="4">
        <v>8706959</v>
      </c>
      <c r="K141" s="4">
        <v>8912831</v>
      </c>
      <c r="L141" s="4">
        <v>-205872</v>
      </c>
      <c r="M141" s="4">
        <v>-616410</v>
      </c>
      <c r="N141" s="4">
        <v>760464</v>
      </c>
      <c r="P141" s="3">
        <f t="shared" si="17"/>
        <v>1.7475472500254157</v>
      </c>
      <c r="Q141" s="3">
        <f t="shared" si="18"/>
        <v>1.0236445353653325</v>
      </c>
      <c r="R141">
        <f t="shared" si="19"/>
        <v>-0.8105709145995077</v>
      </c>
      <c r="S141" s="3">
        <f t="shared" si="20"/>
        <v>2.9941419911401259</v>
      </c>
      <c r="T141" s="3">
        <f t="shared" si="21"/>
        <v>-7.0795096198339735E-2</v>
      </c>
    </row>
    <row r="142" spans="1:20" x14ac:dyDescent="0.35">
      <c r="A142">
        <v>140</v>
      </c>
      <c r="B142" t="s">
        <v>27</v>
      </c>
      <c r="C142">
        <v>900031848</v>
      </c>
      <c r="D142" t="s">
        <v>202</v>
      </c>
      <c r="E142" t="s">
        <v>40</v>
      </c>
      <c r="F142" t="s">
        <v>18</v>
      </c>
      <c r="G142" t="s">
        <v>20</v>
      </c>
      <c r="H142" s="4">
        <v>23134481</v>
      </c>
      <c r="I142" s="4">
        <v>15680887</v>
      </c>
      <c r="J142" s="4">
        <v>30003340</v>
      </c>
      <c r="K142" s="4">
        <v>25025827</v>
      </c>
      <c r="L142" s="4">
        <v>4977513</v>
      </c>
      <c r="M142" s="4">
        <v>840116</v>
      </c>
      <c r="N142" s="4"/>
      <c r="P142" s="3">
        <f t="shared" si="17"/>
        <v>1.4753298713267942</v>
      </c>
      <c r="Q142" s="3">
        <f t="shared" si="18"/>
        <v>0.83410137004746809</v>
      </c>
      <c r="S142" s="3">
        <f t="shared" si="20"/>
        <v>0.16878228143251459</v>
      </c>
      <c r="T142" s="3">
        <f t="shared" si="21"/>
        <v>2.8000749249916843E-2</v>
      </c>
    </row>
    <row r="143" spans="1:20" x14ac:dyDescent="0.35">
      <c r="A143">
        <v>141</v>
      </c>
      <c r="B143" t="s">
        <v>27</v>
      </c>
      <c r="C143">
        <v>900042730</v>
      </c>
      <c r="D143" t="s">
        <v>203</v>
      </c>
      <c r="E143" t="s">
        <v>48</v>
      </c>
      <c r="F143" t="s">
        <v>19</v>
      </c>
      <c r="G143" t="s">
        <v>20</v>
      </c>
      <c r="H143" s="4">
        <v>6378466</v>
      </c>
      <c r="I143" s="4">
        <v>6600753</v>
      </c>
      <c r="J143" s="4">
        <v>8122154</v>
      </c>
      <c r="K143" s="4">
        <v>6633799</v>
      </c>
      <c r="L143" s="4">
        <v>1488355</v>
      </c>
      <c r="M143" s="4">
        <v>1032630</v>
      </c>
      <c r="N143" s="4">
        <v>755220</v>
      </c>
      <c r="P143" s="3">
        <f t="shared" si="17"/>
        <v>0.96632399364133148</v>
      </c>
      <c r="Q143" s="3">
        <f t="shared" si="18"/>
        <v>0.81675365918942189</v>
      </c>
      <c r="R143">
        <f t="shared" si="19"/>
        <v>1.367323428934615</v>
      </c>
      <c r="S143" s="3">
        <f t="shared" si="20"/>
        <v>0.69380624918114298</v>
      </c>
      <c r="T143" s="3">
        <f t="shared" si="21"/>
        <v>0.12713745639395657</v>
      </c>
    </row>
    <row r="144" spans="1:20" x14ac:dyDescent="0.35">
      <c r="A144">
        <v>142</v>
      </c>
      <c r="B144" t="s">
        <v>27</v>
      </c>
      <c r="C144">
        <v>900046591</v>
      </c>
      <c r="D144" t="s">
        <v>204</v>
      </c>
      <c r="E144" t="s">
        <v>48</v>
      </c>
      <c r="F144" t="s">
        <v>19</v>
      </c>
      <c r="G144" t="s">
        <v>21</v>
      </c>
      <c r="H144" s="4">
        <v>3112420</v>
      </c>
      <c r="I144" s="4">
        <v>564931</v>
      </c>
      <c r="J144" s="4">
        <v>3676032</v>
      </c>
      <c r="K144" s="4">
        <v>633704</v>
      </c>
      <c r="L144" s="4">
        <v>3042328</v>
      </c>
      <c r="M144" s="4">
        <v>-130934</v>
      </c>
      <c r="N144" s="4">
        <v>309</v>
      </c>
      <c r="P144" s="3">
        <f t="shared" si="17"/>
        <v>5.5093807916365005</v>
      </c>
      <c r="Q144" s="3">
        <f t="shared" si="18"/>
        <v>0.17238805320519518</v>
      </c>
      <c r="R144">
        <f t="shared" si="19"/>
        <v>-423.73462783171522</v>
      </c>
      <c r="S144" s="3">
        <f t="shared" si="20"/>
        <v>-4.3037437120520862E-2</v>
      </c>
      <c r="T144" s="3">
        <f t="shared" si="21"/>
        <v>-3.5618297120373274E-2</v>
      </c>
    </row>
    <row r="145" spans="1:20" x14ac:dyDescent="0.35">
      <c r="A145">
        <v>143</v>
      </c>
      <c r="B145" t="s">
        <v>27</v>
      </c>
      <c r="C145">
        <v>900047252</v>
      </c>
      <c r="D145" t="s">
        <v>205</v>
      </c>
      <c r="E145" t="s">
        <v>40</v>
      </c>
      <c r="F145" t="s">
        <v>19</v>
      </c>
      <c r="G145" t="s">
        <v>20</v>
      </c>
      <c r="H145" s="4">
        <v>40878518</v>
      </c>
      <c r="I145" s="4">
        <v>29717941</v>
      </c>
      <c r="J145" s="4">
        <v>45225598</v>
      </c>
      <c r="K145" s="4">
        <v>36877577</v>
      </c>
      <c r="L145" s="4">
        <v>8348021</v>
      </c>
      <c r="M145" s="4">
        <v>2050411</v>
      </c>
      <c r="N145" s="4">
        <v>1446882</v>
      </c>
      <c r="P145" s="3">
        <f t="shared" si="17"/>
        <v>1.3755501432619439</v>
      </c>
      <c r="Q145" s="3">
        <f t="shared" si="18"/>
        <v>0.81541380613695813</v>
      </c>
      <c r="R145">
        <f t="shared" si="19"/>
        <v>1.4171238566793976</v>
      </c>
      <c r="S145" s="3">
        <f t="shared" si="20"/>
        <v>0.24561641615419991</v>
      </c>
      <c r="T145" s="3">
        <f t="shared" si="21"/>
        <v>4.5337399408184716E-2</v>
      </c>
    </row>
    <row r="146" spans="1:20" x14ac:dyDescent="0.35">
      <c r="A146">
        <v>144</v>
      </c>
      <c r="B146" t="s">
        <v>27</v>
      </c>
      <c r="C146">
        <v>900074161</v>
      </c>
      <c r="D146" t="s">
        <v>206</v>
      </c>
      <c r="E146" t="s">
        <v>40</v>
      </c>
      <c r="F146" t="s">
        <v>19</v>
      </c>
      <c r="G146" t="s">
        <v>35</v>
      </c>
      <c r="H146" s="4">
        <v>4226570</v>
      </c>
      <c r="I146" s="4">
        <v>5325742</v>
      </c>
      <c r="J146" s="4">
        <v>5580159</v>
      </c>
      <c r="K146" s="4">
        <v>5408835</v>
      </c>
      <c r="L146" s="4">
        <v>171324</v>
      </c>
      <c r="M146" s="4">
        <v>-1212604</v>
      </c>
      <c r="N146" s="4"/>
      <c r="P146" s="3">
        <f t="shared" si="17"/>
        <v>0.7936114817428257</v>
      </c>
      <c r="Q146" s="3">
        <f t="shared" si="18"/>
        <v>0.96929764904548421</v>
      </c>
      <c r="S146" s="3">
        <f t="shared" si="20"/>
        <v>-7.0778408162312347</v>
      </c>
      <c r="T146" s="3">
        <f t="shared" si="21"/>
        <v>-0.21730635274012802</v>
      </c>
    </row>
    <row r="147" spans="1:20" x14ac:dyDescent="0.35">
      <c r="A147">
        <v>145</v>
      </c>
      <c r="B147" t="s">
        <v>27</v>
      </c>
      <c r="C147">
        <v>900082988</v>
      </c>
      <c r="D147" t="s">
        <v>207</v>
      </c>
      <c r="E147" t="s">
        <v>61</v>
      </c>
      <c r="F147" t="s">
        <v>19</v>
      </c>
      <c r="G147" t="s">
        <v>34</v>
      </c>
      <c r="H147" s="4">
        <v>6859543</v>
      </c>
      <c r="I147" s="4">
        <v>2855554</v>
      </c>
      <c r="J147" s="4">
        <v>8679310</v>
      </c>
      <c r="K147" s="4">
        <v>4265101</v>
      </c>
      <c r="L147" s="4">
        <v>4414209</v>
      </c>
      <c r="M147" s="4">
        <v>1675844</v>
      </c>
      <c r="N147" s="4">
        <v>240297</v>
      </c>
      <c r="P147" s="3">
        <f t="shared" si="17"/>
        <v>2.4021759000179999</v>
      </c>
      <c r="Q147" s="3">
        <f t="shared" si="18"/>
        <v>0.4914101466591238</v>
      </c>
      <c r="R147">
        <f t="shared" si="19"/>
        <v>6.9740529428165976</v>
      </c>
      <c r="S147" s="3">
        <f t="shared" si="20"/>
        <v>0.37964763335854734</v>
      </c>
      <c r="T147" s="3">
        <f t="shared" si="21"/>
        <v>0.19308493417103434</v>
      </c>
    </row>
    <row r="148" spans="1:20" x14ac:dyDescent="0.35">
      <c r="A148">
        <v>146</v>
      </c>
      <c r="B148" t="s">
        <v>27</v>
      </c>
      <c r="C148">
        <v>900085599</v>
      </c>
      <c r="D148" t="s">
        <v>208</v>
      </c>
      <c r="E148" t="s">
        <v>52</v>
      </c>
      <c r="F148" t="s">
        <v>19</v>
      </c>
      <c r="G148" t="s">
        <v>21</v>
      </c>
      <c r="H148" s="4">
        <v>2429888</v>
      </c>
      <c r="I148" s="4">
        <v>1291327</v>
      </c>
      <c r="J148" s="4">
        <v>9210863</v>
      </c>
      <c r="K148" s="4">
        <v>1561396</v>
      </c>
      <c r="L148" s="4">
        <v>7649467</v>
      </c>
      <c r="M148" s="4">
        <v>271494</v>
      </c>
      <c r="N148" s="4">
        <v>50346</v>
      </c>
      <c r="P148" s="3">
        <f t="shared" si="17"/>
        <v>1.8816984388927049</v>
      </c>
      <c r="Q148" s="3">
        <f t="shared" si="18"/>
        <v>0.16951679772025705</v>
      </c>
      <c r="R148">
        <f t="shared" si="19"/>
        <v>5.3925634608509121</v>
      </c>
      <c r="S148" s="3">
        <f t="shared" si="20"/>
        <v>3.5491884597972645E-2</v>
      </c>
      <c r="T148" s="3">
        <f t="shared" si="21"/>
        <v>2.9475413975867407E-2</v>
      </c>
    </row>
    <row r="149" spans="1:20" x14ac:dyDescent="0.35">
      <c r="A149">
        <v>147</v>
      </c>
      <c r="B149" t="s">
        <v>27</v>
      </c>
      <c r="C149">
        <v>900091175</v>
      </c>
      <c r="D149" t="s">
        <v>209</v>
      </c>
      <c r="E149" t="s">
        <v>40</v>
      </c>
      <c r="F149" t="s">
        <v>19</v>
      </c>
      <c r="G149" t="s">
        <v>20</v>
      </c>
      <c r="H149" s="4">
        <v>54255105</v>
      </c>
      <c r="I149" s="4">
        <v>39805114</v>
      </c>
      <c r="J149" s="4">
        <v>76674210</v>
      </c>
      <c r="K149" s="4">
        <v>51441867</v>
      </c>
      <c r="L149" s="4">
        <v>25232343</v>
      </c>
      <c r="M149" s="4">
        <v>2919331</v>
      </c>
      <c r="N149" s="4">
        <v>2667292</v>
      </c>
      <c r="P149" s="3">
        <f t="shared" si="17"/>
        <v>1.3630184553673179</v>
      </c>
      <c r="Q149" s="3">
        <f t="shared" si="18"/>
        <v>0.67091486172469206</v>
      </c>
      <c r="R149">
        <f t="shared" si="19"/>
        <v>1.0944924665166018</v>
      </c>
      <c r="S149" s="3">
        <f t="shared" si="20"/>
        <v>0.11569797541195441</v>
      </c>
      <c r="T149" s="3">
        <f t="shared" si="21"/>
        <v>3.8074484236616198E-2</v>
      </c>
    </row>
    <row r="150" spans="1:20" x14ac:dyDescent="0.35">
      <c r="A150">
        <v>148</v>
      </c>
      <c r="B150" t="s">
        <v>27</v>
      </c>
      <c r="C150">
        <v>900094071</v>
      </c>
      <c r="D150" t="s">
        <v>210</v>
      </c>
      <c r="E150" t="s">
        <v>52</v>
      </c>
      <c r="F150" t="s">
        <v>19</v>
      </c>
      <c r="G150" t="s">
        <v>32</v>
      </c>
      <c r="H150" s="4">
        <v>7124321</v>
      </c>
      <c r="I150" s="4">
        <v>6492808</v>
      </c>
      <c r="J150" s="4">
        <v>10951189</v>
      </c>
      <c r="K150" s="4">
        <v>6550275</v>
      </c>
      <c r="L150" s="4">
        <v>4400914</v>
      </c>
      <c r="M150" s="4">
        <v>1403651</v>
      </c>
      <c r="N150" s="4">
        <v>450871</v>
      </c>
      <c r="P150" s="3">
        <f t="shared" si="17"/>
        <v>1.0972634644363426</v>
      </c>
      <c r="Q150" s="3">
        <f t="shared" si="18"/>
        <v>0.59813368210520335</v>
      </c>
      <c r="R150">
        <f t="shared" si="19"/>
        <v>3.1131986754526237</v>
      </c>
      <c r="S150" s="3">
        <f t="shared" si="20"/>
        <v>0.31894533726403196</v>
      </c>
      <c r="T150" s="3">
        <f t="shared" si="21"/>
        <v>0.1281733882960106</v>
      </c>
    </row>
    <row r="151" spans="1:20" x14ac:dyDescent="0.35">
      <c r="A151">
        <v>149</v>
      </c>
      <c r="B151" t="s">
        <v>27</v>
      </c>
      <c r="C151">
        <v>900096520</v>
      </c>
      <c r="D151" t="s">
        <v>211</v>
      </c>
      <c r="E151" t="s">
        <v>40</v>
      </c>
      <c r="F151" t="s">
        <v>18</v>
      </c>
      <c r="G151" t="s">
        <v>32</v>
      </c>
      <c r="H151" s="4">
        <v>16064435</v>
      </c>
      <c r="I151" s="4">
        <v>6494275</v>
      </c>
      <c r="J151" s="4">
        <v>21073214</v>
      </c>
      <c r="K151" s="4">
        <v>13590238</v>
      </c>
      <c r="L151" s="4">
        <v>7482976</v>
      </c>
      <c r="M151" s="4">
        <v>5407716</v>
      </c>
      <c r="N151" s="4">
        <v>1373707</v>
      </c>
      <c r="P151" s="3">
        <f t="shared" si="17"/>
        <v>2.4736302358615858</v>
      </c>
      <c r="Q151" s="3">
        <f t="shared" si="18"/>
        <v>0.64490580316794577</v>
      </c>
      <c r="R151">
        <f t="shared" si="19"/>
        <v>3.9365861861372187</v>
      </c>
      <c r="S151" s="3">
        <f t="shared" si="20"/>
        <v>0.72266916264331194</v>
      </c>
      <c r="T151" s="3">
        <f t="shared" si="21"/>
        <v>0.25661562588412001</v>
      </c>
    </row>
    <row r="152" spans="1:20" x14ac:dyDescent="0.35">
      <c r="A152">
        <v>150</v>
      </c>
      <c r="B152" t="s">
        <v>27</v>
      </c>
      <c r="C152">
        <v>900109044</v>
      </c>
      <c r="D152" t="s">
        <v>212</v>
      </c>
      <c r="E152" t="s">
        <v>40</v>
      </c>
      <c r="F152" t="s">
        <v>19</v>
      </c>
      <c r="G152" t="s">
        <v>32</v>
      </c>
      <c r="H152" s="4">
        <v>13277068</v>
      </c>
      <c r="I152" s="4">
        <v>14989745</v>
      </c>
      <c r="J152" s="4">
        <v>21911290</v>
      </c>
      <c r="K152" s="4">
        <v>14993326</v>
      </c>
      <c r="L152" s="4">
        <v>6917964</v>
      </c>
      <c r="M152" s="4">
        <v>2986789</v>
      </c>
      <c r="N152" s="4">
        <v>547490</v>
      </c>
      <c r="P152" s="3">
        <f t="shared" si="17"/>
        <v>0.88574341991808403</v>
      </c>
      <c r="Q152" s="3">
        <f t="shared" si="18"/>
        <v>0.68427399756016194</v>
      </c>
      <c r="R152">
        <f t="shared" si="19"/>
        <v>5.4554220168404903</v>
      </c>
      <c r="S152" s="3">
        <f t="shared" si="20"/>
        <v>0.43174393506528802</v>
      </c>
      <c r="T152" s="3">
        <f t="shared" si="21"/>
        <v>0.13631278669580843</v>
      </c>
    </row>
    <row r="153" spans="1:20" x14ac:dyDescent="0.35">
      <c r="A153">
        <v>151</v>
      </c>
      <c r="B153" t="s">
        <v>27</v>
      </c>
      <c r="C153">
        <v>900129938</v>
      </c>
      <c r="D153" t="s">
        <v>213</v>
      </c>
      <c r="E153" t="s">
        <v>52</v>
      </c>
      <c r="F153" t="s">
        <v>19</v>
      </c>
      <c r="G153" t="s">
        <v>32</v>
      </c>
      <c r="H153" s="4">
        <v>6384256</v>
      </c>
      <c r="I153" s="4">
        <v>11685303</v>
      </c>
      <c r="J153" s="4">
        <v>7457567</v>
      </c>
      <c r="K153" s="4">
        <v>12048931</v>
      </c>
      <c r="L153" s="4">
        <v>-4591364</v>
      </c>
      <c r="M153" s="4">
        <v>-2159179</v>
      </c>
      <c r="N153" s="4"/>
      <c r="P153" s="3">
        <f t="shared" si="17"/>
        <v>0.54634920463765468</v>
      </c>
      <c r="Q153" s="3">
        <f t="shared" si="18"/>
        <v>1.6156651358278109</v>
      </c>
      <c r="S153" s="3">
        <f t="shared" si="20"/>
        <v>0.47026961922426536</v>
      </c>
      <c r="T153" s="3">
        <f t="shared" si="21"/>
        <v>-0.28952860899540023</v>
      </c>
    </row>
    <row r="154" spans="1:20" x14ac:dyDescent="0.35">
      <c r="A154">
        <v>152</v>
      </c>
      <c r="B154" t="s">
        <v>27</v>
      </c>
      <c r="C154">
        <v>900134367</v>
      </c>
      <c r="D154" t="s">
        <v>214</v>
      </c>
      <c r="E154" t="s">
        <v>61</v>
      </c>
      <c r="F154" t="s">
        <v>19</v>
      </c>
      <c r="G154" t="s">
        <v>21</v>
      </c>
      <c r="H154" s="4">
        <v>1602587</v>
      </c>
      <c r="I154" s="4">
        <v>114320</v>
      </c>
      <c r="J154" s="4">
        <v>2955797</v>
      </c>
      <c r="K154" s="4">
        <v>466222</v>
      </c>
      <c r="L154" s="4">
        <v>2489575</v>
      </c>
      <c r="M154" s="4">
        <v>136974</v>
      </c>
      <c r="N154" s="4">
        <v>35049</v>
      </c>
      <c r="P154" s="3">
        <f t="shared" si="17"/>
        <v>14.018430720783766</v>
      </c>
      <c r="Q154" s="3">
        <f t="shared" si="18"/>
        <v>0.15773140036342143</v>
      </c>
      <c r="R154">
        <f t="shared" si="19"/>
        <v>3.9080715569631086</v>
      </c>
      <c r="S154" s="3">
        <f t="shared" si="20"/>
        <v>5.5019029352399502E-2</v>
      </c>
      <c r="T154" s="3">
        <f t="shared" si="21"/>
        <v>4.6340800806009344E-2</v>
      </c>
    </row>
    <row r="155" spans="1:20" x14ac:dyDescent="0.35">
      <c r="A155">
        <v>153</v>
      </c>
      <c r="B155" t="s">
        <v>27</v>
      </c>
      <c r="C155">
        <v>900137023</v>
      </c>
      <c r="D155" t="s">
        <v>215</v>
      </c>
      <c r="E155" t="s">
        <v>40</v>
      </c>
      <c r="F155" t="s">
        <v>19</v>
      </c>
      <c r="G155" t="s">
        <v>21</v>
      </c>
      <c r="H155" s="4">
        <v>6097671</v>
      </c>
      <c r="I155" s="4">
        <v>6378016</v>
      </c>
      <c r="J155" s="4">
        <v>12429020</v>
      </c>
      <c r="K155" s="4">
        <v>10624697</v>
      </c>
      <c r="L155" s="4">
        <v>1804323</v>
      </c>
      <c r="M155" s="4">
        <v>-718915</v>
      </c>
      <c r="N155" s="4"/>
      <c r="P155" s="3">
        <f t="shared" si="17"/>
        <v>0.95604510869837889</v>
      </c>
      <c r="Q155" s="3">
        <f t="shared" si="18"/>
        <v>0.85482982568215349</v>
      </c>
      <c r="S155" s="3">
        <f t="shared" si="20"/>
        <v>-0.39844030143161729</v>
      </c>
      <c r="T155" s="3">
        <f t="shared" si="21"/>
        <v>-5.7841648014083168E-2</v>
      </c>
    </row>
    <row r="156" spans="1:20" x14ac:dyDescent="0.35">
      <c r="A156">
        <v>154</v>
      </c>
      <c r="B156" t="s">
        <v>27</v>
      </c>
      <c r="C156">
        <v>900142335</v>
      </c>
      <c r="D156" t="s">
        <v>216</v>
      </c>
      <c r="E156" t="s">
        <v>48</v>
      </c>
      <c r="F156" t="s">
        <v>19</v>
      </c>
      <c r="G156" t="s">
        <v>21</v>
      </c>
      <c r="H156" s="4">
        <v>91206284</v>
      </c>
      <c r="I156" s="4">
        <v>55721915</v>
      </c>
      <c r="J156" s="4">
        <v>104002229</v>
      </c>
      <c r="K156" s="4">
        <v>55721915</v>
      </c>
      <c r="L156" s="4">
        <v>48280314</v>
      </c>
      <c r="M156" s="4">
        <v>11371327</v>
      </c>
      <c r="N156" s="4">
        <v>4479421</v>
      </c>
      <c r="P156" s="3">
        <f t="shared" ref="P156:P186" si="22">H156/I156</f>
        <v>1.6368117283837069</v>
      </c>
      <c r="Q156" s="3">
        <f t="shared" ref="Q156:Q186" si="23">K156/J156</f>
        <v>0.53577616110516246</v>
      </c>
      <c r="R156">
        <f t="shared" ref="R156:R219" si="24">M156/N156</f>
        <v>2.5385707215285191</v>
      </c>
      <c r="S156" s="3">
        <f t="shared" ref="S156:S186" si="25">M156/L156</f>
        <v>0.2355271964469825</v>
      </c>
      <c r="T156" s="3">
        <f t="shared" ref="T156:T219" si="26">M156/J156</f>
        <v>0.10933733929875676</v>
      </c>
    </row>
    <row r="157" spans="1:20" x14ac:dyDescent="0.35">
      <c r="A157">
        <v>155</v>
      </c>
      <c r="B157" t="s">
        <v>27</v>
      </c>
      <c r="C157">
        <v>900144653</v>
      </c>
      <c r="D157" t="s">
        <v>217</v>
      </c>
      <c r="E157" t="s">
        <v>48</v>
      </c>
      <c r="F157" t="s">
        <v>19</v>
      </c>
      <c r="G157" t="s">
        <v>20</v>
      </c>
      <c r="H157" s="4">
        <v>7240078</v>
      </c>
      <c r="I157" s="4">
        <v>4167462</v>
      </c>
      <c r="J157" s="4">
        <v>8569363</v>
      </c>
      <c r="K157" s="4">
        <v>5562341</v>
      </c>
      <c r="L157" s="4">
        <v>3007022</v>
      </c>
      <c r="M157" s="4">
        <v>821306</v>
      </c>
      <c r="N157" s="4">
        <v>432071</v>
      </c>
      <c r="P157" s="3">
        <f t="shared" si="22"/>
        <v>1.7372871066370852</v>
      </c>
      <c r="Q157" s="3">
        <f t="shared" si="23"/>
        <v>0.64909620470039608</v>
      </c>
      <c r="R157">
        <f t="shared" si="24"/>
        <v>1.9008588866181715</v>
      </c>
      <c r="S157" s="3">
        <f t="shared" si="25"/>
        <v>0.27312936187364112</v>
      </c>
      <c r="T157" s="3">
        <f t="shared" si="26"/>
        <v>9.584212968921961E-2</v>
      </c>
    </row>
    <row r="158" spans="1:20" x14ac:dyDescent="0.35">
      <c r="A158">
        <v>156</v>
      </c>
      <c r="B158" t="s">
        <v>27</v>
      </c>
      <c r="C158">
        <v>900146719</v>
      </c>
      <c r="D158" t="s">
        <v>218</v>
      </c>
      <c r="E158" t="s">
        <v>48</v>
      </c>
      <c r="F158" t="s">
        <v>19</v>
      </c>
      <c r="G158" t="s">
        <v>219</v>
      </c>
      <c r="H158" s="4">
        <v>8735465</v>
      </c>
      <c r="I158" s="4">
        <v>3925370</v>
      </c>
      <c r="J158" s="4">
        <v>12056233</v>
      </c>
      <c r="K158" s="4">
        <v>6368372</v>
      </c>
      <c r="L158" s="4">
        <v>5687861</v>
      </c>
      <c r="M158" s="4">
        <v>1175527</v>
      </c>
      <c r="N158" s="4">
        <v>537657</v>
      </c>
      <c r="P158" s="3">
        <f t="shared" si="22"/>
        <v>2.2253863966963623</v>
      </c>
      <c r="Q158" s="3">
        <f t="shared" si="23"/>
        <v>0.52822237261008476</v>
      </c>
      <c r="R158">
        <f t="shared" si="24"/>
        <v>2.1863883479616186</v>
      </c>
      <c r="S158" s="3">
        <f t="shared" si="25"/>
        <v>0.20667294787970381</v>
      </c>
      <c r="T158" s="3">
        <f t="shared" si="26"/>
        <v>9.7503672996366281E-2</v>
      </c>
    </row>
    <row r="159" spans="1:20" x14ac:dyDescent="0.35">
      <c r="A159">
        <v>157</v>
      </c>
      <c r="B159" t="s">
        <v>27</v>
      </c>
      <c r="C159">
        <v>900151276</v>
      </c>
      <c r="D159" t="s">
        <v>220</v>
      </c>
      <c r="E159" t="s">
        <v>48</v>
      </c>
      <c r="F159" t="s">
        <v>53</v>
      </c>
      <c r="G159" t="s">
        <v>32</v>
      </c>
      <c r="H159" s="4">
        <v>626438</v>
      </c>
      <c r="I159" s="4">
        <v>198705</v>
      </c>
      <c r="J159" s="4">
        <v>635866</v>
      </c>
      <c r="K159" s="4">
        <v>481275</v>
      </c>
      <c r="L159" s="4">
        <v>154591</v>
      </c>
      <c r="M159" s="4">
        <v>28476</v>
      </c>
      <c r="N159" s="4">
        <v>5065</v>
      </c>
      <c r="P159" s="3">
        <f t="shared" si="22"/>
        <v>3.1526031051055585</v>
      </c>
      <c r="Q159" s="3">
        <f t="shared" si="23"/>
        <v>0.75688116678671291</v>
      </c>
      <c r="R159">
        <f t="shared" si="24"/>
        <v>5.6221125370187561</v>
      </c>
      <c r="S159" s="3">
        <f t="shared" si="25"/>
        <v>0.18420218512073794</v>
      </c>
      <c r="T159" s="3">
        <f t="shared" si="26"/>
        <v>4.4783020321891721E-2</v>
      </c>
    </row>
    <row r="160" spans="1:20" x14ac:dyDescent="0.35">
      <c r="A160">
        <v>158</v>
      </c>
      <c r="B160" t="s">
        <v>27</v>
      </c>
      <c r="C160">
        <v>900170266</v>
      </c>
      <c r="D160" t="s">
        <v>221</v>
      </c>
      <c r="E160" t="s">
        <v>48</v>
      </c>
      <c r="F160" t="s">
        <v>19</v>
      </c>
      <c r="G160" t="s">
        <v>20</v>
      </c>
      <c r="H160" s="4">
        <v>19671768</v>
      </c>
      <c r="I160" s="4">
        <v>7648689</v>
      </c>
      <c r="J160" s="4">
        <v>22058998</v>
      </c>
      <c r="K160" s="4">
        <v>8704001</v>
      </c>
      <c r="L160" s="4">
        <v>13354997</v>
      </c>
      <c r="M160" s="4">
        <v>5814648</v>
      </c>
      <c r="N160" s="4">
        <v>2374846</v>
      </c>
      <c r="P160" s="3">
        <f t="shared" si="22"/>
        <v>2.5719136965825125</v>
      </c>
      <c r="Q160" s="3">
        <f t="shared" si="23"/>
        <v>0.3945782578156995</v>
      </c>
      <c r="R160">
        <f t="shared" si="24"/>
        <v>2.4484316035650311</v>
      </c>
      <c r="S160" s="3">
        <f t="shared" si="25"/>
        <v>0.43539118728368115</v>
      </c>
      <c r="T160" s="3">
        <f t="shared" si="26"/>
        <v>0.26359529113697733</v>
      </c>
    </row>
    <row r="161" spans="1:20" x14ac:dyDescent="0.35">
      <c r="A161">
        <v>159</v>
      </c>
      <c r="B161" t="s">
        <v>27</v>
      </c>
      <c r="C161">
        <v>900196158</v>
      </c>
      <c r="D161" t="s">
        <v>222</v>
      </c>
      <c r="E161" t="s">
        <v>40</v>
      </c>
      <c r="F161" t="s">
        <v>18</v>
      </c>
      <c r="G161" t="s">
        <v>36</v>
      </c>
      <c r="H161" s="4">
        <v>3713582</v>
      </c>
      <c r="I161" s="4">
        <v>2257541</v>
      </c>
      <c r="J161" s="4">
        <v>5305599</v>
      </c>
      <c r="K161" s="4">
        <v>2752232</v>
      </c>
      <c r="L161" s="4">
        <v>2553367</v>
      </c>
      <c r="M161" s="4">
        <v>712366</v>
      </c>
      <c r="N161" s="4">
        <v>164284</v>
      </c>
      <c r="P161" s="3">
        <f t="shared" si="22"/>
        <v>1.6449676882944761</v>
      </c>
      <c r="Q161" s="3">
        <f t="shared" si="23"/>
        <v>0.51874105072773125</v>
      </c>
      <c r="R161">
        <f t="shared" si="24"/>
        <v>4.3361861167246962</v>
      </c>
      <c r="S161" s="3">
        <f t="shared" si="25"/>
        <v>0.27899083837145228</v>
      </c>
      <c r="T161" s="3">
        <f t="shared" si="26"/>
        <v>0.13426683773123449</v>
      </c>
    </row>
    <row r="162" spans="1:20" x14ac:dyDescent="0.35">
      <c r="A162">
        <v>160</v>
      </c>
      <c r="B162" t="s">
        <v>27</v>
      </c>
      <c r="C162">
        <v>900207279</v>
      </c>
      <c r="D162" t="s">
        <v>223</v>
      </c>
      <c r="E162" t="s">
        <v>40</v>
      </c>
      <c r="F162" t="s">
        <v>53</v>
      </c>
      <c r="G162" t="s">
        <v>21</v>
      </c>
      <c r="H162" s="4">
        <v>5322337</v>
      </c>
      <c r="I162" s="4">
        <v>3313081</v>
      </c>
      <c r="J162" s="4">
        <v>6496234</v>
      </c>
      <c r="K162" s="4">
        <v>3313081</v>
      </c>
      <c r="L162" s="4">
        <v>3183153</v>
      </c>
      <c r="M162" s="4">
        <v>163936</v>
      </c>
      <c r="N162" s="4">
        <v>3359</v>
      </c>
      <c r="P162" s="3">
        <f t="shared" si="22"/>
        <v>1.6064614780018962</v>
      </c>
      <c r="Q162" s="3">
        <f t="shared" si="23"/>
        <v>0.51000025553266704</v>
      </c>
      <c r="R162">
        <f t="shared" si="24"/>
        <v>48.805001488538252</v>
      </c>
      <c r="S162" s="3">
        <f t="shared" si="25"/>
        <v>5.1501137394275427E-2</v>
      </c>
      <c r="T162" s="3">
        <f t="shared" si="26"/>
        <v>2.5235544162971961E-2</v>
      </c>
    </row>
    <row r="163" spans="1:20" x14ac:dyDescent="0.35">
      <c r="A163">
        <v>161</v>
      </c>
      <c r="B163" t="s">
        <v>27</v>
      </c>
      <c r="C163">
        <v>900213817</v>
      </c>
      <c r="D163" t="s">
        <v>224</v>
      </c>
      <c r="E163" t="s">
        <v>40</v>
      </c>
      <c r="F163" t="s">
        <v>19</v>
      </c>
      <c r="G163" t="s">
        <v>21</v>
      </c>
      <c r="H163" s="4">
        <v>9367667</v>
      </c>
      <c r="I163" s="4">
        <v>5577212</v>
      </c>
      <c r="J163" s="4">
        <v>12455144</v>
      </c>
      <c r="K163" s="4">
        <v>8529198</v>
      </c>
      <c r="L163" s="4">
        <v>3925946</v>
      </c>
      <c r="M163" s="4">
        <v>1335060</v>
      </c>
      <c r="N163" s="4">
        <v>977918</v>
      </c>
      <c r="P163" s="3">
        <f t="shared" si="22"/>
        <v>1.6796325834485044</v>
      </c>
      <c r="Q163" s="3">
        <f t="shared" si="23"/>
        <v>0.68479320672647381</v>
      </c>
      <c r="R163">
        <f t="shared" si="24"/>
        <v>1.3652064897056808</v>
      </c>
      <c r="S163" s="3">
        <f t="shared" si="25"/>
        <v>0.3400607140291792</v>
      </c>
      <c r="T163" s="3">
        <f t="shared" si="26"/>
        <v>0.10718944718744319</v>
      </c>
    </row>
    <row r="164" spans="1:20" x14ac:dyDescent="0.35">
      <c r="A164">
        <v>162</v>
      </c>
      <c r="B164" t="s">
        <v>27</v>
      </c>
      <c r="C164">
        <v>900217547</v>
      </c>
      <c r="D164" t="s">
        <v>225</v>
      </c>
      <c r="E164" t="s">
        <v>48</v>
      </c>
      <c r="F164" t="s">
        <v>19</v>
      </c>
      <c r="G164" t="s">
        <v>21</v>
      </c>
      <c r="H164" s="4">
        <v>2800214</v>
      </c>
      <c r="I164" s="4">
        <v>1332341</v>
      </c>
      <c r="J164" s="4">
        <v>2803664</v>
      </c>
      <c r="K164" s="4">
        <v>1378984</v>
      </c>
      <c r="L164" s="4">
        <v>1424680</v>
      </c>
      <c r="M164" s="4">
        <v>112846</v>
      </c>
      <c r="N164" s="4"/>
      <c r="P164" s="3">
        <f t="shared" si="22"/>
        <v>2.1017247086143862</v>
      </c>
      <c r="Q164" s="3">
        <f t="shared" si="23"/>
        <v>0.49185066398826677</v>
      </c>
      <c r="S164" s="3">
        <f t="shared" si="25"/>
        <v>7.9207962489822273E-2</v>
      </c>
      <c r="T164" s="3">
        <f t="shared" si="26"/>
        <v>4.024947354604546E-2</v>
      </c>
    </row>
    <row r="165" spans="1:20" x14ac:dyDescent="0.35">
      <c r="A165">
        <v>163</v>
      </c>
      <c r="B165" t="s">
        <v>27</v>
      </c>
      <c r="C165">
        <v>900226241</v>
      </c>
      <c r="D165" t="s">
        <v>226</v>
      </c>
      <c r="E165" t="s">
        <v>61</v>
      </c>
      <c r="F165" t="s">
        <v>19</v>
      </c>
      <c r="G165" t="s">
        <v>143</v>
      </c>
      <c r="H165" s="4">
        <v>2346835</v>
      </c>
      <c r="I165" s="4">
        <v>761309</v>
      </c>
      <c r="J165" s="4">
        <v>2996853</v>
      </c>
      <c r="K165" s="4">
        <v>777255</v>
      </c>
      <c r="L165" s="4">
        <v>2219598</v>
      </c>
      <c r="M165" s="4">
        <v>250654</v>
      </c>
      <c r="N165" s="4"/>
      <c r="P165" s="3">
        <f t="shared" si="22"/>
        <v>3.0826313625610626</v>
      </c>
      <c r="Q165" s="3">
        <f t="shared" si="23"/>
        <v>0.25935706556177429</v>
      </c>
      <c r="S165" s="3">
        <f t="shared" si="25"/>
        <v>0.1129276562692884</v>
      </c>
      <c r="T165" s="3">
        <f t="shared" si="26"/>
        <v>8.3639070718517061E-2</v>
      </c>
    </row>
    <row r="166" spans="1:20" x14ac:dyDescent="0.35">
      <c r="A166">
        <v>164</v>
      </c>
      <c r="B166" t="s">
        <v>27</v>
      </c>
      <c r="C166">
        <v>900227850</v>
      </c>
      <c r="D166" t="s">
        <v>227</v>
      </c>
      <c r="E166" t="s">
        <v>40</v>
      </c>
      <c r="F166" t="s">
        <v>19</v>
      </c>
      <c r="G166" t="s">
        <v>21</v>
      </c>
      <c r="H166" s="4">
        <v>12139604</v>
      </c>
      <c r="I166" s="4">
        <v>8011077</v>
      </c>
      <c r="J166" s="4">
        <v>14418734</v>
      </c>
      <c r="K166" s="4">
        <v>10891410</v>
      </c>
      <c r="L166" s="4">
        <v>3527324</v>
      </c>
      <c r="M166" s="4">
        <v>1303129</v>
      </c>
      <c r="N166" s="4">
        <v>548163</v>
      </c>
      <c r="P166" s="3">
        <f t="shared" si="22"/>
        <v>1.5153523053142544</v>
      </c>
      <c r="Q166" s="3">
        <f t="shared" si="23"/>
        <v>0.75536520751405778</v>
      </c>
      <c r="R166">
        <f t="shared" si="24"/>
        <v>2.377265521386887</v>
      </c>
      <c r="S166" s="3">
        <f t="shared" si="25"/>
        <v>0.36943841847247377</v>
      </c>
      <c r="T166" s="3">
        <f t="shared" si="26"/>
        <v>9.0377490839348304E-2</v>
      </c>
    </row>
    <row r="167" spans="1:20" x14ac:dyDescent="0.35">
      <c r="A167">
        <v>165</v>
      </c>
      <c r="B167" t="s">
        <v>27</v>
      </c>
      <c r="C167">
        <v>900236042</v>
      </c>
      <c r="D167" t="s">
        <v>228</v>
      </c>
      <c r="E167" t="s">
        <v>40</v>
      </c>
      <c r="F167" t="s">
        <v>18</v>
      </c>
      <c r="G167" t="s">
        <v>21</v>
      </c>
      <c r="H167" s="4">
        <v>8439089</v>
      </c>
      <c r="I167" s="4">
        <v>3941260</v>
      </c>
      <c r="J167" s="4">
        <v>10649331</v>
      </c>
      <c r="K167" s="4">
        <v>5895105</v>
      </c>
      <c r="L167" s="4">
        <v>4754226</v>
      </c>
      <c r="M167" s="4">
        <v>981053</v>
      </c>
      <c r="N167" s="4">
        <v>448909</v>
      </c>
      <c r="P167" s="3">
        <f t="shared" si="22"/>
        <v>2.1412160070637309</v>
      </c>
      <c r="Q167" s="3">
        <f t="shared" si="23"/>
        <v>0.55356575920121176</v>
      </c>
      <c r="R167">
        <f t="shared" si="24"/>
        <v>2.1854161979376667</v>
      </c>
      <c r="S167" s="3">
        <f t="shared" si="25"/>
        <v>0.2063538838919311</v>
      </c>
      <c r="T167" s="3">
        <f t="shared" si="26"/>
        <v>9.2123439491175546E-2</v>
      </c>
    </row>
    <row r="168" spans="1:20" x14ac:dyDescent="0.35">
      <c r="A168">
        <v>166</v>
      </c>
      <c r="B168" t="s">
        <v>27</v>
      </c>
      <c r="C168">
        <v>900242967</v>
      </c>
      <c r="D168" t="s">
        <v>229</v>
      </c>
      <c r="E168" t="s">
        <v>61</v>
      </c>
      <c r="F168" t="s">
        <v>19</v>
      </c>
      <c r="G168" t="s">
        <v>21</v>
      </c>
      <c r="H168" s="4">
        <v>144254</v>
      </c>
      <c r="I168" s="4">
        <v>87747</v>
      </c>
      <c r="J168" s="4">
        <v>15418933</v>
      </c>
      <c r="K168" s="4">
        <v>14707781</v>
      </c>
      <c r="L168" s="4">
        <v>711152</v>
      </c>
      <c r="M168" s="4">
        <v>353689</v>
      </c>
      <c r="N168" s="4"/>
      <c r="P168" s="3">
        <f t="shared" si="22"/>
        <v>1.6439764322426977</v>
      </c>
      <c r="Q168" s="3">
        <f t="shared" si="23"/>
        <v>0.95387800180466442</v>
      </c>
      <c r="S168" s="3">
        <f t="shared" si="25"/>
        <v>0.49734655882286771</v>
      </c>
      <c r="T168" s="3">
        <f t="shared" si="26"/>
        <v>2.2938617088484659E-2</v>
      </c>
    </row>
    <row r="169" spans="1:20" x14ac:dyDescent="0.35">
      <c r="A169">
        <v>167</v>
      </c>
      <c r="B169" t="s">
        <v>27</v>
      </c>
      <c r="C169">
        <v>900243805</v>
      </c>
      <c r="D169" t="s">
        <v>230</v>
      </c>
      <c r="E169" t="s">
        <v>48</v>
      </c>
      <c r="F169" t="s">
        <v>18</v>
      </c>
      <c r="G169" t="s">
        <v>143</v>
      </c>
      <c r="H169" s="4">
        <v>7402955</v>
      </c>
      <c r="I169" s="4">
        <v>2735946</v>
      </c>
      <c r="J169" s="4">
        <v>7735936</v>
      </c>
      <c r="K169" s="4">
        <v>2735946</v>
      </c>
      <c r="L169" s="4">
        <v>4999990</v>
      </c>
      <c r="M169" s="4">
        <v>1851996</v>
      </c>
      <c r="N169" s="4">
        <v>0</v>
      </c>
      <c r="P169" s="3">
        <f t="shared" si="22"/>
        <v>2.7058118106132212</v>
      </c>
      <c r="Q169" s="3">
        <f t="shared" si="23"/>
        <v>0.35366709341959396</v>
      </c>
      <c r="S169" s="3">
        <f t="shared" si="25"/>
        <v>0.37039994079988159</v>
      </c>
      <c r="T169" s="3">
        <f t="shared" si="26"/>
        <v>0.2394016703343978</v>
      </c>
    </row>
    <row r="170" spans="1:20" x14ac:dyDescent="0.35">
      <c r="A170">
        <v>168</v>
      </c>
      <c r="B170" t="s">
        <v>27</v>
      </c>
      <c r="C170">
        <v>900243857</v>
      </c>
      <c r="D170" t="s">
        <v>231</v>
      </c>
      <c r="E170" t="s">
        <v>48</v>
      </c>
      <c r="F170" t="s">
        <v>19</v>
      </c>
      <c r="G170" t="s">
        <v>194</v>
      </c>
      <c r="H170" s="4">
        <v>5037201</v>
      </c>
      <c r="I170" s="4">
        <v>974146</v>
      </c>
      <c r="J170" s="4">
        <v>5166945</v>
      </c>
      <c r="K170" s="4">
        <v>974146</v>
      </c>
      <c r="L170" s="4">
        <v>4192799</v>
      </c>
      <c r="M170" s="4">
        <v>1566210</v>
      </c>
      <c r="N170" s="4"/>
      <c r="P170" s="3">
        <f t="shared" si="22"/>
        <v>5.170889168564055</v>
      </c>
      <c r="Q170" s="3">
        <f t="shared" si="23"/>
        <v>0.18853423057532062</v>
      </c>
      <c r="S170" s="3">
        <f t="shared" si="25"/>
        <v>0.37354759910980706</v>
      </c>
      <c r="T170" s="3">
        <f t="shared" si="26"/>
        <v>0.30312108992838127</v>
      </c>
    </row>
    <row r="171" spans="1:20" x14ac:dyDescent="0.35">
      <c r="A171">
        <v>169</v>
      </c>
      <c r="B171" t="s">
        <v>27</v>
      </c>
      <c r="C171">
        <v>900256064</v>
      </c>
      <c r="D171" t="s">
        <v>232</v>
      </c>
      <c r="E171" t="s">
        <v>61</v>
      </c>
      <c r="F171" t="s">
        <v>19</v>
      </c>
      <c r="G171" t="s">
        <v>32</v>
      </c>
      <c r="H171" s="4">
        <v>434573</v>
      </c>
      <c r="I171" s="4">
        <v>178819</v>
      </c>
      <c r="J171" s="4">
        <v>3477887</v>
      </c>
      <c r="K171" s="4">
        <v>2734847</v>
      </c>
      <c r="L171" s="4">
        <v>743040</v>
      </c>
      <c r="M171" s="4">
        <v>-4224799</v>
      </c>
      <c r="N171" s="4">
        <v>10351</v>
      </c>
      <c r="P171" s="3">
        <f t="shared" si="22"/>
        <v>2.4302395159351078</v>
      </c>
      <c r="Q171" s="3">
        <f t="shared" si="23"/>
        <v>0.78635303562191639</v>
      </c>
      <c r="R171">
        <f t="shared" si="24"/>
        <v>-408.15370495604287</v>
      </c>
      <c r="S171" s="3">
        <f t="shared" si="25"/>
        <v>-5.68582983419466</v>
      </c>
      <c r="T171" s="3">
        <f t="shared" si="26"/>
        <v>-1.2147602840460314</v>
      </c>
    </row>
    <row r="172" spans="1:20" x14ac:dyDescent="0.35">
      <c r="A172">
        <v>170</v>
      </c>
      <c r="B172" t="s">
        <v>27</v>
      </c>
      <c r="C172">
        <v>900262186</v>
      </c>
      <c r="D172" t="s">
        <v>233</v>
      </c>
      <c r="E172" t="s">
        <v>52</v>
      </c>
      <c r="F172" t="s">
        <v>19</v>
      </c>
      <c r="G172" t="s">
        <v>36</v>
      </c>
      <c r="H172" s="4">
        <v>69693720</v>
      </c>
      <c r="I172" s="4">
        <v>20960449</v>
      </c>
      <c r="J172" s="4">
        <v>71755006</v>
      </c>
      <c r="K172" s="4">
        <v>20960449</v>
      </c>
      <c r="L172" s="4">
        <v>50794557</v>
      </c>
      <c r="M172" s="4">
        <v>10977208</v>
      </c>
      <c r="N172" s="4"/>
      <c r="P172" s="3">
        <f t="shared" si="22"/>
        <v>3.3250108334988435</v>
      </c>
      <c r="Q172" s="3">
        <f t="shared" si="23"/>
        <v>0.29211131276332136</v>
      </c>
      <c r="S172" s="3">
        <f t="shared" si="25"/>
        <v>0.21610992689630112</v>
      </c>
      <c r="T172" s="3">
        <f t="shared" si="26"/>
        <v>0.1529817724494372</v>
      </c>
    </row>
    <row r="173" spans="1:20" x14ac:dyDescent="0.35">
      <c r="A173">
        <v>171</v>
      </c>
      <c r="B173" t="s">
        <v>27</v>
      </c>
      <c r="C173">
        <v>900268586</v>
      </c>
      <c r="D173" t="s">
        <v>234</v>
      </c>
      <c r="E173" t="s">
        <v>61</v>
      </c>
      <c r="F173" t="s">
        <v>19</v>
      </c>
      <c r="G173" t="s">
        <v>21</v>
      </c>
      <c r="H173" s="4">
        <v>1558939</v>
      </c>
      <c r="I173" s="4">
        <v>160738</v>
      </c>
      <c r="J173" s="4">
        <v>2504784</v>
      </c>
      <c r="K173" s="4">
        <v>506739</v>
      </c>
      <c r="L173" s="4">
        <v>1998045</v>
      </c>
      <c r="M173" s="4">
        <v>-708034</v>
      </c>
      <c r="N173" s="4">
        <v>47354</v>
      </c>
      <c r="P173" s="3">
        <f t="shared" si="22"/>
        <v>9.6986338015901659</v>
      </c>
      <c r="Q173" s="3">
        <f t="shared" si="23"/>
        <v>0.20230846252611004</v>
      </c>
      <c r="R173">
        <f t="shared" si="24"/>
        <v>-14.951936478438991</v>
      </c>
      <c r="S173" s="3">
        <f t="shared" si="25"/>
        <v>-0.35436339021393409</v>
      </c>
      <c r="T173" s="3">
        <f t="shared" si="26"/>
        <v>-0.2826726775642131</v>
      </c>
    </row>
    <row r="174" spans="1:20" x14ac:dyDescent="0.35">
      <c r="A174">
        <v>172</v>
      </c>
      <c r="B174" t="s">
        <v>27</v>
      </c>
      <c r="C174">
        <v>900273627</v>
      </c>
      <c r="D174" t="s">
        <v>235</v>
      </c>
      <c r="E174" t="s">
        <v>40</v>
      </c>
      <c r="F174" t="s">
        <v>19</v>
      </c>
      <c r="G174" t="s">
        <v>38</v>
      </c>
      <c r="H174" s="4">
        <v>3240169</v>
      </c>
      <c r="I174" s="4">
        <v>1432006</v>
      </c>
      <c r="J174" s="4">
        <v>3351878</v>
      </c>
      <c r="K174" s="4">
        <v>1435916</v>
      </c>
      <c r="L174" s="4">
        <v>1915962</v>
      </c>
      <c r="M174" s="4">
        <v>395111</v>
      </c>
      <c r="N174" s="4"/>
      <c r="P174" s="3">
        <f t="shared" si="22"/>
        <v>2.262678368666053</v>
      </c>
      <c r="Q174" s="3">
        <f t="shared" si="23"/>
        <v>0.42839148680232397</v>
      </c>
      <c r="S174" s="3">
        <f t="shared" si="25"/>
        <v>0.20622068704911684</v>
      </c>
      <c r="T174" s="3">
        <f t="shared" si="26"/>
        <v>0.11787750031474893</v>
      </c>
    </row>
    <row r="175" spans="1:20" x14ac:dyDescent="0.35">
      <c r="A175">
        <v>173</v>
      </c>
      <c r="B175" t="s">
        <v>27</v>
      </c>
      <c r="C175">
        <v>900274146</v>
      </c>
      <c r="D175" t="s">
        <v>236</v>
      </c>
      <c r="E175" t="s">
        <v>40</v>
      </c>
      <c r="F175" t="s">
        <v>19</v>
      </c>
      <c r="G175" t="s">
        <v>21</v>
      </c>
      <c r="H175" s="4">
        <v>5836834</v>
      </c>
      <c r="I175" s="4">
        <v>43753</v>
      </c>
      <c r="J175" s="4">
        <v>5843961</v>
      </c>
      <c r="K175" s="4">
        <v>43753</v>
      </c>
      <c r="L175" s="4">
        <v>5800208</v>
      </c>
      <c r="M175" s="4">
        <v>83030</v>
      </c>
      <c r="N175" s="4"/>
      <c r="P175" s="3">
        <f t="shared" si="22"/>
        <v>133.40420085479852</v>
      </c>
      <c r="Q175" s="3">
        <f t="shared" si="23"/>
        <v>7.4868740568254993E-3</v>
      </c>
      <c r="S175" s="3">
        <f t="shared" si="25"/>
        <v>1.4315003875723077E-2</v>
      </c>
      <c r="T175" s="3">
        <f t="shared" si="26"/>
        <v>1.4207829244582569E-2</v>
      </c>
    </row>
    <row r="176" spans="1:20" x14ac:dyDescent="0.35">
      <c r="A176">
        <v>174</v>
      </c>
      <c r="B176" t="s">
        <v>27</v>
      </c>
      <c r="C176">
        <v>900301417</v>
      </c>
      <c r="D176" t="s">
        <v>237</v>
      </c>
      <c r="E176" t="s">
        <v>48</v>
      </c>
      <c r="F176" t="s">
        <v>19</v>
      </c>
      <c r="G176" t="s">
        <v>21</v>
      </c>
      <c r="H176" s="4">
        <v>3821352</v>
      </c>
      <c r="I176" s="4">
        <v>3358908</v>
      </c>
      <c r="J176" s="4">
        <v>4608161</v>
      </c>
      <c r="K176" s="4">
        <v>3371247</v>
      </c>
      <c r="L176" s="4">
        <v>1236914</v>
      </c>
      <c r="M176" s="4">
        <v>297164</v>
      </c>
      <c r="N176" s="4">
        <v>110534</v>
      </c>
      <c r="P176" s="3">
        <f t="shared" si="22"/>
        <v>1.1376768878456927</v>
      </c>
      <c r="Q176" s="3">
        <f t="shared" si="23"/>
        <v>0.73158186096362521</v>
      </c>
      <c r="R176">
        <f t="shared" si="24"/>
        <v>2.6884397560931479</v>
      </c>
      <c r="S176" s="3">
        <f t="shared" si="25"/>
        <v>0.2402462903645686</v>
      </c>
      <c r="T176" s="3">
        <f t="shared" si="26"/>
        <v>6.4486462170050052E-2</v>
      </c>
    </row>
    <row r="177" spans="1:20" x14ac:dyDescent="0.35">
      <c r="A177">
        <v>175</v>
      </c>
      <c r="B177" t="s">
        <v>27</v>
      </c>
      <c r="C177">
        <v>900304105</v>
      </c>
      <c r="D177" t="s">
        <v>238</v>
      </c>
      <c r="E177" t="s">
        <v>40</v>
      </c>
      <c r="F177" t="s">
        <v>19</v>
      </c>
      <c r="G177" t="s">
        <v>239</v>
      </c>
      <c r="H177" s="4">
        <v>2873426</v>
      </c>
      <c r="I177" s="4">
        <v>1547695</v>
      </c>
      <c r="J177" s="4">
        <v>2963500</v>
      </c>
      <c r="K177" s="4">
        <v>1562104</v>
      </c>
      <c r="L177" s="4">
        <v>1401396</v>
      </c>
      <c r="M177" s="4">
        <v>1604213</v>
      </c>
      <c r="N177" s="4"/>
      <c r="P177" s="3">
        <f t="shared" si="22"/>
        <v>1.8565841461011374</v>
      </c>
      <c r="Q177" s="3">
        <f t="shared" si="23"/>
        <v>0.52711456048591188</v>
      </c>
      <c r="S177" s="3">
        <f t="shared" si="25"/>
        <v>1.1447249742399721</v>
      </c>
      <c r="T177" s="3">
        <f t="shared" si="26"/>
        <v>0.54132377256622233</v>
      </c>
    </row>
    <row r="178" spans="1:20" x14ac:dyDescent="0.35">
      <c r="A178">
        <v>176</v>
      </c>
      <c r="B178" t="s">
        <v>27</v>
      </c>
      <c r="C178">
        <v>900315753</v>
      </c>
      <c r="D178" t="s">
        <v>240</v>
      </c>
      <c r="E178" t="s">
        <v>40</v>
      </c>
      <c r="F178" t="s">
        <v>19</v>
      </c>
      <c r="G178" t="s">
        <v>22</v>
      </c>
      <c r="H178" s="4">
        <v>7861430</v>
      </c>
      <c r="I178" s="4">
        <v>3170482</v>
      </c>
      <c r="J178" s="4">
        <v>13455628</v>
      </c>
      <c r="K178" s="4">
        <v>9464915</v>
      </c>
      <c r="L178" s="4">
        <v>3990713</v>
      </c>
      <c r="M178" s="4">
        <v>1666529</v>
      </c>
      <c r="N178" s="4">
        <v>1398970</v>
      </c>
      <c r="P178" s="3">
        <f t="shared" si="22"/>
        <v>2.4795693525463953</v>
      </c>
      <c r="Q178" s="3">
        <f t="shared" si="23"/>
        <v>0.70341681562540226</v>
      </c>
      <c r="R178">
        <f t="shared" si="24"/>
        <v>1.1912542799345232</v>
      </c>
      <c r="S178" s="3">
        <f t="shared" si="25"/>
        <v>0.41760181701866306</v>
      </c>
      <c r="T178" s="3">
        <f t="shared" si="26"/>
        <v>0.12385367669201319</v>
      </c>
    </row>
    <row r="179" spans="1:20" x14ac:dyDescent="0.35">
      <c r="A179">
        <v>177</v>
      </c>
      <c r="B179" t="s">
        <v>27</v>
      </c>
      <c r="C179">
        <v>900316441</v>
      </c>
      <c r="D179" t="s">
        <v>241</v>
      </c>
      <c r="E179" t="s">
        <v>61</v>
      </c>
      <c r="F179" t="s">
        <v>19</v>
      </c>
      <c r="G179" t="s">
        <v>21</v>
      </c>
      <c r="H179" s="4">
        <v>44145</v>
      </c>
      <c r="I179" s="4"/>
      <c r="J179" s="4">
        <v>1032721</v>
      </c>
      <c r="K179" s="4">
        <v>5458625</v>
      </c>
      <c r="L179" s="4">
        <v>-4425904</v>
      </c>
      <c r="M179" s="4">
        <v>-113218</v>
      </c>
      <c r="N179" s="4"/>
      <c r="P179" s="3"/>
      <c r="Q179" s="3">
        <f t="shared" si="23"/>
        <v>5.2856725098066173</v>
      </c>
      <c r="S179" s="3">
        <f t="shared" si="25"/>
        <v>2.5580762709719866E-2</v>
      </c>
      <c r="T179" s="3">
        <f t="shared" si="26"/>
        <v>-0.10963077152493268</v>
      </c>
    </row>
    <row r="180" spans="1:20" x14ac:dyDescent="0.35">
      <c r="A180">
        <v>178</v>
      </c>
      <c r="B180" t="s">
        <v>27</v>
      </c>
      <c r="C180">
        <v>900330803</v>
      </c>
      <c r="D180" t="s">
        <v>242</v>
      </c>
      <c r="E180" t="s">
        <v>40</v>
      </c>
      <c r="F180" t="s">
        <v>19</v>
      </c>
      <c r="G180" t="s">
        <v>70</v>
      </c>
      <c r="H180" s="4">
        <v>15501537</v>
      </c>
      <c r="I180" s="4">
        <v>12430824</v>
      </c>
      <c r="J180" s="4">
        <v>18476370</v>
      </c>
      <c r="K180" s="4">
        <v>12833305</v>
      </c>
      <c r="L180" s="4">
        <v>5643065</v>
      </c>
      <c r="M180" s="4">
        <v>1888488</v>
      </c>
      <c r="N180" s="4">
        <v>719587</v>
      </c>
      <c r="P180" s="3">
        <f t="shared" si="22"/>
        <v>1.247024091081975</v>
      </c>
      <c r="Q180" s="3">
        <f t="shared" si="23"/>
        <v>0.69457934648418496</v>
      </c>
      <c r="R180">
        <f t="shared" si="24"/>
        <v>2.6244053880906688</v>
      </c>
      <c r="S180" s="3">
        <f t="shared" si="25"/>
        <v>0.3346564322757225</v>
      </c>
      <c r="T180" s="3">
        <f t="shared" si="26"/>
        <v>0.10221098624892228</v>
      </c>
    </row>
    <row r="181" spans="1:20" x14ac:dyDescent="0.35">
      <c r="A181">
        <v>179</v>
      </c>
      <c r="B181" t="s">
        <v>27</v>
      </c>
      <c r="C181">
        <v>900333947</v>
      </c>
      <c r="D181" t="s">
        <v>243</v>
      </c>
      <c r="E181" t="s">
        <v>61</v>
      </c>
      <c r="F181" t="s">
        <v>19</v>
      </c>
      <c r="G181" t="s">
        <v>21</v>
      </c>
      <c r="H181" s="4">
        <v>4309427</v>
      </c>
      <c r="I181" s="4">
        <v>2229093</v>
      </c>
      <c r="J181" s="4">
        <v>5613301</v>
      </c>
      <c r="K181" s="4">
        <v>2229093</v>
      </c>
      <c r="L181" s="4">
        <v>3384208</v>
      </c>
      <c r="M181" s="4">
        <v>892216</v>
      </c>
      <c r="N181" s="4">
        <v>296205</v>
      </c>
      <c r="P181" s="3">
        <f t="shared" si="22"/>
        <v>1.9332647852736518</v>
      </c>
      <c r="Q181" s="3">
        <f t="shared" si="23"/>
        <v>0.39710911636486268</v>
      </c>
      <c r="R181">
        <f t="shared" si="24"/>
        <v>3.0121571209128812</v>
      </c>
      <c r="S181" s="3">
        <f t="shared" si="25"/>
        <v>0.26364100551739139</v>
      </c>
      <c r="T181" s="3">
        <f t="shared" si="26"/>
        <v>0.15894675877883618</v>
      </c>
    </row>
    <row r="182" spans="1:20" x14ac:dyDescent="0.35">
      <c r="A182">
        <v>180</v>
      </c>
      <c r="B182" t="s">
        <v>27</v>
      </c>
      <c r="C182">
        <v>900336424</v>
      </c>
      <c r="D182" t="s">
        <v>244</v>
      </c>
      <c r="E182" t="s">
        <v>40</v>
      </c>
      <c r="F182" t="s">
        <v>19</v>
      </c>
      <c r="G182" t="s">
        <v>20</v>
      </c>
      <c r="H182" s="4">
        <v>1061821</v>
      </c>
      <c r="I182" s="4">
        <v>3999748</v>
      </c>
      <c r="J182" s="4">
        <v>1151578</v>
      </c>
      <c r="K182" s="4">
        <v>3999748</v>
      </c>
      <c r="L182" s="4">
        <v>-2848170</v>
      </c>
      <c r="M182" s="4">
        <v>-2322117</v>
      </c>
      <c r="N182" s="4">
        <v>112683</v>
      </c>
      <c r="P182" s="3">
        <f t="shared" si="22"/>
        <v>0.26547197473440826</v>
      </c>
      <c r="Q182" s="3">
        <f t="shared" si="23"/>
        <v>3.4732758006839313</v>
      </c>
      <c r="R182">
        <f t="shared" si="24"/>
        <v>-20.60751843667634</v>
      </c>
      <c r="S182" s="3">
        <f t="shared" si="25"/>
        <v>0.81530140405944873</v>
      </c>
      <c r="T182" s="3">
        <f t="shared" si="26"/>
        <v>-2.0164652329238661</v>
      </c>
    </row>
    <row r="183" spans="1:20" x14ac:dyDescent="0.35">
      <c r="A183">
        <v>181</v>
      </c>
      <c r="B183" t="s">
        <v>27</v>
      </c>
      <c r="C183">
        <v>900346668</v>
      </c>
      <c r="D183" t="s">
        <v>245</v>
      </c>
      <c r="E183" t="s">
        <v>40</v>
      </c>
      <c r="F183" t="s">
        <v>19</v>
      </c>
      <c r="G183" t="s">
        <v>38</v>
      </c>
      <c r="H183" s="4">
        <v>2138820</v>
      </c>
      <c r="I183" s="4">
        <v>1723128</v>
      </c>
      <c r="J183" s="4">
        <v>2828713</v>
      </c>
      <c r="K183" s="4">
        <v>1959239</v>
      </c>
      <c r="L183" s="4">
        <v>869474</v>
      </c>
      <c r="M183" s="4">
        <v>344682</v>
      </c>
      <c r="N183" s="4">
        <v>355878</v>
      </c>
      <c r="P183" s="3">
        <f t="shared" si="22"/>
        <v>1.2412426703065587</v>
      </c>
      <c r="Q183" s="3">
        <f t="shared" si="23"/>
        <v>0.69262558626484905</v>
      </c>
      <c r="R183">
        <f t="shared" si="24"/>
        <v>0.96853978048657119</v>
      </c>
      <c r="S183" s="3">
        <f t="shared" si="25"/>
        <v>0.39642588507534443</v>
      </c>
      <c r="T183" s="3">
        <f t="shared" si="26"/>
        <v>0.1218511740144723</v>
      </c>
    </row>
    <row r="184" spans="1:20" x14ac:dyDescent="0.35">
      <c r="A184">
        <v>182</v>
      </c>
      <c r="B184" t="s">
        <v>27</v>
      </c>
      <c r="C184">
        <v>900350192</v>
      </c>
      <c r="D184" t="s">
        <v>246</v>
      </c>
      <c r="E184" t="s">
        <v>40</v>
      </c>
      <c r="F184" t="s">
        <v>19</v>
      </c>
      <c r="G184" t="s">
        <v>137</v>
      </c>
      <c r="H184" s="4">
        <v>4367320</v>
      </c>
      <c r="I184" s="4">
        <v>3096926</v>
      </c>
      <c r="J184" s="4">
        <v>13141342</v>
      </c>
      <c r="K184" s="4">
        <v>8385948</v>
      </c>
      <c r="L184" s="4">
        <v>4755394</v>
      </c>
      <c r="M184" s="4">
        <v>441585</v>
      </c>
      <c r="N184" s="4">
        <v>570984</v>
      </c>
      <c r="P184" s="3">
        <f t="shared" si="22"/>
        <v>1.4102112869342052</v>
      </c>
      <c r="Q184" s="3">
        <f t="shared" si="23"/>
        <v>0.63813482671708877</v>
      </c>
      <c r="R184">
        <f t="shared" si="24"/>
        <v>0.7733754360892775</v>
      </c>
      <c r="S184" s="3">
        <f t="shared" si="25"/>
        <v>9.2859813508617786E-2</v>
      </c>
      <c r="T184" s="3">
        <f t="shared" si="26"/>
        <v>3.3602732506314806E-2</v>
      </c>
    </row>
    <row r="185" spans="1:20" x14ac:dyDescent="0.35">
      <c r="A185">
        <v>183</v>
      </c>
      <c r="B185" t="s">
        <v>27</v>
      </c>
      <c r="C185">
        <v>900352713</v>
      </c>
      <c r="D185" t="s">
        <v>247</v>
      </c>
      <c r="E185" t="s">
        <v>40</v>
      </c>
      <c r="F185" t="s">
        <v>19</v>
      </c>
      <c r="G185" t="s">
        <v>21</v>
      </c>
      <c r="H185" s="4">
        <v>976223</v>
      </c>
      <c r="I185" s="4">
        <v>1125696</v>
      </c>
      <c r="J185" s="4">
        <v>1060069</v>
      </c>
      <c r="K185" s="4">
        <v>1192045</v>
      </c>
      <c r="L185" s="4">
        <v>-131976</v>
      </c>
      <c r="M185" s="4">
        <v>-119203</v>
      </c>
      <c r="N185" s="4"/>
      <c r="P185" s="3">
        <f t="shared" si="22"/>
        <v>0.86721725936664962</v>
      </c>
      <c r="Q185" s="3">
        <f t="shared" si="23"/>
        <v>1.124497556291147</v>
      </c>
      <c r="S185" s="3">
        <f t="shared" si="25"/>
        <v>0.9032172516215069</v>
      </c>
      <c r="T185" s="3">
        <f t="shared" si="26"/>
        <v>-0.11244834062688372</v>
      </c>
    </row>
    <row r="186" spans="1:20" x14ac:dyDescent="0.35">
      <c r="A186">
        <v>184</v>
      </c>
      <c r="B186" t="s">
        <v>27</v>
      </c>
      <c r="C186">
        <v>900355514</v>
      </c>
      <c r="D186" t="s">
        <v>248</v>
      </c>
      <c r="E186" t="s">
        <v>40</v>
      </c>
      <c r="F186" t="s">
        <v>41</v>
      </c>
      <c r="G186" t="s">
        <v>250</v>
      </c>
      <c r="H186" s="4">
        <v>2040689</v>
      </c>
      <c r="I186" s="4">
        <v>2208566</v>
      </c>
      <c r="J186" s="4">
        <v>4656792</v>
      </c>
      <c r="K186" s="4">
        <v>2208566</v>
      </c>
      <c r="L186" s="4">
        <v>2448226</v>
      </c>
      <c r="M186" s="4">
        <v>1092609</v>
      </c>
      <c r="N186" s="4"/>
      <c r="P186" s="3">
        <f t="shared" si="22"/>
        <v>0.92398823489993054</v>
      </c>
      <c r="Q186" s="3">
        <f t="shared" si="23"/>
        <v>0.47426769329615753</v>
      </c>
      <c r="S186" s="3">
        <f t="shared" si="25"/>
        <v>0.44628600464172835</v>
      </c>
      <c r="T186" s="3">
        <f t="shared" si="26"/>
        <v>0.2346269706699376</v>
      </c>
    </row>
    <row r="187" spans="1:20" x14ac:dyDescent="0.35">
      <c r="A187">
        <v>185</v>
      </c>
      <c r="B187" t="s">
        <v>27</v>
      </c>
      <c r="C187">
        <v>900355557</v>
      </c>
      <c r="D187" t="s">
        <v>249</v>
      </c>
      <c r="E187" t="s">
        <v>40</v>
      </c>
      <c r="F187" t="s">
        <v>19</v>
      </c>
      <c r="G187" t="s">
        <v>22</v>
      </c>
      <c r="H187" s="4">
        <v>7618655</v>
      </c>
      <c r="I187" s="4">
        <v>4546492</v>
      </c>
      <c r="J187" s="4">
        <v>8314857</v>
      </c>
      <c r="K187" s="4">
        <v>4546492</v>
      </c>
      <c r="L187" s="4">
        <v>3768365</v>
      </c>
      <c r="M187" s="4">
        <v>1332629</v>
      </c>
      <c r="N187" s="4">
        <v>218340</v>
      </c>
      <c r="P187" s="3">
        <f>H187/I187</f>
        <v>1.6757216332944169</v>
      </c>
      <c r="Q187" s="3">
        <f>K187/J187</f>
        <v>0.54679136394047423</v>
      </c>
      <c r="R187">
        <f t="shared" si="24"/>
        <v>6.1034579096821471</v>
      </c>
      <c r="S187" s="3">
        <f>M187/L187</f>
        <v>0.35363586064513391</v>
      </c>
      <c r="T187" s="3">
        <f t="shared" si="26"/>
        <v>0.16027082606471765</v>
      </c>
    </row>
    <row r="188" spans="1:20" x14ac:dyDescent="0.35">
      <c r="A188">
        <v>186</v>
      </c>
      <c r="B188" t="s">
        <v>27</v>
      </c>
      <c r="C188">
        <v>900364648</v>
      </c>
      <c r="D188" t="s">
        <v>251</v>
      </c>
      <c r="E188" t="s">
        <v>40</v>
      </c>
      <c r="F188" t="s">
        <v>19</v>
      </c>
      <c r="G188" t="s">
        <v>252</v>
      </c>
      <c r="H188" s="4">
        <v>26287018</v>
      </c>
      <c r="I188" s="4">
        <v>26633284</v>
      </c>
      <c r="J188" s="4">
        <v>90672251</v>
      </c>
      <c r="K188" s="4">
        <v>44834930</v>
      </c>
      <c r="L188" s="4">
        <v>45837321</v>
      </c>
      <c r="M188" s="4">
        <v>7653483</v>
      </c>
      <c r="N188" s="4">
        <v>3586946</v>
      </c>
      <c r="P188" s="3">
        <f t="shared" ref="P188:P190" si="27">H188/I188</f>
        <v>0.9869987493844169</v>
      </c>
      <c r="Q188" s="3">
        <f t="shared" ref="Q188:Q190" si="28">K188/J188</f>
        <v>0.49447244890832148</v>
      </c>
      <c r="R188">
        <f t="shared" si="24"/>
        <v>2.1337045497757701</v>
      </c>
      <c r="S188" s="3">
        <f t="shared" ref="S188:S190" si="29">M188/L188</f>
        <v>0.16697055659077459</v>
      </c>
      <c r="T188" s="3">
        <f t="shared" si="26"/>
        <v>8.4408216577748801E-2</v>
      </c>
    </row>
    <row r="189" spans="1:20" x14ac:dyDescent="0.35">
      <c r="A189">
        <v>187</v>
      </c>
      <c r="B189" t="s">
        <v>27</v>
      </c>
      <c r="C189">
        <v>900372642</v>
      </c>
      <c r="D189" t="s">
        <v>253</v>
      </c>
      <c r="E189" t="s">
        <v>40</v>
      </c>
      <c r="F189" t="s">
        <v>19</v>
      </c>
      <c r="G189" t="s">
        <v>111</v>
      </c>
      <c r="H189" s="4">
        <v>2817728</v>
      </c>
      <c r="I189" s="4">
        <v>3326275</v>
      </c>
      <c r="J189" s="4">
        <v>3516595</v>
      </c>
      <c r="K189" s="4">
        <v>3398948</v>
      </c>
      <c r="L189" s="4">
        <v>117647</v>
      </c>
      <c r="M189" s="4">
        <v>-1179606</v>
      </c>
      <c r="N189" s="4"/>
      <c r="P189" s="3">
        <f t="shared" si="27"/>
        <v>0.84711215999879741</v>
      </c>
      <c r="Q189" s="3">
        <f t="shared" si="28"/>
        <v>0.96654519499686486</v>
      </c>
      <c r="S189" s="3">
        <f t="shared" si="29"/>
        <v>-10.026656013328006</v>
      </c>
      <c r="T189" s="3">
        <f t="shared" si="26"/>
        <v>-0.33543982175940079</v>
      </c>
    </row>
    <row r="190" spans="1:20" x14ac:dyDescent="0.35">
      <c r="A190">
        <v>188</v>
      </c>
      <c r="B190" t="s">
        <v>27</v>
      </c>
      <c r="C190">
        <v>900387476</v>
      </c>
      <c r="D190" t="s">
        <v>254</v>
      </c>
      <c r="E190" t="s">
        <v>40</v>
      </c>
      <c r="F190" t="s">
        <v>19</v>
      </c>
      <c r="G190" t="s">
        <v>21</v>
      </c>
      <c r="H190" s="4">
        <v>2718193</v>
      </c>
      <c r="I190" s="4">
        <v>254859</v>
      </c>
      <c r="J190" s="4">
        <v>3416884</v>
      </c>
      <c r="K190" s="4">
        <v>254859</v>
      </c>
      <c r="L190" s="4">
        <v>3162025</v>
      </c>
      <c r="M190" s="4">
        <v>596241</v>
      </c>
      <c r="N190" s="4"/>
      <c r="P190" s="3">
        <f t="shared" si="27"/>
        <v>10.665477773984831</v>
      </c>
      <c r="Q190" s="3">
        <f t="shared" si="28"/>
        <v>7.4588133515799779E-2</v>
      </c>
      <c r="S190" s="3">
        <f t="shared" si="29"/>
        <v>0.18856302527652374</v>
      </c>
      <c r="T190" s="3">
        <f t="shared" si="26"/>
        <v>0.17449846117105527</v>
      </c>
    </row>
    <row r="191" spans="1:20" x14ac:dyDescent="0.35">
      <c r="A191">
        <v>189</v>
      </c>
      <c r="B191" t="s">
        <v>27</v>
      </c>
      <c r="C191">
        <v>900393440</v>
      </c>
      <c r="D191" t="s">
        <v>255</v>
      </c>
      <c r="E191" t="s">
        <v>40</v>
      </c>
      <c r="F191" t="s">
        <v>19</v>
      </c>
      <c r="G191" t="s">
        <v>24</v>
      </c>
      <c r="H191" s="4">
        <v>1762101</v>
      </c>
      <c r="I191" s="4">
        <v>1233631</v>
      </c>
      <c r="J191" s="4">
        <v>2670738</v>
      </c>
      <c r="K191" s="4">
        <v>1699623</v>
      </c>
      <c r="L191" s="4">
        <v>971115</v>
      </c>
      <c r="M191" s="4">
        <v>676952</v>
      </c>
      <c r="N191" s="4">
        <v>163668</v>
      </c>
      <c r="P191" s="3">
        <f>H191/I191</f>
        <v>1.428385797698015</v>
      </c>
      <c r="Q191" s="3">
        <f>K191/J191</f>
        <v>0.63638702111551193</v>
      </c>
      <c r="R191">
        <f t="shared" si="24"/>
        <v>4.1361292372363563</v>
      </c>
      <c r="S191" s="3">
        <f>M191/L191</f>
        <v>0.6970873686432606</v>
      </c>
      <c r="T191" s="3">
        <f t="shared" si="26"/>
        <v>0.25347001465512531</v>
      </c>
    </row>
    <row r="192" spans="1:20" x14ac:dyDescent="0.35">
      <c r="A192">
        <v>190</v>
      </c>
      <c r="B192" t="s">
        <v>27</v>
      </c>
      <c r="C192">
        <v>900403125</v>
      </c>
      <c r="D192" t="s">
        <v>256</v>
      </c>
      <c r="E192" t="s">
        <v>48</v>
      </c>
      <c r="F192" t="s">
        <v>19</v>
      </c>
      <c r="G192" t="s">
        <v>21</v>
      </c>
      <c r="H192" s="4">
        <v>3380856</v>
      </c>
      <c r="I192" s="4">
        <v>600375</v>
      </c>
      <c r="J192" s="4">
        <v>3387540</v>
      </c>
      <c r="K192" s="4">
        <v>600375</v>
      </c>
      <c r="L192" s="4">
        <v>2787165</v>
      </c>
      <c r="M192" s="4">
        <v>172935</v>
      </c>
      <c r="N192" s="4"/>
      <c r="P192" s="3">
        <f t="shared" ref="P192:P255" si="30">H192/I192</f>
        <v>5.6312404747033105</v>
      </c>
      <c r="Q192" s="3">
        <f t="shared" ref="Q192:Q255" si="31">K192/J192</f>
        <v>0.17723037956747376</v>
      </c>
      <c r="S192" s="3">
        <f t="shared" ref="S192:S255" si="32">M192/L192</f>
        <v>6.2046918643137383E-2</v>
      </c>
      <c r="T192" s="3">
        <f t="shared" si="26"/>
        <v>5.105031970102198E-2</v>
      </c>
    </row>
    <row r="193" spans="1:20" x14ac:dyDescent="0.35">
      <c r="A193">
        <v>191</v>
      </c>
      <c r="B193" t="s">
        <v>27</v>
      </c>
      <c r="C193">
        <v>900406785</v>
      </c>
      <c r="D193" t="s">
        <v>257</v>
      </c>
      <c r="E193" t="s">
        <v>40</v>
      </c>
      <c r="F193" t="s">
        <v>19</v>
      </c>
      <c r="G193" t="s">
        <v>111</v>
      </c>
      <c r="H193" s="4">
        <v>1927798</v>
      </c>
      <c r="I193" s="4">
        <v>897818</v>
      </c>
      <c r="J193" s="4">
        <v>2143980</v>
      </c>
      <c r="K193" s="4">
        <v>897818</v>
      </c>
      <c r="L193" s="4">
        <v>1246162</v>
      </c>
      <c r="M193" s="4">
        <v>110343</v>
      </c>
      <c r="N193" s="4">
        <v>0</v>
      </c>
      <c r="P193" s="3">
        <f t="shared" si="30"/>
        <v>2.1472035535041623</v>
      </c>
      <c r="Q193" s="3">
        <f t="shared" si="31"/>
        <v>0.41876230188714447</v>
      </c>
      <c r="S193" s="3">
        <f t="shared" si="32"/>
        <v>8.8546272475007265E-2</v>
      </c>
      <c r="T193" s="3">
        <f t="shared" si="26"/>
        <v>5.1466431589846921E-2</v>
      </c>
    </row>
    <row r="194" spans="1:20" x14ac:dyDescent="0.35">
      <c r="A194">
        <v>192</v>
      </c>
      <c r="B194" t="s">
        <v>27</v>
      </c>
      <c r="C194">
        <v>900407727</v>
      </c>
      <c r="D194" t="s">
        <v>258</v>
      </c>
      <c r="E194" t="s">
        <v>40</v>
      </c>
      <c r="F194" t="s">
        <v>19</v>
      </c>
      <c r="G194" t="s">
        <v>259</v>
      </c>
      <c r="H194" s="4">
        <v>1694888</v>
      </c>
      <c r="I194" s="4">
        <v>673352</v>
      </c>
      <c r="J194" s="4">
        <v>1958253</v>
      </c>
      <c r="K194" s="4">
        <v>680886</v>
      </c>
      <c r="L194" s="4">
        <v>1277367</v>
      </c>
      <c r="M194" s="4">
        <v>1413756</v>
      </c>
      <c r="N194" s="4">
        <v>74842</v>
      </c>
      <c r="P194" s="3">
        <f t="shared" si="30"/>
        <v>2.5170906153096744</v>
      </c>
      <c r="Q194" s="3">
        <f t="shared" si="31"/>
        <v>0.34770073121297401</v>
      </c>
      <c r="R194">
        <f t="shared" si="24"/>
        <v>18.889874669303332</v>
      </c>
      <c r="S194" s="3">
        <f t="shared" si="32"/>
        <v>1.106773542764139</v>
      </c>
      <c r="T194" s="3">
        <f t="shared" si="26"/>
        <v>0.72194757265787413</v>
      </c>
    </row>
    <row r="195" spans="1:20" x14ac:dyDescent="0.35">
      <c r="A195">
        <v>193</v>
      </c>
      <c r="B195" t="s">
        <v>27</v>
      </c>
      <c r="C195">
        <v>900409720</v>
      </c>
      <c r="D195" t="s">
        <v>260</v>
      </c>
      <c r="E195" t="s">
        <v>48</v>
      </c>
      <c r="F195" t="s">
        <v>19</v>
      </c>
      <c r="G195" t="s">
        <v>21</v>
      </c>
      <c r="H195" s="4">
        <v>8283885</v>
      </c>
      <c r="I195" s="4">
        <v>1390070</v>
      </c>
      <c r="J195" s="4">
        <v>11335900</v>
      </c>
      <c r="K195" s="4">
        <v>1390070</v>
      </c>
      <c r="L195" s="4">
        <v>9945830</v>
      </c>
      <c r="M195" s="4">
        <v>1289524</v>
      </c>
      <c r="N195" s="4">
        <v>139400</v>
      </c>
      <c r="P195" s="3">
        <f t="shared" si="30"/>
        <v>5.9593293862898991</v>
      </c>
      <c r="Q195" s="3">
        <f t="shared" si="31"/>
        <v>0.12262546423310015</v>
      </c>
      <c r="R195">
        <f t="shared" si="24"/>
        <v>9.250530846484935</v>
      </c>
      <c r="S195" s="3">
        <f t="shared" si="32"/>
        <v>0.12965473972509081</v>
      </c>
      <c r="T195" s="3">
        <f t="shared" si="26"/>
        <v>0.11375576707627978</v>
      </c>
    </row>
    <row r="196" spans="1:20" x14ac:dyDescent="0.35">
      <c r="A196">
        <v>194</v>
      </c>
      <c r="B196" t="s">
        <v>27</v>
      </c>
      <c r="C196">
        <v>900411404</v>
      </c>
      <c r="D196" t="s">
        <v>261</v>
      </c>
      <c r="E196" t="s">
        <v>40</v>
      </c>
      <c r="F196" t="s">
        <v>19</v>
      </c>
      <c r="G196" t="s">
        <v>35</v>
      </c>
      <c r="H196" s="4">
        <v>3428806</v>
      </c>
      <c r="I196" s="4">
        <v>1060361</v>
      </c>
      <c r="J196" s="4">
        <v>3522595</v>
      </c>
      <c r="K196" s="4">
        <v>1519683</v>
      </c>
      <c r="L196" s="4">
        <v>2002912</v>
      </c>
      <c r="M196" s="4">
        <v>559354</v>
      </c>
      <c r="N196" s="4">
        <v>128443</v>
      </c>
      <c r="P196" s="3">
        <f t="shared" si="30"/>
        <v>3.2336213798885476</v>
      </c>
      <c r="Q196" s="3">
        <f t="shared" si="31"/>
        <v>0.43141008262374753</v>
      </c>
      <c r="R196">
        <f t="shared" si="24"/>
        <v>4.3548811535077814</v>
      </c>
      <c r="S196" s="3">
        <f t="shared" si="32"/>
        <v>0.27927038232333723</v>
      </c>
      <c r="T196" s="3">
        <f t="shared" si="26"/>
        <v>0.15879032361086073</v>
      </c>
    </row>
    <row r="197" spans="1:20" x14ac:dyDescent="0.35">
      <c r="A197">
        <v>195</v>
      </c>
      <c r="B197" t="s">
        <v>27</v>
      </c>
      <c r="C197">
        <v>900420212</v>
      </c>
      <c r="D197" t="s">
        <v>262</v>
      </c>
      <c r="E197" t="s">
        <v>40</v>
      </c>
      <c r="F197" t="s">
        <v>19</v>
      </c>
      <c r="G197" t="s">
        <v>70</v>
      </c>
      <c r="H197" s="4">
        <v>4352870</v>
      </c>
      <c r="I197" s="4">
        <v>2695708</v>
      </c>
      <c r="J197" s="4">
        <v>4758432</v>
      </c>
      <c r="K197" s="4">
        <v>2695708</v>
      </c>
      <c r="L197" s="4">
        <v>2062724</v>
      </c>
      <c r="M197" s="4">
        <v>463726</v>
      </c>
      <c r="N197" s="4"/>
      <c r="P197" s="3">
        <f t="shared" si="30"/>
        <v>1.6147409140752633</v>
      </c>
      <c r="Q197" s="3">
        <f t="shared" si="31"/>
        <v>0.56651182574427883</v>
      </c>
      <c r="S197" s="3">
        <f t="shared" si="32"/>
        <v>0.22481243249218025</v>
      </c>
      <c r="T197" s="3">
        <f t="shared" si="26"/>
        <v>9.7453530911022795E-2</v>
      </c>
    </row>
    <row r="198" spans="1:20" x14ac:dyDescent="0.35">
      <c r="A198">
        <v>196</v>
      </c>
      <c r="B198" t="s">
        <v>27</v>
      </c>
      <c r="C198">
        <v>900424243</v>
      </c>
      <c r="D198" t="s">
        <v>263</v>
      </c>
      <c r="E198" t="s">
        <v>40</v>
      </c>
      <c r="F198" t="s">
        <v>19</v>
      </c>
      <c r="G198" t="s">
        <v>21</v>
      </c>
      <c r="H198" s="4">
        <v>2720056</v>
      </c>
      <c r="I198" s="4">
        <v>483096</v>
      </c>
      <c r="J198" s="4">
        <v>2725771</v>
      </c>
      <c r="K198" s="4">
        <v>483096</v>
      </c>
      <c r="L198" s="4">
        <v>2242675</v>
      </c>
      <c r="M198" s="4">
        <v>826751</v>
      </c>
      <c r="N198" s="4"/>
      <c r="P198" s="3">
        <f t="shared" si="30"/>
        <v>5.6304668223293097</v>
      </c>
      <c r="Q198" s="3">
        <f t="shared" si="31"/>
        <v>0.17723279028208899</v>
      </c>
      <c r="S198" s="3">
        <f t="shared" si="32"/>
        <v>0.36864503327499526</v>
      </c>
      <c r="T198" s="3">
        <f t="shared" si="26"/>
        <v>0.30330904540403431</v>
      </c>
    </row>
    <row r="199" spans="1:20" x14ac:dyDescent="0.35">
      <c r="A199">
        <v>197</v>
      </c>
      <c r="B199" t="s">
        <v>27</v>
      </c>
      <c r="C199">
        <v>900425072</v>
      </c>
      <c r="D199" t="s">
        <v>264</v>
      </c>
      <c r="E199" t="s">
        <v>40</v>
      </c>
      <c r="F199" t="s">
        <v>19</v>
      </c>
      <c r="G199" t="s">
        <v>36</v>
      </c>
      <c r="H199" s="4">
        <v>8116117</v>
      </c>
      <c r="I199" s="4">
        <v>5384167</v>
      </c>
      <c r="J199" s="4">
        <v>14724309</v>
      </c>
      <c r="K199" s="4">
        <v>11449722</v>
      </c>
      <c r="L199" s="4">
        <v>3274587</v>
      </c>
      <c r="M199" s="4">
        <v>1972827</v>
      </c>
      <c r="N199" s="4">
        <v>692496</v>
      </c>
      <c r="P199" s="3">
        <f t="shared" si="30"/>
        <v>1.5074043951459901</v>
      </c>
      <c r="Q199" s="3">
        <f t="shared" si="31"/>
        <v>0.77760674541671193</v>
      </c>
      <c r="R199">
        <f t="shared" si="24"/>
        <v>2.8488641089623621</v>
      </c>
      <c r="S199" s="3">
        <f t="shared" si="32"/>
        <v>0.60246589875303358</v>
      </c>
      <c r="T199" s="3">
        <f t="shared" si="26"/>
        <v>0.13398435199913286</v>
      </c>
    </row>
    <row r="200" spans="1:20" x14ac:dyDescent="0.35">
      <c r="A200">
        <v>198</v>
      </c>
      <c r="B200" t="s">
        <v>27</v>
      </c>
      <c r="C200">
        <v>900448113</v>
      </c>
      <c r="D200" t="s">
        <v>265</v>
      </c>
      <c r="E200" t="s">
        <v>61</v>
      </c>
      <c r="F200" t="s">
        <v>19</v>
      </c>
      <c r="G200" t="s">
        <v>33</v>
      </c>
      <c r="H200" s="4">
        <v>3459227</v>
      </c>
      <c r="I200" s="4">
        <v>1309366</v>
      </c>
      <c r="J200" s="4">
        <v>3525660</v>
      </c>
      <c r="K200" s="4">
        <v>1309366</v>
      </c>
      <c r="L200" s="4">
        <v>2216294</v>
      </c>
      <c r="M200" s="4">
        <v>719071</v>
      </c>
      <c r="N200" s="4">
        <v>12563</v>
      </c>
      <c r="P200" s="3">
        <f t="shared" si="30"/>
        <v>2.6419099014332126</v>
      </c>
      <c r="Q200" s="3">
        <f t="shared" si="31"/>
        <v>0.37138181219970162</v>
      </c>
      <c r="R200">
        <f t="shared" si="24"/>
        <v>57.237204489373561</v>
      </c>
      <c r="S200" s="3">
        <f t="shared" si="32"/>
        <v>0.32444747853849715</v>
      </c>
      <c r="T200" s="3">
        <f t="shared" si="26"/>
        <v>0.20395358599524627</v>
      </c>
    </row>
    <row r="201" spans="1:20" x14ac:dyDescent="0.35">
      <c r="A201">
        <v>199</v>
      </c>
      <c r="B201" t="s">
        <v>27</v>
      </c>
      <c r="C201">
        <v>900448762</v>
      </c>
      <c r="D201" t="s">
        <v>266</v>
      </c>
      <c r="E201" t="s">
        <v>61</v>
      </c>
      <c r="F201" t="s">
        <v>19</v>
      </c>
      <c r="G201" t="s">
        <v>20</v>
      </c>
      <c r="H201" s="4">
        <v>7151610</v>
      </c>
      <c r="I201" s="4">
        <v>6412492</v>
      </c>
      <c r="J201" s="4">
        <v>10436075</v>
      </c>
      <c r="K201" s="4">
        <v>7874013</v>
      </c>
      <c r="L201" s="4">
        <v>2562062</v>
      </c>
      <c r="M201" s="4">
        <v>-61499</v>
      </c>
      <c r="N201" s="4">
        <v>829769</v>
      </c>
      <c r="P201" s="3">
        <f t="shared" si="30"/>
        <v>1.1152622100737124</v>
      </c>
      <c r="Q201" s="3">
        <f t="shared" si="31"/>
        <v>0.75449946459756179</v>
      </c>
      <c r="R201">
        <f t="shared" si="24"/>
        <v>-7.411580813455311E-2</v>
      </c>
      <c r="S201" s="3">
        <f t="shared" si="32"/>
        <v>-2.4003712634588857E-2</v>
      </c>
      <c r="T201" s="3">
        <f t="shared" si="26"/>
        <v>-5.8929243034378347E-3</v>
      </c>
    </row>
    <row r="202" spans="1:20" x14ac:dyDescent="0.35">
      <c r="A202">
        <v>200</v>
      </c>
      <c r="B202" t="s">
        <v>27</v>
      </c>
      <c r="C202">
        <v>900456548</v>
      </c>
      <c r="D202" t="s">
        <v>267</v>
      </c>
      <c r="E202" t="s">
        <v>61</v>
      </c>
      <c r="F202" t="s">
        <v>19</v>
      </c>
      <c r="G202" t="s">
        <v>21</v>
      </c>
      <c r="H202" s="4">
        <v>774988</v>
      </c>
      <c r="I202" s="4">
        <v>147494</v>
      </c>
      <c r="J202" s="4">
        <v>1491711</v>
      </c>
      <c r="K202" s="4">
        <v>147494</v>
      </c>
      <c r="L202" s="4">
        <v>1344217</v>
      </c>
      <c r="M202" s="4">
        <v>17847</v>
      </c>
      <c r="N202" s="4"/>
      <c r="P202" s="3">
        <f t="shared" si="30"/>
        <v>5.2543696692746824</v>
      </c>
      <c r="Q202" s="3">
        <f t="shared" si="31"/>
        <v>9.8875720565176503E-2</v>
      </c>
      <c r="S202" s="3">
        <f t="shared" si="32"/>
        <v>1.327687419516343E-2</v>
      </c>
      <c r="T202" s="3">
        <f t="shared" si="26"/>
        <v>1.1964113692263448E-2</v>
      </c>
    </row>
    <row r="203" spans="1:20" x14ac:dyDescent="0.35">
      <c r="A203">
        <v>201</v>
      </c>
      <c r="B203" t="s">
        <v>27</v>
      </c>
      <c r="C203">
        <v>900461291</v>
      </c>
      <c r="D203" t="s">
        <v>268</v>
      </c>
      <c r="E203" t="s">
        <v>40</v>
      </c>
      <c r="F203" t="s">
        <v>19</v>
      </c>
      <c r="G203" t="s">
        <v>32</v>
      </c>
      <c r="H203" s="4">
        <v>3967995</v>
      </c>
      <c r="I203" s="4">
        <v>1125730</v>
      </c>
      <c r="J203" s="4">
        <v>4311108</v>
      </c>
      <c r="K203" s="4">
        <v>1740796</v>
      </c>
      <c r="L203" s="4">
        <v>2570312</v>
      </c>
      <c r="M203" s="4">
        <v>5339</v>
      </c>
      <c r="N203" s="4">
        <v>83516</v>
      </c>
      <c r="P203" s="3">
        <f t="shared" si="30"/>
        <v>3.5248194504899044</v>
      </c>
      <c r="Q203" s="3">
        <f t="shared" si="31"/>
        <v>0.40379317799507691</v>
      </c>
      <c r="R203">
        <f t="shared" si="24"/>
        <v>6.3927870108721682E-2</v>
      </c>
      <c r="S203" s="3">
        <f t="shared" si="32"/>
        <v>2.0771797353784289E-3</v>
      </c>
      <c r="T203" s="3">
        <f t="shared" si="26"/>
        <v>1.2384287287630002E-3</v>
      </c>
    </row>
    <row r="204" spans="1:20" x14ac:dyDescent="0.35">
      <c r="A204">
        <v>202</v>
      </c>
      <c r="B204" t="s">
        <v>27</v>
      </c>
      <c r="C204">
        <v>900463519</v>
      </c>
      <c r="D204" t="s">
        <v>269</v>
      </c>
      <c r="E204" t="s">
        <v>40</v>
      </c>
      <c r="F204" t="s">
        <v>19</v>
      </c>
      <c r="G204" t="s">
        <v>271</v>
      </c>
      <c r="H204" s="4">
        <v>14436207</v>
      </c>
      <c r="I204" s="4">
        <v>9101635</v>
      </c>
      <c r="J204" s="4">
        <v>15815016</v>
      </c>
      <c r="K204" s="4">
        <v>9101635</v>
      </c>
      <c r="L204" s="4">
        <v>6713381</v>
      </c>
      <c r="M204" s="4">
        <v>3548616</v>
      </c>
      <c r="N204" s="4">
        <v>459634</v>
      </c>
      <c r="P204" s="3">
        <f t="shared" si="30"/>
        <v>1.5861113964688762</v>
      </c>
      <c r="Q204" s="3">
        <f t="shared" si="31"/>
        <v>0.57550589895071869</v>
      </c>
      <c r="R204">
        <f t="shared" si="24"/>
        <v>7.7205254615628958</v>
      </c>
      <c r="S204" s="3">
        <f t="shared" si="32"/>
        <v>0.52858850108462485</v>
      </c>
      <c r="T204" s="3">
        <f t="shared" si="26"/>
        <v>0.22438270059290488</v>
      </c>
    </row>
    <row r="205" spans="1:20" x14ac:dyDescent="0.35">
      <c r="A205">
        <v>203</v>
      </c>
      <c r="B205" t="s">
        <v>27</v>
      </c>
      <c r="C205">
        <v>900463523</v>
      </c>
      <c r="D205" t="s">
        <v>270</v>
      </c>
      <c r="E205" t="s">
        <v>40</v>
      </c>
      <c r="F205" t="s">
        <v>19</v>
      </c>
      <c r="G205" t="s">
        <v>32</v>
      </c>
      <c r="H205" s="4">
        <v>18852005</v>
      </c>
      <c r="I205" s="4">
        <v>10159693</v>
      </c>
      <c r="J205" s="4">
        <v>24697587</v>
      </c>
      <c r="K205" s="4">
        <v>11422070</v>
      </c>
      <c r="L205" s="4">
        <v>13275517</v>
      </c>
      <c r="M205" s="4">
        <v>4045503</v>
      </c>
      <c r="N205" s="4">
        <v>626714</v>
      </c>
      <c r="P205" s="3">
        <f t="shared" si="30"/>
        <v>1.8555683719970673</v>
      </c>
      <c r="Q205" s="3">
        <f t="shared" si="31"/>
        <v>0.46247716426710028</v>
      </c>
      <c r="R205">
        <f t="shared" si="24"/>
        <v>6.4551023273774</v>
      </c>
      <c r="S205" s="3">
        <f t="shared" si="32"/>
        <v>0.30473412071258693</v>
      </c>
      <c r="T205" s="3">
        <f t="shared" si="26"/>
        <v>0.16380154871000152</v>
      </c>
    </row>
    <row r="206" spans="1:20" x14ac:dyDescent="0.35">
      <c r="A206">
        <v>204</v>
      </c>
      <c r="B206" t="s">
        <v>27</v>
      </c>
      <c r="C206">
        <v>900464619</v>
      </c>
      <c r="D206" t="s">
        <v>272</v>
      </c>
      <c r="E206" t="s">
        <v>48</v>
      </c>
      <c r="F206" t="s">
        <v>19</v>
      </c>
      <c r="G206" t="s">
        <v>21</v>
      </c>
      <c r="H206" s="4">
        <v>9730846</v>
      </c>
      <c r="I206" s="4">
        <v>20727009</v>
      </c>
      <c r="J206" s="4">
        <v>17225657</v>
      </c>
      <c r="K206" s="4">
        <v>21254984</v>
      </c>
      <c r="L206" s="4">
        <v>-4029327</v>
      </c>
      <c r="M206" s="4">
        <v>-5476961</v>
      </c>
      <c r="N206" s="4">
        <v>1069347</v>
      </c>
      <c r="P206" s="3">
        <f t="shared" si="30"/>
        <v>0.46947661382305572</v>
      </c>
      <c r="Q206" s="3">
        <f t="shared" si="31"/>
        <v>1.2339142710202577</v>
      </c>
      <c r="R206">
        <f t="shared" si="24"/>
        <v>-5.121780862526383</v>
      </c>
      <c r="S206" s="3">
        <f t="shared" si="32"/>
        <v>1.3592743899911821</v>
      </c>
      <c r="T206" s="3">
        <f t="shared" si="26"/>
        <v>-0.31795367805129293</v>
      </c>
    </row>
    <row r="207" spans="1:20" x14ac:dyDescent="0.35">
      <c r="A207">
        <v>205</v>
      </c>
      <c r="B207" t="s">
        <v>27</v>
      </c>
      <c r="C207">
        <v>900464953</v>
      </c>
      <c r="D207" t="s">
        <v>273</v>
      </c>
      <c r="E207" t="s">
        <v>40</v>
      </c>
      <c r="F207" t="s">
        <v>19</v>
      </c>
      <c r="G207" t="s">
        <v>21</v>
      </c>
      <c r="H207" s="4">
        <v>17246605</v>
      </c>
      <c r="I207" s="4">
        <v>2524290</v>
      </c>
      <c r="J207" s="4">
        <v>29256418</v>
      </c>
      <c r="K207" s="4">
        <v>23734371</v>
      </c>
      <c r="L207" s="4">
        <v>5522047</v>
      </c>
      <c r="M207" s="4">
        <v>-2160442</v>
      </c>
      <c r="N207" s="4"/>
      <c r="P207" s="3">
        <f t="shared" si="30"/>
        <v>6.8322597641316962</v>
      </c>
      <c r="Q207" s="3">
        <f t="shared" si="31"/>
        <v>0.81125348291099753</v>
      </c>
      <c r="S207" s="3">
        <f t="shared" si="32"/>
        <v>-0.39123933570286529</v>
      </c>
      <c r="T207" s="3">
        <f t="shared" si="26"/>
        <v>-7.3845061962130837E-2</v>
      </c>
    </row>
    <row r="208" spans="1:20" x14ac:dyDescent="0.35">
      <c r="A208">
        <v>206</v>
      </c>
      <c r="B208" t="s">
        <v>27</v>
      </c>
      <c r="C208">
        <v>900467819</v>
      </c>
      <c r="D208" t="s">
        <v>274</v>
      </c>
      <c r="E208" t="s">
        <v>40</v>
      </c>
      <c r="F208" t="s">
        <v>19</v>
      </c>
      <c r="G208" t="s">
        <v>32</v>
      </c>
      <c r="H208" s="4">
        <v>4111646</v>
      </c>
      <c r="I208" s="4">
        <v>2414384</v>
      </c>
      <c r="J208" s="4">
        <v>7335800</v>
      </c>
      <c r="K208" s="4">
        <v>5803306</v>
      </c>
      <c r="L208" s="4">
        <v>1532494</v>
      </c>
      <c r="M208" s="4">
        <v>1335498</v>
      </c>
      <c r="N208" s="4">
        <v>631992</v>
      </c>
      <c r="P208" s="3">
        <f t="shared" si="30"/>
        <v>1.7029793106647493</v>
      </c>
      <c r="Q208" s="3">
        <f t="shared" si="31"/>
        <v>0.79109381389896127</v>
      </c>
      <c r="R208">
        <f t="shared" si="24"/>
        <v>2.1131564956518436</v>
      </c>
      <c r="S208" s="3">
        <f t="shared" si="32"/>
        <v>0.8714539828540927</v>
      </c>
      <c r="T208" s="3">
        <f t="shared" si="26"/>
        <v>0.18205212792060851</v>
      </c>
    </row>
    <row r="209" spans="1:20" x14ac:dyDescent="0.35">
      <c r="A209">
        <v>207</v>
      </c>
      <c r="B209" t="s">
        <v>27</v>
      </c>
      <c r="C209">
        <v>900476791</v>
      </c>
      <c r="D209" t="s">
        <v>275</v>
      </c>
      <c r="E209" t="s">
        <v>40</v>
      </c>
      <c r="F209" t="s">
        <v>19</v>
      </c>
      <c r="G209" t="s">
        <v>21</v>
      </c>
      <c r="H209" s="4">
        <v>6754740</v>
      </c>
      <c r="I209" s="4">
        <v>3126078</v>
      </c>
      <c r="J209" s="4">
        <v>7205143</v>
      </c>
      <c r="K209" s="4">
        <v>3756093</v>
      </c>
      <c r="L209" s="4">
        <v>3449050</v>
      </c>
      <c r="M209" s="4">
        <v>2229272</v>
      </c>
      <c r="N209" s="4">
        <v>324044</v>
      </c>
      <c r="P209" s="3">
        <f t="shared" si="30"/>
        <v>2.1607714202908563</v>
      </c>
      <c r="Q209" s="3">
        <f t="shared" si="31"/>
        <v>0.52130721069658159</v>
      </c>
      <c r="R209">
        <f t="shared" si="24"/>
        <v>6.879534877979534</v>
      </c>
      <c r="S209" s="3">
        <f t="shared" si="32"/>
        <v>0.64634377582232794</v>
      </c>
      <c r="T209" s="3">
        <f t="shared" si="26"/>
        <v>0.30940010489729353</v>
      </c>
    </row>
    <row r="210" spans="1:20" x14ac:dyDescent="0.35">
      <c r="A210">
        <v>208</v>
      </c>
      <c r="B210" t="s">
        <v>27</v>
      </c>
      <c r="C210">
        <v>900496482</v>
      </c>
      <c r="D210" t="s">
        <v>276</v>
      </c>
      <c r="E210" t="s">
        <v>61</v>
      </c>
      <c r="F210" t="s">
        <v>18</v>
      </c>
      <c r="G210" t="s">
        <v>21</v>
      </c>
      <c r="H210" s="4">
        <v>1454799</v>
      </c>
      <c r="I210" s="4">
        <v>211063</v>
      </c>
      <c r="J210" s="4">
        <v>15442163</v>
      </c>
      <c r="K210" s="4">
        <v>5154743</v>
      </c>
      <c r="L210" s="4">
        <v>10287420</v>
      </c>
      <c r="M210" s="4">
        <v>111670</v>
      </c>
      <c r="N210" s="4"/>
      <c r="P210" s="3">
        <f t="shared" si="30"/>
        <v>6.8927239734107824</v>
      </c>
      <c r="Q210" s="3">
        <f t="shared" si="31"/>
        <v>0.33380964829862242</v>
      </c>
      <c r="S210" s="3">
        <f t="shared" si="32"/>
        <v>1.0855005433821114E-2</v>
      </c>
      <c r="T210" s="3">
        <f t="shared" si="26"/>
        <v>7.2314998876776525E-3</v>
      </c>
    </row>
    <row r="211" spans="1:20" x14ac:dyDescent="0.35">
      <c r="A211">
        <v>209</v>
      </c>
      <c r="B211" t="s">
        <v>27</v>
      </c>
      <c r="C211">
        <v>900497362</v>
      </c>
      <c r="D211" t="s">
        <v>277</v>
      </c>
      <c r="E211" t="s">
        <v>40</v>
      </c>
      <c r="F211" t="s">
        <v>19</v>
      </c>
      <c r="G211" t="s">
        <v>21</v>
      </c>
      <c r="H211" s="4">
        <v>2421188</v>
      </c>
      <c r="I211" s="4">
        <v>1938994</v>
      </c>
      <c r="J211" s="4">
        <v>5310813</v>
      </c>
      <c r="K211" s="4">
        <v>1938994</v>
      </c>
      <c r="L211" s="4">
        <v>3371819</v>
      </c>
      <c r="M211" s="4">
        <v>330096</v>
      </c>
      <c r="N211" s="4"/>
      <c r="P211" s="3">
        <f t="shared" si="30"/>
        <v>1.2486825642575481</v>
      </c>
      <c r="Q211" s="3">
        <f t="shared" si="31"/>
        <v>0.36510304542826116</v>
      </c>
      <c r="S211" s="3">
        <f t="shared" si="32"/>
        <v>9.7898493365153938E-2</v>
      </c>
      <c r="T211" s="3">
        <f t="shared" si="26"/>
        <v>6.215545529469782E-2</v>
      </c>
    </row>
    <row r="212" spans="1:20" x14ac:dyDescent="0.35">
      <c r="A212">
        <v>210</v>
      </c>
      <c r="B212" t="s">
        <v>27</v>
      </c>
      <c r="C212">
        <v>900502043</v>
      </c>
      <c r="D212" t="s">
        <v>278</v>
      </c>
      <c r="E212" t="s">
        <v>40</v>
      </c>
      <c r="F212" t="s">
        <v>19</v>
      </c>
      <c r="G212" t="s">
        <v>32</v>
      </c>
      <c r="H212" s="4">
        <v>5424286</v>
      </c>
      <c r="I212" s="4">
        <v>1371669</v>
      </c>
      <c r="J212" s="4">
        <v>6430767</v>
      </c>
      <c r="K212" s="4">
        <v>1371669</v>
      </c>
      <c r="L212" s="4">
        <v>5059098</v>
      </c>
      <c r="M212" s="4">
        <v>621648</v>
      </c>
      <c r="N212" s="4">
        <v>143608</v>
      </c>
      <c r="P212" s="3">
        <f t="shared" si="30"/>
        <v>3.9545152657091469</v>
      </c>
      <c r="Q212" s="3">
        <f t="shared" si="31"/>
        <v>0.21329788499567781</v>
      </c>
      <c r="R212">
        <f t="shared" si="24"/>
        <v>4.3287839117597908</v>
      </c>
      <c r="S212" s="3">
        <f t="shared" si="32"/>
        <v>0.12287724017206229</v>
      </c>
      <c r="T212" s="3">
        <f t="shared" si="26"/>
        <v>9.6667784729255468E-2</v>
      </c>
    </row>
    <row r="213" spans="1:20" x14ac:dyDescent="0.35">
      <c r="A213">
        <v>211</v>
      </c>
      <c r="B213" t="s">
        <v>27</v>
      </c>
      <c r="C213">
        <v>900507831</v>
      </c>
      <c r="D213" t="s">
        <v>279</v>
      </c>
      <c r="E213" t="s">
        <v>40</v>
      </c>
      <c r="F213" t="s">
        <v>19</v>
      </c>
      <c r="G213" t="s">
        <v>21</v>
      </c>
      <c r="H213" s="4">
        <v>2701123</v>
      </c>
      <c r="I213" s="4">
        <v>794504</v>
      </c>
      <c r="J213" s="4">
        <v>7685640</v>
      </c>
      <c r="K213" s="4">
        <v>6298826</v>
      </c>
      <c r="L213" s="4">
        <v>1386814</v>
      </c>
      <c r="M213" s="4">
        <v>451932</v>
      </c>
      <c r="N213" s="4">
        <v>191007</v>
      </c>
      <c r="P213" s="3">
        <f t="shared" si="30"/>
        <v>3.3997601019000534</v>
      </c>
      <c r="Q213" s="3">
        <f t="shared" si="31"/>
        <v>0.81955777267735674</v>
      </c>
      <c r="R213">
        <f t="shared" si="24"/>
        <v>2.3660494118016615</v>
      </c>
      <c r="S213" s="3">
        <f t="shared" si="32"/>
        <v>0.32587787547573072</v>
      </c>
      <c r="T213" s="3">
        <f t="shared" si="26"/>
        <v>5.8802129686011832E-2</v>
      </c>
    </row>
    <row r="214" spans="1:20" x14ac:dyDescent="0.35">
      <c r="A214">
        <v>212</v>
      </c>
      <c r="B214" t="s">
        <v>27</v>
      </c>
      <c r="C214">
        <v>900519038</v>
      </c>
      <c r="D214" t="s">
        <v>280</v>
      </c>
      <c r="E214" t="s">
        <v>40</v>
      </c>
      <c r="F214" t="s">
        <v>19</v>
      </c>
      <c r="G214" t="s">
        <v>281</v>
      </c>
      <c r="H214" s="4">
        <v>12055994</v>
      </c>
      <c r="I214" s="4">
        <v>4947310</v>
      </c>
      <c r="J214" s="4">
        <v>14773214</v>
      </c>
      <c r="K214" s="4">
        <v>10707805</v>
      </c>
      <c r="L214" s="4">
        <v>4065409</v>
      </c>
      <c r="M214" s="4">
        <v>1551458</v>
      </c>
      <c r="N214" s="4">
        <v>647197</v>
      </c>
      <c r="P214" s="3">
        <f t="shared" si="30"/>
        <v>2.4368786269710205</v>
      </c>
      <c r="Q214" s="3">
        <f t="shared" si="31"/>
        <v>0.72481214988153564</v>
      </c>
      <c r="R214">
        <f t="shared" si="24"/>
        <v>2.3971959078920331</v>
      </c>
      <c r="S214" s="3">
        <f t="shared" si="32"/>
        <v>0.38162408751493393</v>
      </c>
      <c r="T214" s="3">
        <f t="shared" si="26"/>
        <v>0.10501831219665538</v>
      </c>
    </row>
    <row r="215" spans="1:20" x14ac:dyDescent="0.35">
      <c r="A215">
        <v>213</v>
      </c>
      <c r="B215" t="s">
        <v>27</v>
      </c>
      <c r="C215">
        <v>900532343</v>
      </c>
      <c r="D215" t="s">
        <v>282</v>
      </c>
      <c r="E215" t="s">
        <v>40</v>
      </c>
      <c r="F215" t="s">
        <v>19</v>
      </c>
      <c r="G215" t="s">
        <v>32</v>
      </c>
      <c r="H215" s="4">
        <v>24273665</v>
      </c>
      <c r="I215" s="4">
        <v>9840031</v>
      </c>
      <c r="J215" s="4">
        <v>39117798</v>
      </c>
      <c r="K215" s="4">
        <v>9840031</v>
      </c>
      <c r="L215" s="4">
        <v>29277767</v>
      </c>
      <c r="M215" s="4">
        <v>3711646</v>
      </c>
      <c r="N215" s="4">
        <v>566433</v>
      </c>
      <c r="P215" s="3">
        <f t="shared" si="30"/>
        <v>2.4668281024724412</v>
      </c>
      <c r="Q215" s="3">
        <f t="shared" si="31"/>
        <v>0.25154869402413704</v>
      </c>
      <c r="R215">
        <f t="shared" si="24"/>
        <v>6.552665540319861</v>
      </c>
      <c r="S215" s="3">
        <f t="shared" si="32"/>
        <v>0.12677353433409044</v>
      </c>
      <c r="T215" s="3">
        <f t="shared" si="26"/>
        <v>9.4883817335525894E-2</v>
      </c>
    </row>
    <row r="216" spans="1:20" x14ac:dyDescent="0.35">
      <c r="A216">
        <v>214</v>
      </c>
      <c r="B216" t="s">
        <v>27</v>
      </c>
      <c r="C216">
        <v>900535273</v>
      </c>
      <c r="D216" t="s">
        <v>283</v>
      </c>
      <c r="E216" t="s">
        <v>52</v>
      </c>
      <c r="F216" t="s">
        <v>19</v>
      </c>
      <c r="G216" t="s">
        <v>21</v>
      </c>
      <c r="H216" s="4">
        <v>34901385</v>
      </c>
      <c r="I216" s="4">
        <v>23401464</v>
      </c>
      <c r="J216" s="4">
        <v>37985763</v>
      </c>
      <c r="K216" s="4">
        <v>23666154</v>
      </c>
      <c r="L216" s="4">
        <v>14319609</v>
      </c>
      <c r="M216" s="4">
        <v>2494397</v>
      </c>
      <c r="N216" s="4">
        <v>16552</v>
      </c>
      <c r="P216" s="3">
        <f t="shared" si="30"/>
        <v>1.4914188702040181</v>
      </c>
      <c r="Q216" s="3">
        <f t="shared" si="31"/>
        <v>0.62302694828059657</v>
      </c>
      <c r="R216">
        <f t="shared" si="24"/>
        <v>150.70064040599323</v>
      </c>
      <c r="S216" s="3">
        <f t="shared" si="32"/>
        <v>0.17419449092499661</v>
      </c>
      <c r="T216" s="3">
        <f t="shared" si="26"/>
        <v>6.5666628836703905E-2</v>
      </c>
    </row>
    <row r="217" spans="1:20" x14ac:dyDescent="0.35">
      <c r="A217">
        <v>215</v>
      </c>
      <c r="B217" t="s">
        <v>27</v>
      </c>
      <c r="C217">
        <v>900536650</v>
      </c>
      <c r="D217" t="s">
        <v>284</v>
      </c>
      <c r="E217" t="s">
        <v>40</v>
      </c>
      <c r="F217" t="s">
        <v>19</v>
      </c>
      <c r="G217" t="s">
        <v>21</v>
      </c>
      <c r="H217" s="4">
        <v>1053470</v>
      </c>
      <c r="I217" s="4">
        <v>776325</v>
      </c>
      <c r="J217" s="4">
        <v>5609739</v>
      </c>
      <c r="K217" s="4">
        <v>5373386</v>
      </c>
      <c r="L217" s="4">
        <v>236353</v>
      </c>
      <c r="M217" s="4">
        <v>363866</v>
      </c>
      <c r="N217" s="4">
        <v>533829</v>
      </c>
      <c r="P217" s="3">
        <f t="shared" si="30"/>
        <v>1.3569961034360609</v>
      </c>
      <c r="Q217" s="3">
        <f t="shared" si="31"/>
        <v>0.95786738028275464</v>
      </c>
      <c r="R217">
        <f t="shared" si="24"/>
        <v>0.68161527380490761</v>
      </c>
      <c r="S217" s="3">
        <f t="shared" si="32"/>
        <v>1.5395023545290307</v>
      </c>
      <c r="T217" s="3">
        <f t="shared" si="26"/>
        <v>6.4863267257175422E-2</v>
      </c>
    </row>
    <row r="218" spans="1:20" x14ac:dyDescent="0.35">
      <c r="A218">
        <v>216</v>
      </c>
      <c r="B218" t="s">
        <v>27</v>
      </c>
      <c r="C218">
        <v>900545229</v>
      </c>
      <c r="D218" t="s">
        <v>285</v>
      </c>
      <c r="E218" t="s">
        <v>61</v>
      </c>
      <c r="F218" t="s">
        <v>19</v>
      </c>
      <c r="G218" t="s">
        <v>286</v>
      </c>
      <c r="H218" s="4">
        <v>203430678</v>
      </c>
      <c r="I218" s="4">
        <v>111044552</v>
      </c>
      <c r="J218" s="4">
        <v>204108846</v>
      </c>
      <c r="K218" s="4">
        <v>154233113</v>
      </c>
      <c r="L218" s="4">
        <v>49875733</v>
      </c>
      <c r="M218" s="4">
        <v>38898693</v>
      </c>
      <c r="N218" s="4">
        <v>13078732</v>
      </c>
      <c r="P218" s="3">
        <f t="shared" si="30"/>
        <v>1.831973512757294</v>
      </c>
      <c r="Q218" s="3">
        <f t="shared" si="31"/>
        <v>0.75564149238294165</v>
      </c>
      <c r="R218">
        <f t="shared" si="24"/>
        <v>2.9741945167161465</v>
      </c>
      <c r="S218" s="3">
        <f t="shared" si="32"/>
        <v>0.77991220700455666</v>
      </c>
      <c r="T218" s="3">
        <f t="shared" si="26"/>
        <v>0.1905781829759598</v>
      </c>
    </row>
    <row r="219" spans="1:20" x14ac:dyDescent="0.35">
      <c r="A219">
        <v>217</v>
      </c>
      <c r="B219" t="s">
        <v>27</v>
      </c>
      <c r="C219">
        <v>900546890</v>
      </c>
      <c r="D219" t="s">
        <v>287</v>
      </c>
      <c r="E219" t="s">
        <v>40</v>
      </c>
      <c r="F219" t="s">
        <v>19</v>
      </c>
      <c r="G219" t="s">
        <v>281</v>
      </c>
      <c r="H219" s="4">
        <v>3875951</v>
      </c>
      <c r="I219" s="4">
        <v>2414873</v>
      </c>
      <c r="J219" s="4">
        <v>4119159</v>
      </c>
      <c r="K219" s="4">
        <v>2506731</v>
      </c>
      <c r="L219" s="4">
        <v>1612428</v>
      </c>
      <c r="M219" s="4">
        <v>707007</v>
      </c>
      <c r="N219" s="4"/>
      <c r="P219" s="3">
        <f t="shared" si="30"/>
        <v>1.6050330597095581</v>
      </c>
      <c r="Q219" s="3">
        <f t="shared" si="31"/>
        <v>0.60855407620827451</v>
      </c>
      <c r="S219" s="3">
        <f t="shared" si="32"/>
        <v>0.43847353184142174</v>
      </c>
      <c r="T219" s="3">
        <f t="shared" si="26"/>
        <v>0.17163867672988589</v>
      </c>
    </row>
    <row r="220" spans="1:20" x14ac:dyDescent="0.35">
      <c r="A220">
        <v>218</v>
      </c>
      <c r="B220" t="s">
        <v>27</v>
      </c>
      <c r="C220">
        <v>900549481</v>
      </c>
      <c r="D220" t="s">
        <v>288</v>
      </c>
      <c r="E220" t="s">
        <v>40</v>
      </c>
      <c r="F220" t="s">
        <v>19</v>
      </c>
      <c r="G220" t="s">
        <v>24</v>
      </c>
      <c r="H220" s="4">
        <v>6406560</v>
      </c>
      <c r="I220" s="4">
        <v>2909417</v>
      </c>
      <c r="J220" s="4">
        <v>7670286</v>
      </c>
      <c r="K220" s="4">
        <v>4409394</v>
      </c>
      <c r="L220" s="4">
        <v>3260892</v>
      </c>
      <c r="M220" s="4">
        <v>1016954</v>
      </c>
      <c r="N220" s="4">
        <v>261831</v>
      </c>
      <c r="P220" s="3">
        <f t="shared" si="30"/>
        <v>2.2020081686468456</v>
      </c>
      <c r="Q220" s="3">
        <f t="shared" si="31"/>
        <v>0.57486696063223719</v>
      </c>
      <c r="R220">
        <f t="shared" ref="R220:R283" si="33">M220/N220</f>
        <v>3.8840091509408743</v>
      </c>
      <c r="S220" s="3">
        <f t="shared" si="32"/>
        <v>0.3118637477107491</v>
      </c>
      <c r="T220" s="3">
        <f t="shared" ref="T220:T283" si="34">M220/J220</f>
        <v>0.13258358293289194</v>
      </c>
    </row>
    <row r="221" spans="1:20" x14ac:dyDescent="0.35">
      <c r="A221">
        <v>219</v>
      </c>
      <c r="B221" t="s">
        <v>27</v>
      </c>
      <c r="C221">
        <v>900556045</v>
      </c>
      <c r="D221" t="s">
        <v>289</v>
      </c>
      <c r="E221" t="s">
        <v>52</v>
      </c>
      <c r="F221" t="s">
        <v>19</v>
      </c>
      <c r="G221" t="s">
        <v>21</v>
      </c>
      <c r="H221" s="4">
        <v>37580563</v>
      </c>
      <c r="I221" s="4">
        <v>16239149</v>
      </c>
      <c r="J221" s="4">
        <v>63846889</v>
      </c>
      <c r="K221" s="4">
        <v>49530733</v>
      </c>
      <c r="L221" s="4">
        <v>14316156</v>
      </c>
      <c r="M221" s="4">
        <v>42133</v>
      </c>
      <c r="N221" s="4">
        <v>8767</v>
      </c>
      <c r="P221" s="3">
        <f t="shared" si="30"/>
        <v>2.3141953436106779</v>
      </c>
      <c r="Q221" s="3">
        <f t="shared" si="31"/>
        <v>0.77577363244746345</v>
      </c>
      <c r="R221">
        <f t="shared" si="33"/>
        <v>4.8058628949469604</v>
      </c>
      <c r="S221" s="3">
        <f t="shared" si="32"/>
        <v>2.9430386201435635E-3</v>
      </c>
      <c r="T221" s="3">
        <f t="shared" si="34"/>
        <v>6.5990685936162053E-4</v>
      </c>
    </row>
    <row r="222" spans="1:20" x14ac:dyDescent="0.35">
      <c r="A222">
        <v>220</v>
      </c>
      <c r="B222" t="s">
        <v>27</v>
      </c>
      <c r="C222">
        <v>900558360</v>
      </c>
      <c r="D222" t="s">
        <v>290</v>
      </c>
      <c r="E222" t="s">
        <v>61</v>
      </c>
      <c r="F222" t="s">
        <v>19</v>
      </c>
      <c r="G222" t="s">
        <v>24</v>
      </c>
      <c r="H222" s="4">
        <v>2108900</v>
      </c>
      <c r="I222" s="4">
        <v>852080</v>
      </c>
      <c r="J222" s="4">
        <v>3404548</v>
      </c>
      <c r="K222" s="4">
        <v>2400970</v>
      </c>
      <c r="L222" s="4">
        <v>1003578</v>
      </c>
      <c r="M222" s="4">
        <v>325631</v>
      </c>
      <c r="N222" s="4">
        <v>149110</v>
      </c>
      <c r="P222" s="3">
        <f t="shared" si="30"/>
        <v>2.4750023471974463</v>
      </c>
      <c r="Q222" s="3">
        <f t="shared" si="31"/>
        <v>0.70522430584030538</v>
      </c>
      <c r="R222">
        <f t="shared" si="33"/>
        <v>2.1838307289920191</v>
      </c>
      <c r="S222" s="3">
        <f t="shared" si="32"/>
        <v>0.32447004617478659</v>
      </c>
      <c r="T222" s="3">
        <f t="shared" si="34"/>
        <v>9.564588309520089E-2</v>
      </c>
    </row>
    <row r="223" spans="1:20" x14ac:dyDescent="0.35">
      <c r="A223">
        <v>221</v>
      </c>
      <c r="B223" t="s">
        <v>27</v>
      </c>
      <c r="C223">
        <v>900561707</v>
      </c>
      <c r="D223" t="s">
        <v>291</v>
      </c>
      <c r="E223" t="s">
        <v>48</v>
      </c>
      <c r="F223" t="s">
        <v>19</v>
      </c>
      <c r="G223" t="s">
        <v>22</v>
      </c>
      <c r="H223" s="4">
        <v>1010821</v>
      </c>
      <c r="I223" s="4">
        <v>1019643</v>
      </c>
      <c r="J223" s="4">
        <v>2624668</v>
      </c>
      <c r="K223" s="4">
        <v>1019643</v>
      </c>
      <c r="L223" s="4">
        <v>1605025</v>
      </c>
      <c r="M223" s="4">
        <v>464174</v>
      </c>
      <c r="N223" s="4">
        <v>107567</v>
      </c>
      <c r="P223" s="3">
        <f t="shared" si="30"/>
        <v>0.99134795217541827</v>
      </c>
      <c r="Q223" s="3">
        <f t="shared" si="31"/>
        <v>0.38848456261896741</v>
      </c>
      <c r="R223">
        <f t="shared" si="33"/>
        <v>4.3152081958221391</v>
      </c>
      <c r="S223" s="3">
        <f t="shared" si="32"/>
        <v>0.2892004797433062</v>
      </c>
      <c r="T223" s="3">
        <f t="shared" si="34"/>
        <v>0.17685055786103232</v>
      </c>
    </row>
    <row r="224" spans="1:20" x14ac:dyDescent="0.35">
      <c r="A224">
        <v>222</v>
      </c>
      <c r="B224" t="s">
        <v>27</v>
      </c>
      <c r="C224">
        <v>900568046</v>
      </c>
      <c r="D224" t="s">
        <v>292</v>
      </c>
      <c r="E224" t="s">
        <v>48</v>
      </c>
      <c r="F224" t="s">
        <v>19</v>
      </c>
      <c r="G224" t="s">
        <v>22</v>
      </c>
      <c r="H224" s="4">
        <v>2474211</v>
      </c>
      <c r="I224" s="4">
        <v>2710740</v>
      </c>
      <c r="J224" s="4">
        <v>4622280</v>
      </c>
      <c r="K224" s="4">
        <v>2710740</v>
      </c>
      <c r="L224" s="4">
        <v>1911540</v>
      </c>
      <c r="M224" s="4">
        <v>715303</v>
      </c>
      <c r="N224" s="4">
        <v>164864</v>
      </c>
      <c r="P224" s="3">
        <f t="shared" si="30"/>
        <v>0.91274375262843355</v>
      </c>
      <c r="Q224" s="3">
        <f t="shared" si="31"/>
        <v>0.58645084244139256</v>
      </c>
      <c r="R224">
        <f t="shared" si="33"/>
        <v>4.3387458753881987</v>
      </c>
      <c r="S224" s="3">
        <f t="shared" si="32"/>
        <v>0.37420247549096541</v>
      </c>
      <c r="T224" s="3">
        <f t="shared" si="34"/>
        <v>0.15475111849563419</v>
      </c>
    </row>
    <row r="225" spans="1:20" x14ac:dyDescent="0.35">
      <c r="A225">
        <v>223</v>
      </c>
      <c r="B225" t="s">
        <v>27</v>
      </c>
      <c r="C225">
        <v>900570413</v>
      </c>
      <c r="D225" t="s">
        <v>293</v>
      </c>
      <c r="E225" t="s">
        <v>40</v>
      </c>
      <c r="F225" t="s">
        <v>19</v>
      </c>
      <c r="G225" t="s">
        <v>21</v>
      </c>
      <c r="H225" s="4">
        <v>1449871</v>
      </c>
      <c r="I225" s="4">
        <v>823633</v>
      </c>
      <c r="J225" s="4">
        <v>1602439</v>
      </c>
      <c r="K225" s="4">
        <v>1580896</v>
      </c>
      <c r="L225" s="4">
        <v>21543</v>
      </c>
      <c r="M225" s="4">
        <v>200027</v>
      </c>
      <c r="N225" s="4"/>
      <c r="P225" s="3">
        <f t="shared" si="30"/>
        <v>1.7603362177086153</v>
      </c>
      <c r="Q225" s="3">
        <f t="shared" si="31"/>
        <v>0.98655611851683589</v>
      </c>
      <c r="S225" s="3">
        <f t="shared" si="32"/>
        <v>9.2850113726036305</v>
      </c>
      <c r="T225" s="3">
        <f t="shared" si="34"/>
        <v>0.12482659246311405</v>
      </c>
    </row>
    <row r="226" spans="1:20" x14ac:dyDescent="0.35">
      <c r="A226">
        <v>224</v>
      </c>
      <c r="B226" t="s">
        <v>27</v>
      </c>
      <c r="C226">
        <v>900572057</v>
      </c>
      <c r="D226" t="s">
        <v>294</v>
      </c>
      <c r="E226" t="s">
        <v>40</v>
      </c>
      <c r="F226" t="s">
        <v>19</v>
      </c>
      <c r="G226" t="s">
        <v>295</v>
      </c>
      <c r="H226" s="4">
        <v>2640753</v>
      </c>
      <c r="I226" s="4">
        <v>1900381</v>
      </c>
      <c r="J226" s="4">
        <v>2815169</v>
      </c>
      <c r="K226" s="4">
        <v>1900381</v>
      </c>
      <c r="L226" s="4">
        <v>914788</v>
      </c>
      <c r="M226" s="4">
        <v>-141739</v>
      </c>
      <c r="N226" s="4"/>
      <c r="P226" s="3">
        <f t="shared" si="30"/>
        <v>1.3895913503660582</v>
      </c>
      <c r="Q226" s="3">
        <f t="shared" si="31"/>
        <v>0.67505041438009583</v>
      </c>
      <c r="S226" s="3">
        <f t="shared" si="32"/>
        <v>-0.15494191003817279</v>
      </c>
      <c r="T226" s="3">
        <f t="shared" si="34"/>
        <v>-5.0348309462060717E-2</v>
      </c>
    </row>
    <row r="227" spans="1:20" x14ac:dyDescent="0.35">
      <c r="A227">
        <v>225</v>
      </c>
      <c r="B227" t="s">
        <v>27</v>
      </c>
      <c r="C227">
        <v>900584791</v>
      </c>
      <c r="D227" t="s">
        <v>296</v>
      </c>
      <c r="E227" t="s">
        <v>40</v>
      </c>
      <c r="F227" t="s">
        <v>19</v>
      </c>
      <c r="G227" t="s">
        <v>21</v>
      </c>
      <c r="H227" s="4">
        <v>5549976</v>
      </c>
      <c r="I227" s="4">
        <v>2234572</v>
      </c>
      <c r="J227" s="4">
        <v>6209416</v>
      </c>
      <c r="K227" s="4">
        <v>2241363</v>
      </c>
      <c r="L227" s="4">
        <v>3968053</v>
      </c>
      <c r="M227" s="4">
        <v>1132195</v>
      </c>
      <c r="N227" s="4">
        <v>152298</v>
      </c>
      <c r="P227" s="3">
        <f t="shared" si="30"/>
        <v>2.4836863614150717</v>
      </c>
      <c r="Q227" s="3">
        <f t="shared" si="31"/>
        <v>0.36096196486110771</v>
      </c>
      <c r="R227">
        <f t="shared" si="33"/>
        <v>7.4340766129561784</v>
      </c>
      <c r="S227" s="3">
        <f t="shared" si="32"/>
        <v>0.2853275901304746</v>
      </c>
      <c r="T227" s="3">
        <f t="shared" si="34"/>
        <v>0.18233518256789366</v>
      </c>
    </row>
    <row r="228" spans="1:20" x14ac:dyDescent="0.35">
      <c r="A228">
        <v>226</v>
      </c>
      <c r="B228" t="s">
        <v>27</v>
      </c>
      <c r="C228">
        <v>900588976</v>
      </c>
      <c r="D228" t="s">
        <v>297</v>
      </c>
      <c r="E228" t="s">
        <v>61</v>
      </c>
      <c r="F228" t="s">
        <v>19</v>
      </c>
      <c r="G228" t="s">
        <v>21</v>
      </c>
      <c r="H228" s="4">
        <v>6334138</v>
      </c>
      <c r="I228" s="4">
        <v>1697067</v>
      </c>
      <c r="J228" s="4">
        <v>6419243</v>
      </c>
      <c r="K228" s="4">
        <v>2170442</v>
      </c>
      <c r="L228" s="4">
        <v>4248801</v>
      </c>
      <c r="M228" s="4">
        <v>2306603</v>
      </c>
      <c r="N228" s="4">
        <v>1052334</v>
      </c>
      <c r="P228" s="3">
        <f t="shared" si="30"/>
        <v>3.7324030223909839</v>
      </c>
      <c r="Q228" s="3">
        <f t="shared" si="31"/>
        <v>0.33811494595234981</v>
      </c>
      <c r="R228">
        <f t="shared" si="33"/>
        <v>2.1918924980091874</v>
      </c>
      <c r="S228" s="3">
        <f t="shared" si="32"/>
        <v>0.54288327459911634</v>
      </c>
      <c r="T228" s="3">
        <f t="shared" si="34"/>
        <v>0.35932632554960142</v>
      </c>
    </row>
    <row r="229" spans="1:20" x14ac:dyDescent="0.35">
      <c r="A229">
        <v>227</v>
      </c>
      <c r="B229" t="s">
        <v>27</v>
      </c>
      <c r="C229">
        <v>900590561</v>
      </c>
      <c r="D229" t="s">
        <v>298</v>
      </c>
      <c r="E229" t="s">
        <v>40</v>
      </c>
      <c r="F229" t="s">
        <v>19</v>
      </c>
      <c r="G229" t="s">
        <v>36</v>
      </c>
      <c r="H229" s="4">
        <v>3103902</v>
      </c>
      <c r="I229" s="4">
        <v>36137</v>
      </c>
      <c r="J229" s="4">
        <v>3103902</v>
      </c>
      <c r="K229" s="4">
        <v>587393</v>
      </c>
      <c r="L229" s="4">
        <v>2516509</v>
      </c>
      <c r="M229" s="4">
        <v>136713</v>
      </c>
      <c r="N229" s="4">
        <v>64164</v>
      </c>
      <c r="P229" s="3">
        <f t="shared" si="30"/>
        <v>85.892630821595588</v>
      </c>
      <c r="Q229" s="3">
        <f t="shared" si="31"/>
        <v>0.18924341039117859</v>
      </c>
      <c r="R229">
        <f t="shared" si="33"/>
        <v>2.1306807555638674</v>
      </c>
      <c r="S229" s="3">
        <f t="shared" si="32"/>
        <v>5.4326449855732685E-2</v>
      </c>
      <c r="T229" s="3">
        <f t="shared" si="34"/>
        <v>4.4045527210588478E-2</v>
      </c>
    </row>
    <row r="230" spans="1:20" x14ac:dyDescent="0.35">
      <c r="A230">
        <v>228</v>
      </c>
      <c r="B230" t="s">
        <v>27</v>
      </c>
      <c r="C230">
        <v>900593181</v>
      </c>
      <c r="D230" t="s">
        <v>299</v>
      </c>
      <c r="E230" t="s">
        <v>40</v>
      </c>
      <c r="F230" t="s">
        <v>19</v>
      </c>
      <c r="G230" t="s">
        <v>21</v>
      </c>
      <c r="H230" s="4">
        <v>24237026</v>
      </c>
      <c r="I230" s="4">
        <v>4330950</v>
      </c>
      <c r="J230" s="4">
        <v>28693272</v>
      </c>
      <c r="K230" s="4">
        <v>16501819</v>
      </c>
      <c r="L230" s="4">
        <v>12191453</v>
      </c>
      <c r="M230" s="4">
        <v>-123892</v>
      </c>
      <c r="N230" s="4">
        <v>354335</v>
      </c>
      <c r="P230" s="3">
        <f t="shared" si="30"/>
        <v>5.596237776931158</v>
      </c>
      <c r="Q230" s="3">
        <f t="shared" si="31"/>
        <v>0.57511109224489976</v>
      </c>
      <c r="R230">
        <f t="shared" si="33"/>
        <v>-0.34964652094769072</v>
      </c>
      <c r="S230" s="3">
        <f t="shared" si="32"/>
        <v>-1.0162201338921619E-2</v>
      </c>
      <c r="T230" s="3">
        <f t="shared" si="34"/>
        <v>-4.3178066272818241E-3</v>
      </c>
    </row>
    <row r="231" spans="1:20" x14ac:dyDescent="0.35">
      <c r="A231">
        <v>229</v>
      </c>
      <c r="B231" t="s">
        <v>27</v>
      </c>
      <c r="C231">
        <v>900593525</v>
      </c>
      <c r="D231" t="s">
        <v>300</v>
      </c>
      <c r="E231" t="s">
        <v>40</v>
      </c>
      <c r="F231" t="s">
        <v>19</v>
      </c>
      <c r="G231" t="s">
        <v>22</v>
      </c>
      <c r="H231" s="4">
        <v>10680878</v>
      </c>
      <c r="I231" s="4">
        <v>9319811</v>
      </c>
      <c r="J231" s="4">
        <v>14220261</v>
      </c>
      <c r="K231" s="4">
        <v>9319811</v>
      </c>
      <c r="L231" s="4">
        <v>4900450</v>
      </c>
      <c r="M231" s="4">
        <v>2013852</v>
      </c>
      <c r="N231" s="4">
        <v>804545</v>
      </c>
      <c r="P231" s="3">
        <f t="shared" si="30"/>
        <v>1.1460401933043491</v>
      </c>
      <c r="Q231" s="3">
        <f t="shared" si="31"/>
        <v>0.65538958813765791</v>
      </c>
      <c r="R231">
        <f t="shared" si="33"/>
        <v>2.5030942955335003</v>
      </c>
      <c r="S231" s="3">
        <f t="shared" si="32"/>
        <v>0.4109524635492659</v>
      </c>
      <c r="T231" s="3">
        <f t="shared" si="34"/>
        <v>0.14161849771955662</v>
      </c>
    </row>
    <row r="232" spans="1:20" x14ac:dyDescent="0.35">
      <c r="A232">
        <v>230</v>
      </c>
      <c r="B232" t="s">
        <v>27</v>
      </c>
      <c r="C232">
        <v>900596174</v>
      </c>
      <c r="D232" t="s">
        <v>301</v>
      </c>
      <c r="E232" t="s">
        <v>40</v>
      </c>
      <c r="F232" t="s">
        <v>19</v>
      </c>
      <c r="G232" t="s">
        <v>22</v>
      </c>
      <c r="H232" s="4">
        <v>7549698</v>
      </c>
      <c r="I232" s="4">
        <v>4823275</v>
      </c>
      <c r="J232" s="4">
        <v>8501162</v>
      </c>
      <c r="K232" s="4">
        <v>5206425</v>
      </c>
      <c r="L232" s="4">
        <v>3294737</v>
      </c>
      <c r="M232" s="4">
        <v>1248160</v>
      </c>
      <c r="N232" s="4">
        <v>338184</v>
      </c>
      <c r="P232" s="3">
        <f t="shared" si="30"/>
        <v>1.5652638508067651</v>
      </c>
      <c r="Q232" s="3">
        <f t="shared" si="31"/>
        <v>0.61243686451334534</v>
      </c>
      <c r="R232">
        <f t="shared" si="33"/>
        <v>3.6907718874931992</v>
      </c>
      <c r="S232" s="3">
        <f t="shared" si="32"/>
        <v>0.37883448663732494</v>
      </c>
      <c r="T232" s="3">
        <f t="shared" si="34"/>
        <v>0.14682228147163881</v>
      </c>
    </row>
    <row r="233" spans="1:20" x14ac:dyDescent="0.35">
      <c r="A233">
        <v>231</v>
      </c>
      <c r="B233" t="s">
        <v>27</v>
      </c>
      <c r="C233">
        <v>900609309</v>
      </c>
      <c r="D233" t="s">
        <v>302</v>
      </c>
      <c r="E233" t="s">
        <v>52</v>
      </c>
      <c r="F233" t="s">
        <v>19</v>
      </c>
      <c r="G233" t="s">
        <v>21</v>
      </c>
      <c r="H233" s="4">
        <v>341893</v>
      </c>
      <c r="I233" s="4">
        <v>1040916</v>
      </c>
      <c r="J233" s="4">
        <v>423889</v>
      </c>
      <c r="K233" s="4">
        <v>1326445</v>
      </c>
      <c r="L233" s="4">
        <v>-902556</v>
      </c>
      <c r="M233" s="4">
        <v>-301008</v>
      </c>
      <c r="N233" s="4">
        <v>171442</v>
      </c>
      <c r="P233" s="3">
        <f t="shared" si="30"/>
        <v>0.32845397707403862</v>
      </c>
      <c r="Q233" s="3">
        <f t="shared" si="31"/>
        <v>3.1292272269391281</v>
      </c>
      <c r="R233">
        <f t="shared" si="33"/>
        <v>-1.7557424668400976</v>
      </c>
      <c r="S233" s="3">
        <f t="shared" si="32"/>
        <v>0.33350617579407815</v>
      </c>
      <c r="T233" s="3">
        <f t="shared" si="34"/>
        <v>-0.71011042985309836</v>
      </c>
    </row>
    <row r="234" spans="1:20" x14ac:dyDescent="0.35">
      <c r="A234">
        <v>232</v>
      </c>
      <c r="B234" t="s">
        <v>27</v>
      </c>
      <c r="C234">
        <v>900628277</v>
      </c>
      <c r="D234" t="s">
        <v>303</v>
      </c>
      <c r="E234" t="s">
        <v>40</v>
      </c>
      <c r="F234" t="s">
        <v>19</v>
      </c>
      <c r="G234" t="s">
        <v>21</v>
      </c>
      <c r="H234" s="4">
        <v>33290531</v>
      </c>
      <c r="I234" s="4">
        <v>20921406</v>
      </c>
      <c r="J234" s="4">
        <v>41382476</v>
      </c>
      <c r="K234" s="4">
        <v>20921406</v>
      </c>
      <c r="L234" s="4">
        <v>20461070</v>
      </c>
      <c r="M234" s="4">
        <v>2887564</v>
      </c>
      <c r="N234" s="4">
        <v>1124334</v>
      </c>
      <c r="P234" s="3">
        <f t="shared" si="30"/>
        <v>1.5912186303348828</v>
      </c>
      <c r="Q234" s="3">
        <f t="shared" si="31"/>
        <v>0.50556196782425489</v>
      </c>
      <c r="R234">
        <f t="shared" si="33"/>
        <v>2.5682439559774943</v>
      </c>
      <c r="S234" s="3">
        <f t="shared" si="32"/>
        <v>0.14112477988687785</v>
      </c>
      <c r="T234" s="3">
        <f t="shared" si="34"/>
        <v>6.9777458458503069E-2</v>
      </c>
    </row>
    <row r="235" spans="1:20" x14ac:dyDescent="0.35">
      <c r="A235">
        <v>233</v>
      </c>
      <c r="B235" t="s">
        <v>27</v>
      </c>
      <c r="C235">
        <v>900634154</v>
      </c>
      <c r="D235" t="s">
        <v>304</v>
      </c>
      <c r="E235" t="s">
        <v>40</v>
      </c>
      <c r="F235" t="s">
        <v>19</v>
      </c>
      <c r="G235" t="s">
        <v>305</v>
      </c>
      <c r="H235" s="4">
        <v>1672288</v>
      </c>
      <c r="I235" s="4">
        <v>1028379</v>
      </c>
      <c r="J235" s="4">
        <v>6010830</v>
      </c>
      <c r="K235" s="4">
        <v>2416573</v>
      </c>
      <c r="L235" s="4">
        <v>3594257</v>
      </c>
      <c r="M235" s="4">
        <v>42613</v>
      </c>
      <c r="N235" s="4"/>
      <c r="P235" s="3">
        <f t="shared" si="30"/>
        <v>1.6261397792059153</v>
      </c>
      <c r="Q235" s="3">
        <f t="shared" si="31"/>
        <v>0.40203649080077125</v>
      </c>
      <c r="S235" s="3">
        <f t="shared" si="32"/>
        <v>1.1855857830978698E-2</v>
      </c>
      <c r="T235" s="3">
        <f t="shared" si="34"/>
        <v>7.089370353179178E-3</v>
      </c>
    </row>
    <row r="236" spans="1:20" x14ac:dyDescent="0.35">
      <c r="A236">
        <v>234</v>
      </c>
      <c r="B236" t="s">
        <v>27</v>
      </c>
      <c r="C236">
        <v>900635101</v>
      </c>
      <c r="D236" t="s">
        <v>306</v>
      </c>
      <c r="E236" t="s">
        <v>61</v>
      </c>
      <c r="F236" t="s">
        <v>19</v>
      </c>
      <c r="G236" t="s">
        <v>38</v>
      </c>
      <c r="H236" s="4">
        <v>8369701</v>
      </c>
      <c r="I236" s="4">
        <v>1184698</v>
      </c>
      <c r="J236" s="4">
        <v>8818528</v>
      </c>
      <c r="K236" s="4">
        <v>5684476</v>
      </c>
      <c r="L236" s="4">
        <v>3134052</v>
      </c>
      <c r="M236" s="4">
        <v>456938</v>
      </c>
      <c r="N236" s="4">
        <v>29130</v>
      </c>
      <c r="P236" s="3">
        <f t="shared" si="30"/>
        <v>7.064839309258562</v>
      </c>
      <c r="Q236" s="3">
        <f t="shared" si="31"/>
        <v>0.64460599319977208</v>
      </c>
      <c r="R236">
        <f t="shared" si="33"/>
        <v>15.686165465156197</v>
      </c>
      <c r="S236" s="3">
        <f t="shared" si="32"/>
        <v>0.14579783615587744</v>
      </c>
      <c r="T236" s="3">
        <f t="shared" si="34"/>
        <v>5.1815677174240418E-2</v>
      </c>
    </row>
    <row r="237" spans="1:20" x14ac:dyDescent="0.35">
      <c r="A237">
        <v>235</v>
      </c>
      <c r="B237" t="s">
        <v>27</v>
      </c>
      <c r="C237">
        <v>900638635</v>
      </c>
      <c r="D237" t="s">
        <v>307</v>
      </c>
      <c r="E237" t="s">
        <v>40</v>
      </c>
      <c r="F237" t="s">
        <v>19</v>
      </c>
      <c r="G237" t="s">
        <v>194</v>
      </c>
      <c r="H237" s="4">
        <v>12309046</v>
      </c>
      <c r="I237" s="4">
        <v>8230962</v>
      </c>
      <c r="J237" s="4">
        <v>12491091</v>
      </c>
      <c r="K237" s="4">
        <v>8697628</v>
      </c>
      <c r="L237" s="4">
        <v>3793463</v>
      </c>
      <c r="M237" s="4">
        <v>1758531</v>
      </c>
      <c r="N237" s="4">
        <v>338256</v>
      </c>
      <c r="P237" s="3">
        <f t="shared" si="30"/>
        <v>1.4954565456625848</v>
      </c>
      <c r="Q237" s="3">
        <f t="shared" si="31"/>
        <v>0.69630651157693113</v>
      </c>
      <c r="R237">
        <f t="shared" si="33"/>
        <v>5.198816872427984</v>
      </c>
      <c r="S237" s="3">
        <f t="shared" si="32"/>
        <v>0.46356877607610775</v>
      </c>
      <c r="T237" s="3">
        <f t="shared" si="34"/>
        <v>0.14078281873056564</v>
      </c>
    </row>
    <row r="238" spans="1:20" x14ac:dyDescent="0.35">
      <c r="A238">
        <v>236</v>
      </c>
      <c r="B238" t="s">
        <v>27</v>
      </c>
      <c r="C238">
        <v>900639678</v>
      </c>
      <c r="D238" t="s">
        <v>308</v>
      </c>
      <c r="E238" t="s">
        <v>40</v>
      </c>
      <c r="F238" t="s">
        <v>19</v>
      </c>
      <c r="G238" t="s">
        <v>133</v>
      </c>
      <c r="H238" s="4">
        <v>15753240</v>
      </c>
      <c r="I238" s="4">
        <v>5883221</v>
      </c>
      <c r="J238" s="4">
        <v>16806470</v>
      </c>
      <c r="K238" s="4">
        <v>6556845</v>
      </c>
      <c r="L238" s="4">
        <v>10249625</v>
      </c>
      <c r="M238" s="4">
        <v>3299213</v>
      </c>
      <c r="N238" s="4">
        <v>293320</v>
      </c>
      <c r="P238" s="3">
        <f t="shared" si="30"/>
        <v>2.6776556583544968</v>
      </c>
      <c r="Q238" s="3">
        <f t="shared" si="31"/>
        <v>0.39013814322698342</v>
      </c>
      <c r="R238">
        <f t="shared" si="33"/>
        <v>11.247828310377745</v>
      </c>
      <c r="S238" s="3">
        <f t="shared" si="32"/>
        <v>0.32188621534934203</v>
      </c>
      <c r="T238" s="3">
        <f t="shared" si="34"/>
        <v>0.19630612496258881</v>
      </c>
    </row>
    <row r="239" spans="1:20" x14ac:dyDescent="0.35">
      <c r="A239">
        <v>237</v>
      </c>
      <c r="B239" t="s">
        <v>27</v>
      </c>
      <c r="C239">
        <v>900663668</v>
      </c>
      <c r="D239" t="s">
        <v>309</v>
      </c>
      <c r="E239" t="s">
        <v>48</v>
      </c>
      <c r="F239" t="s">
        <v>19</v>
      </c>
      <c r="G239" t="s">
        <v>32</v>
      </c>
      <c r="H239" s="4">
        <v>1146416</v>
      </c>
      <c r="I239" s="4">
        <v>1515441</v>
      </c>
      <c r="J239" s="4">
        <v>4229555</v>
      </c>
      <c r="K239" s="4">
        <v>1528116</v>
      </c>
      <c r="L239" s="4">
        <v>2701439</v>
      </c>
      <c r="M239" s="4">
        <v>448981</v>
      </c>
      <c r="N239" s="4"/>
      <c r="P239" s="3">
        <f t="shared" si="30"/>
        <v>0.75649002501582052</v>
      </c>
      <c r="Q239" s="3">
        <f t="shared" si="31"/>
        <v>0.36129474613759605</v>
      </c>
      <c r="S239" s="3">
        <f t="shared" si="32"/>
        <v>0.16620068045215902</v>
      </c>
      <c r="T239" s="3">
        <f t="shared" si="34"/>
        <v>0.1061532478003005</v>
      </c>
    </row>
    <row r="240" spans="1:20" x14ac:dyDescent="0.35">
      <c r="A240">
        <v>238</v>
      </c>
      <c r="B240" t="s">
        <v>27</v>
      </c>
      <c r="C240">
        <v>900673103</v>
      </c>
      <c r="D240" t="s">
        <v>310</v>
      </c>
      <c r="E240" t="s">
        <v>40</v>
      </c>
      <c r="F240" t="s">
        <v>19</v>
      </c>
      <c r="G240" t="s">
        <v>21</v>
      </c>
      <c r="H240" s="4">
        <v>6797892</v>
      </c>
      <c r="I240" s="4">
        <v>7691929</v>
      </c>
      <c r="J240" s="4">
        <v>9241434</v>
      </c>
      <c r="K240" s="4">
        <v>8050056</v>
      </c>
      <c r="L240" s="4">
        <v>1191378</v>
      </c>
      <c r="M240" s="4">
        <v>940977</v>
      </c>
      <c r="N240" s="4">
        <v>444947</v>
      </c>
      <c r="P240" s="3">
        <f t="shared" si="30"/>
        <v>0.88376946797090816</v>
      </c>
      <c r="Q240" s="3">
        <f t="shared" si="31"/>
        <v>0.87108299426257874</v>
      </c>
      <c r="R240">
        <f t="shared" si="33"/>
        <v>2.1148069320615712</v>
      </c>
      <c r="S240" s="3">
        <f t="shared" si="32"/>
        <v>0.78982237375543274</v>
      </c>
      <c r="T240" s="3">
        <f t="shared" si="34"/>
        <v>0.10182153548897281</v>
      </c>
    </row>
    <row r="241" spans="1:20" x14ac:dyDescent="0.35">
      <c r="A241">
        <v>239</v>
      </c>
      <c r="B241" t="s">
        <v>27</v>
      </c>
      <c r="C241">
        <v>900689665</v>
      </c>
      <c r="D241" t="s">
        <v>311</v>
      </c>
      <c r="E241" t="s">
        <v>61</v>
      </c>
      <c r="F241" t="s">
        <v>19</v>
      </c>
      <c r="G241" t="s">
        <v>194</v>
      </c>
      <c r="H241" s="4">
        <v>2508093</v>
      </c>
      <c r="I241" s="4">
        <v>2999653</v>
      </c>
      <c r="J241" s="4">
        <v>3909036</v>
      </c>
      <c r="K241" s="4">
        <v>3063315</v>
      </c>
      <c r="L241" s="4">
        <v>845721</v>
      </c>
      <c r="M241" s="4">
        <v>-54049</v>
      </c>
      <c r="N241" s="4"/>
      <c r="P241" s="3">
        <f t="shared" si="30"/>
        <v>0.83612771210536685</v>
      </c>
      <c r="Q241" s="3">
        <f t="shared" si="31"/>
        <v>0.78364972847525582</v>
      </c>
      <c r="S241" s="3">
        <f t="shared" si="32"/>
        <v>-6.3908783156620214E-2</v>
      </c>
      <c r="T241" s="3">
        <f t="shared" si="34"/>
        <v>-1.3826682588750782E-2</v>
      </c>
    </row>
    <row r="242" spans="1:20" x14ac:dyDescent="0.35">
      <c r="A242">
        <v>240</v>
      </c>
      <c r="B242" t="s">
        <v>27</v>
      </c>
      <c r="C242">
        <v>900694419</v>
      </c>
      <c r="D242" t="s">
        <v>312</v>
      </c>
      <c r="E242" t="s">
        <v>40</v>
      </c>
      <c r="F242" t="s">
        <v>19</v>
      </c>
      <c r="G242" t="s">
        <v>21</v>
      </c>
      <c r="H242" s="4">
        <v>35934823</v>
      </c>
      <c r="I242" s="4">
        <v>21287177</v>
      </c>
      <c r="J242" s="4">
        <v>40264075</v>
      </c>
      <c r="K242" s="4">
        <v>21287177</v>
      </c>
      <c r="L242" s="4">
        <v>18976898</v>
      </c>
      <c r="M242" s="4">
        <v>2878288</v>
      </c>
      <c r="N242" s="4">
        <v>678845</v>
      </c>
      <c r="P242" s="3">
        <f t="shared" si="30"/>
        <v>1.6880971582093764</v>
      </c>
      <c r="Q242" s="3">
        <f t="shared" si="31"/>
        <v>0.52868908574206663</v>
      </c>
      <c r="R242">
        <f t="shared" si="33"/>
        <v>4.2399781982632261</v>
      </c>
      <c r="S242" s="3">
        <f t="shared" si="32"/>
        <v>0.15167326082481974</v>
      </c>
      <c r="T242" s="3">
        <f t="shared" si="34"/>
        <v>7.1485263227827778E-2</v>
      </c>
    </row>
    <row r="243" spans="1:20" x14ac:dyDescent="0.35">
      <c r="A243">
        <v>241</v>
      </c>
      <c r="B243" t="s">
        <v>27</v>
      </c>
      <c r="C243">
        <v>900698358</v>
      </c>
      <c r="D243" t="s">
        <v>313</v>
      </c>
      <c r="E243" t="s">
        <v>61</v>
      </c>
      <c r="F243" t="s">
        <v>19</v>
      </c>
      <c r="G243" t="s">
        <v>21</v>
      </c>
      <c r="H243" s="4">
        <v>6750244</v>
      </c>
      <c r="I243" s="4">
        <v>3459359</v>
      </c>
      <c r="J243" s="4">
        <v>6909294</v>
      </c>
      <c r="K243" s="4">
        <v>3661957</v>
      </c>
      <c r="L243" s="4">
        <v>3247337</v>
      </c>
      <c r="M243" s="4">
        <v>-198246</v>
      </c>
      <c r="N243" s="4">
        <v>274331</v>
      </c>
      <c r="P243" s="3">
        <f t="shared" si="30"/>
        <v>1.9512990701456541</v>
      </c>
      <c r="Q243" s="3">
        <f t="shared" si="31"/>
        <v>0.53000451276208538</v>
      </c>
      <c r="R243">
        <f t="shared" si="33"/>
        <v>-0.72265256205095307</v>
      </c>
      <c r="S243" s="3">
        <f t="shared" si="32"/>
        <v>-6.1048791671452642E-2</v>
      </c>
      <c r="T243" s="3">
        <f t="shared" si="34"/>
        <v>-2.8692656586910326E-2</v>
      </c>
    </row>
    <row r="244" spans="1:20" x14ac:dyDescent="0.35">
      <c r="A244">
        <v>242</v>
      </c>
      <c r="B244" t="s">
        <v>27</v>
      </c>
      <c r="C244">
        <v>900731891</v>
      </c>
      <c r="D244" t="s">
        <v>314</v>
      </c>
      <c r="E244" t="s">
        <v>40</v>
      </c>
      <c r="F244" t="s">
        <v>19</v>
      </c>
      <c r="G244" t="s">
        <v>103</v>
      </c>
      <c r="H244" s="4">
        <v>6190577</v>
      </c>
      <c r="I244" s="4">
        <v>6566695</v>
      </c>
      <c r="J244" s="4">
        <v>8005146</v>
      </c>
      <c r="K244" s="4">
        <v>6566695</v>
      </c>
      <c r="L244" s="4">
        <v>1438451</v>
      </c>
      <c r="M244" s="4">
        <v>402354</v>
      </c>
      <c r="N244" s="4">
        <v>700159</v>
      </c>
      <c r="P244" s="3">
        <f t="shared" si="30"/>
        <v>0.94272339434068431</v>
      </c>
      <c r="Q244" s="3">
        <f t="shared" si="31"/>
        <v>0.82030921109995991</v>
      </c>
      <c r="R244">
        <f t="shared" si="33"/>
        <v>0.57466089845306567</v>
      </c>
      <c r="S244" s="3">
        <f t="shared" si="32"/>
        <v>0.27971338613550273</v>
      </c>
      <c r="T244" s="3">
        <f t="shared" si="34"/>
        <v>5.0261919020590004E-2</v>
      </c>
    </row>
    <row r="245" spans="1:20" x14ac:dyDescent="0.35">
      <c r="A245">
        <v>243</v>
      </c>
      <c r="B245" t="s">
        <v>27</v>
      </c>
      <c r="C245">
        <v>900738933</v>
      </c>
      <c r="D245" t="s">
        <v>315</v>
      </c>
      <c r="E245" t="s">
        <v>48</v>
      </c>
      <c r="F245" t="s">
        <v>19</v>
      </c>
      <c r="G245" t="s">
        <v>32</v>
      </c>
      <c r="H245" s="4">
        <v>43117320</v>
      </c>
      <c r="I245" s="4">
        <v>23934940</v>
      </c>
      <c r="J245" s="4">
        <v>44582855</v>
      </c>
      <c r="K245" s="4">
        <v>23947232</v>
      </c>
      <c r="L245" s="4">
        <v>20635623</v>
      </c>
      <c r="M245" s="4">
        <v>9052071</v>
      </c>
      <c r="N245" s="4"/>
      <c r="P245" s="3">
        <f t="shared" si="30"/>
        <v>1.8014383992606624</v>
      </c>
      <c r="Q245" s="3">
        <f t="shared" si="31"/>
        <v>0.53713993866027643</v>
      </c>
      <c r="S245" s="3">
        <f t="shared" si="32"/>
        <v>0.43866235586878088</v>
      </c>
      <c r="T245" s="3">
        <f t="shared" si="34"/>
        <v>0.20303928494485154</v>
      </c>
    </row>
    <row r="246" spans="1:20" x14ac:dyDescent="0.35">
      <c r="A246">
        <v>244</v>
      </c>
      <c r="B246" t="s">
        <v>27</v>
      </c>
      <c r="C246">
        <v>900747073</v>
      </c>
      <c r="D246" t="s">
        <v>316</v>
      </c>
      <c r="E246" t="s">
        <v>40</v>
      </c>
      <c r="F246" t="s">
        <v>19</v>
      </c>
      <c r="G246" t="s">
        <v>36</v>
      </c>
      <c r="H246" s="4">
        <v>16479808</v>
      </c>
      <c r="I246" s="4">
        <v>15442541</v>
      </c>
      <c r="J246" s="4">
        <v>16591566</v>
      </c>
      <c r="K246" s="4">
        <v>15516145</v>
      </c>
      <c r="L246" s="4">
        <v>1075421</v>
      </c>
      <c r="M246" s="4">
        <v>213819</v>
      </c>
      <c r="N246" s="4">
        <v>155422</v>
      </c>
      <c r="P246" s="3">
        <f t="shared" si="30"/>
        <v>1.0671694509342731</v>
      </c>
      <c r="Q246" s="3">
        <f t="shared" si="31"/>
        <v>0.93518267052067294</v>
      </c>
      <c r="R246">
        <f t="shared" si="33"/>
        <v>1.3757318783698576</v>
      </c>
      <c r="S246" s="3">
        <f t="shared" si="32"/>
        <v>0.19882353050572751</v>
      </c>
      <c r="T246" s="3">
        <f t="shared" si="34"/>
        <v>1.288721028503277E-2</v>
      </c>
    </row>
    <row r="247" spans="1:20" x14ac:dyDescent="0.35">
      <c r="A247">
        <v>245</v>
      </c>
      <c r="B247" t="s">
        <v>27</v>
      </c>
      <c r="C247">
        <v>900756658</v>
      </c>
      <c r="D247" t="s">
        <v>317</v>
      </c>
      <c r="E247" t="s">
        <v>40</v>
      </c>
      <c r="F247" t="s">
        <v>19</v>
      </c>
      <c r="G247" t="s">
        <v>32</v>
      </c>
      <c r="H247" s="4">
        <v>6377309</v>
      </c>
      <c r="I247" s="4">
        <v>4137045</v>
      </c>
      <c r="J247" s="4">
        <v>10473579</v>
      </c>
      <c r="K247" s="4">
        <v>5479026</v>
      </c>
      <c r="L247" s="4">
        <v>4994553</v>
      </c>
      <c r="M247" s="4">
        <v>1715053</v>
      </c>
      <c r="N247" s="4">
        <v>406773</v>
      </c>
      <c r="P247" s="3">
        <f t="shared" si="30"/>
        <v>1.5415130848226211</v>
      </c>
      <c r="Q247" s="3">
        <f t="shared" si="31"/>
        <v>0.52312834036961009</v>
      </c>
      <c r="R247">
        <f t="shared" si="33"/>
        <v>4.2162409992796963</v>
      </c>
      <c r="S247" s="3">
        <f t="shared" si="32"/>
        <v>0.34338468327395866</v>
      </c>
      <c r="T247" s="3">
        <f t="shared" si="34"/>
        <v>0.16375042380450847</v>
      </c>
    </row>
    <row r="248" spans="1:20" x14ac:dyDescent="0.35">
      <c r="A248">
        <v>246</v>
      </c>
      <c r="B248" t="s">
        <v>27</v>
      </c>
      <c r="C248">
        <v>900769701</v>
      </c>
      <c r="D248" t="s">
        <v>318</v>
      </c>
      <c r="E248" t="s">
        <v>40</v>
      </c>
      <c r="F248" t="s">
        <v>19</v>
      </c>
      <c r="G248" t="s">
        <v>24</v>
      </c>
      <c r="H248" s="4">
        <v>4727481</v>
      </c>
      <c r="I248" s="4">
        <v>3229346</v>
      </c>
      <c r="J248" s="4">
        <v>8368824</v>
      </c>
      <c r="K248" s="4">
        <v>3648052</v>
      </c>
      <c r="L248" s="4">
        <v>4720772</v>
      </c>
      <c r="M248" s="4">
        <v>1072255</v>
      </c>
      <c r="N248" s="4">
        <v>19433</v>
      </c>
      <c r="P248" s="3">
        <f t="shared" si="30"/>
        <v>1.4639128170223941</v>
      </c>
      <c r="Q248" s="3">
        <f t="shared" si="31"/>
        <v>0.43590975267253801</v>
      </c>
      <c r="R248">
        <f t="shared" si="33"/>
        <v>55.17701847373025</v>
      </c>
      <c r="S248" s="3">
        <f t="shared" si="32"/>
        <v>0.22713551935996909</v>
      </c>
      <c r="T248" s="3">
        <f t="shared" si="34"/>
        <v>0.12812493129261651</v>
      </c>
    </row>
    <row r="249" spans="1:20" x14ac:dyDescent="0.35">
      <c r="A249">
        <v>247</v>
      </c>
      <c r="B249" t="s">
        <v>27</v>
      </c>
      <c r="C249">
        <v>900779460</v>
      </c>
      <c r="D249" t="s">
        <v>319</v>
      </c>
      <c r="E249" t="s">
        <v>48</v>
      </c>
      <c r="F249" t="s">
        <v>19</v>
      </c>
      <c r="G249" t="s">
        <v>320</v>
      </c>
      <c r="H249" s="4">
        <v>2579263</v>
      </c>
      <c r="I249" s="4">
        <v>1066960</v>
      </c>
      <c r="J249" s="4">
        <v>2855280</v>
      </c>
      <c r="K249" s="4">
        <v>1066960</v>
      </c>
      <c r="L249" s="4">
        <v>1788320</v>
      </c>
      <c r="M249" s="4">
        <v>465276</v>
      </c>
      <c r="N249" s="4"/>
      <c r="P249" s="3">
        <f t="shared" si="30"/>
        <v>2.417394279073255</v>
      </c>
      <c r="Q249" s="3">
        <f t="shared" si="31"/>
        <v>0.37367963912470931</v>
      </c>
      <c r="S249" s="3">
        <f t="shared" si="32"/>
        <v>0.26017491276728999</v>
      </c>
      <c r="T249" s="3">
        <f t="shared" si="34"/>
        <v>0.16295284525510634</v>
      </c>
    </row>
    <row r="250" spans="1:20" x14ac:dyDescent="0.35">
      <c r="A250">
        <v>248</v>
      </c>
      <c r="B250" t="s">
        <v>27</v>
      </c>
      <c r="C250">
        <v>900790347</v>
      </c>
      <c r="D250" t="s">
        <v>321</v>
      </c>
      <c r="E250" t="s">
        <v>48</v>
      </c>
      <c r="F250" t="s">
        <v>19</v>
      </c>
      <c r="G250" t="s">
        <v>24</v>
      </c>
      <c r="H250" s="4">
        <v>843706</v>
      </c>
      <c r="I250" s="4">
        <v>312762</v>
      </c>
      <c r="J250" s="4">
        <v>6612051</v>
      </c>
      <c r="K250" s="4">
        <v>1870881</v>
      </c>
      <c r="L250" s="4">
        <v>4741170</v>
      </c>
      <c r="M250" s="4">
        <v>136463</v>
      </c>
      <c r="N250" s="4">
        <v>43451</v>
      </c>
      <c r="P250" s="3">
        <f t="shared" si="30"/>
        <v>2.6975975342273038</v>
      </c>
      <c r="Q250" s="3">
        <f t="shared" si="31"/>
        <v>0.28295017688157575</v>
      </c>
      <c r="R250">
        <f t="shared" si="33"/>
        <v>3.1406181675910796</v>
      </c>
      <c r="S250" s="3">
        <f t="shared" si="32"/>
        <v>2.8782557891828389E-2</v>
      </c>
      <c r="T250" s="3">
        <f t="shared" si="34"/>
        <v>2.063852804523135E-2</v>
      </c>
    </row>
    <row r="251" spans="1:20" x14ac:dyDescent="0.35">
      <c r="A251">
        <v>249</v>
      </c>
      <c r="B251" t="s">
        <v>27</v>
      </c>
      <c r="C251">
        <v>900796026</v>
      </c>
      <c r="D251" t="s">
        <v>322</v>
      </c>
      <c r="E251" t="s">
        <v>40</v>
      </c>
      <c r="F251" t="s">
        <v>19</v>
      </c>
      <c r="G251" t="s">
        <v>21</v>
      </c>
      <c r="H251" s="4">
        <v>23800961</v>
      </c>
      <c r="I251" s="4">
        <v>18281574</v>
      </c>
      <c r="J251" s="4">
        <v>25566783</v>
      </c>
      <c r="K251" s="4">
        <v>18281574</v>
      </c>
      <c r="L251" s="4">
        <v>7285209</v>
      </c>
      <c r="M251" s="4">
        <v>-85312</v>
      </c>
      <c r="N251" s="4">
        <v>679443</v>
      </c>
      <c r="P251" s="3">
        <f t="shared" si="30"/>
        <v>1.301909835553547</v>
      </c>
      <c r="Q251" s="3">
        <f t="shared" si="31"/>
        <v>0.71505179200683955</v>
      </c>
      <c r="R251">
        <f t="shared" si="33"/>
        <v>-0.1255616733118157</v>
      </c>
      <c r="S251" s="3">
        <f t="shared" si="32"/>
        <v>-1.1710302339987775E-2</v>
      </c>
      <c r="T251" s="3">
        <f t="shared" si="34"/>
        <v>-3.3368296668376306E-3</v>
      </c>
    </row>
    <row r="252" spans="1:20" x14ac:dyDescent="0.35">
      <c r="A252">
        <v>250</v>
      </c>
      <c r="B252" t="s">
        <v>27</v>
      </c>
      <c r="C252">
        <v>900802944</v>
      </c>
      <c r="D252" t="s">
        <v>323</v>
      </c>
      <c r="E252" t="s">
        <v>40</v>
      </c>
      <c r="F252" t="s">
        <v>19</v>
      </c>
      <c r="G252" t="s">
        <v>33</v>
      </c>
      <c r="H252" s="4">
        <v>139605</v>
      </c>
      <c r="I252" s="4">
        <v>380089</v>
      </c>
      <c r="J252" s="4">
        <v>918248</v>
      </c>
      <c r="K252" s="4">
        <v>1847406</v>
      </c>
      <c r="L252" s="4">
        <v>-929158</v>
      </c>
      <c r="M252" s="4">
        <v>-276615</v>
      </c>
      <c r="N252" s="4"/>
      <c r="P252" s="3">
        <f t="shared" si="30"/>
        <v>0.36729555446224438</v>
      </c>
      <c r="Q252" s="3">
        <f t="shared" si="31"/>
        <v>2.0118813218215559</v>
      </c>
      <c r="S252" s="3">
        <f t="shared" si="32"/>
        <v>0.29770501895264312</v>
      </c>
      <c r="T252" s="3">
        <f t="shared" si="34"/>
        <v>-0.30124214809071187</v>
      </c>
    </row>
    <row r="253" spans="1:20" x14ac:dyDescent="0.35">
      <c r="A253">
        <v>251</v>
      </c>
      <c r="B253" t="s">
        <v>27</v>
      </c>
      <c r="C253">
        <v>900805701</v>
      </c>
      <c r="D253" t="s">
        <v>324</v>
      </c>
      <c r="E253" t="s">
        <v>40</v>
      </c>
      <c r="F253" t="s">
        <v>19</v>
      </c>
      <c r="G253" t="s">
        <v>21</v>
      </c>
      <c r="H253" s="4">
        <v>20744684</v>
      </c>
      <c r="I253" s="4">
        <v>44858430</v>
      </c>
      <c r="J253" s="4">
        <v>20755697</v>
      </c>
      <c r="K253" s="4">
        <v>44923302</v>
      </c>
      <c r="L253" s="4">
        <v>-24167605</v>
      </c>
      <c r="M253" s="4">
        <v>-5750508</v>
      </c>
      <c r="N253" s="4">
        <v>666935</v>
      </c>
      <c r="P253" s="3">
        <f t="shared" si="30"/>
        <v>0.46244783867825956</v>
      </c>
      <c r="Q253" s="3">
        <f t="shared" si="31"/>
        <v>2.1643841688380787</v>
      </c>
      <c r="R253">
        <f t="shared" si="33"/>
        <v>-8.6222915276601171</v>
      </c>
      <c r="S253" s="3">
        <f t="shared" si="32"/>
        <v>0.23794281642719664</v>
      </c>
      <c r="T253" s="3">
        <f t="shared" si="34"/>
        <v>-0.27705684853657286</v>
      </c>
    </row>
    <row r="254" spans="1:20" x14ac:dyDescent="0.35">
      <c r="A254">
        <v>252</v>
      </c>
      <c r="B254" t="s">
        <v>27</v>
      </c>
      <c r="C254">
        <v>900812156</v>
      </c>
      <c r="D254" t="s">
        <v>325</v>
      </c>
      <c r="E254" t="s">
        <v>61</v>
      </c>
      <c r="F254" t="s">
        <v>19</v>
      </c>
      <c r="G254" t="s">
        <v>20</v>
      </c>
      <c r="H254" s="4">
        <v>4046105</v>
      </c>
      <c r="I254" s="4">
        <v>6911803</v>
      </c>
      <c r="J254" s="4">
        <v>11270881</v>
      </c>
      <c r="K254" s="4">
        <v>8380777</v>
      </c>
      <c r="L254" s="4">
        <v>2890104</v>
      </c>
      <c r="M254" s="4">
        <v>-254320</v>
      </c>
      <c r="N254" s="4"/>
      <c r="P254" s="3">
        <f t="shared" si="30"/>
        <v>0.58539067158019409</v>
      </c>
      <c r="Q254" s="3">
        <f t="shared" si="31"/>
        <v>0.74357780904616066</v>
      </c>
      <c r="S254" s="3">
        <f t="shared" si="32"/>
        <v>-8.7996833331949298E-2</v>
      </c>
      <c r="T254" s="3">
        <f t="shared" si="34"/>
        <v>-2.256434079997828E-2</v>
      </c>
    </row>
    <row r="255" spans="1:20" x14ac:dyDescent="0.35">
      <c r="A255">
        <v>253</v>
      </c>
      <c r="B255" t="s">
        <v>27</v>
      </c>
      <c r="C255">
        <v>900835285</v>
      </c>
      <c r="D255" t="s">
        <v>326</v>
      </c>
      <c r="E255" t="s">
        <v>40</v>
      </c>
      <c r="F255" t="s">
        <v>19</v>
      </c>
      <c r="G255" t="s">
        <v>34</v>
      </c>
      <c r="H255" s="4">
        <v>6407836</v>
      </c>
      <c r="I255" s="4">
        <v>2139834</v>
      </c>
      <c r="J255" s="4">
        <v>6493767</v>
      </c>
      <c r="K255" s="4">
        <v>2139834</v>
      </c>
      <c r="L255" s="4">
        <v>4353933</v>
      </c>
      <c r="M255" s="4">
        <v>1099707</v>
      </c>
      <c r="N255" s="4">
        <v>85493</v>
      </c>
      <c r="P255" s="3">
        <f t="shared" si="30"/>
        <v>2.9945481752322842</v>
      </c>
      <c r="Q255" s="3">
        <f t="shared" si="31"/>
        <v>0.32952121626784575</v>
      </c>
      <c r="R255">
        <f t="shared" si="33"/>
        <v>12.86312329664417</v>
      </c>
      <c r="S255" s="3">
        <f t="shared" si="32"/>
        <v>0.25257784168934155</v>
      </c>
      <c r="T255" s="3">
        <f t="shared" si="34"/>
        <v>0.16934808409356233</v>
      </c>
    </row>
    <row r="256" spans="1:20" x14ac:dyDescent="0.35">
      <c r="A256">
        <v>254</v>
      </c>
      <c r="B256" t="s">
        <v>27</v>
      </c>
      <c r="C256">
        <v>900838474</v>
      </c>
      <c r="D256" t="s">
        <v>327</v>
      </c>
      <c r="E256" t="s">
        <v>40</v>
      </c>
      <c r="F256" t="s">
        <v>19</v>
      </c>
      <c r="G256" t="s">
        <v>328</v>
      </c>
      <c r="H256" s="4">
        <v>5281472</v>
      </c>
      <c r="I256" s="4">
        <v>3907631</v>
      </c>
      <c r="J256" s="4">
        <v>12455895</v>
      </c>
      <c r="K256" s="4">
        <v>8245903</v>
      </c>
      <c r="L256" s="4">
        <v>4209992</v>
      </c>
      <c r="M256" s="4">
        <v>121763</v>
      </c>
      <c r="N256" s="4">
        <v>395806</v>
      </c>
      <c r="P256" s="3">
        <f t="shared" ref="P256:P300" si="35">H256/I256</f>
        <v>1.351579000166597</v>
      </c>
      <c r="Q256" s="3">
        <f t="shared" ref="Q256:Q300" si="36">K256/J256</f>
        <v>0.66200806927161793</v>
      </c>
      <c r="R256">
        <f t="shared" si="33"/>
        <v>0.3076330323441282</v>
      </c>
      <c r="S256" s="3">
        <f t="shared" ref="S256:S300" si="37">M256/L256</f>
        <v>2.8922382750371022E-2</v>
      </c>
      <c r="T256" s="3">
        <f t="shared" si="34"/>
        <v>9.7755319870631539E-3</v>
      </c>
    </row>
    <row r="257" spans="1:20" x14ac:dyDescent="0.35">
      <c r="A257">
        <v>255</v>
      </c>
      <c r="B257" t="s">
        <v>27</v>
      </c>
      <c r="C257">
        <v>900851339</v>
      </c>
      <c r="D257" t="s">
        <v>329</v>
      </c>
      <c r="E257" t="s">
        <v>40</v>
      </c>
      <c r="F257" t="s">
        <v>19</v>
      </c>
      <c r="G257" t="s">
        <v>34</v>
      </c>
      <c r="H257" s="4">
        <v>10544081</v>
      </c>
      <c r="I257" s="4">
        <v>8957683</v>
      </c>
      <c r="J257" s="4">
        <v>13043390</v>
      </c>
      <c r="K257" s="4">
        <v>8957683</v>
      </c>
      <c r="L257" s="4">
        <v>4085707</v>
      </c>
      <c r="M257" s="4">
        <v>522527</v>
      </c>
      <c r="N257" s="4">
        <v>182884</v>
      </c>
      <c r="P257" s="3">
        <f t="shared" si="35"/>
        <v>1.1770991449462991</v>
      </c>
      <c r="Q257" s="3">
        <f t="shared" si="36"/>
        <v>0.68676034374499273</v>
      </c>
      <c r="R257">
        <f t="shared" si="33"/>
        <v>2.8571498873602938</v>
      </c>
      <c r="S257" s="3">
        <f t="shared" si="37"/>
        <v>0.12789145183440712</v>
      </c>
      <c r="T257" s="3">
        <f t="shared" si="34"/>
        <v>4.0060674410563511E-2</v>
      </c>
    </row>
    <row r="258" spans="1:20" x14ac:dyDescent="0.35">
      <c r="A258">
        <v>256</v>
      </c>
      <c r="B258" t="s">
        <v>27</v>
      </c>
      <c r="C258">
        <v>900856018</v>
      </c>
      <c r="D258" t="s">
        <v>330</v>
      </c>
      <c r="E258" t="s">
        <v>40</v>
      </c>
      <c r="F258" t="s">
        <v>19</v>
      </c>
      <c r="G258" t="s">
        <v>150</v>
      </c>
      <c r="H258" s="4">
        <v>3534695</v>
      </c>
      <c r="I258" s="4">
        <v>6195553</v>
      </c>
      <c r="J258" s="4">
        <v>3681838</v>
      </c>
      <c r="K258" s="4">
        <v>6195553</v>
      </c>
      <c r="L258" s="4">
        <v>-2513715</v>
      </c>
      <c r="M258" s="4">
        <v>-473550</v>
      </c>
      <c r="N258" s="4"/>
      <c r="P258" s="3">
        <f t="shared" si="35"/>
        <v>0.57052130778317933</v>
      </c>
      <c r="Q258" s="3">
        <f t="shared" si="36"/>
        <v>1.6827337324455882</v>
      </c>
      <c r="S258" s="3">
        <f t="shared" si="37"/>
        <v>0.18838651159737679</v>
      </c>
      <c r="T258" s="3">
        <f t="shared" si="34"/>
        <v>-0.12861782620528117</v>
      </c>
    </row>
    <row r="259" spans="1:20" x14ac:dyDescent="0.35">
      <c r="A259">
        <v>257</v>
      </c>
      <c r="B259" t="s">
        <v>27</v>
      </c>
      <c r="C259">
        <v>900872037</v>
      </c>
      <c r="D259" t="s">
        <v>331</v>
      </c>
      <c r="E259" t="s">
        <v>52</v>
      </c>
      <c r="F259" t="s">
        <v>19</v>
      </c>
      <c r="G259" t="s">
        <v>252</v>
      </c>
      <c r="H259" s="4">
        <v>144953</v>
      </c>
      <c r="I259" s="4">
        <v>346546</v>
      </c>
      <c r="J259" s="4">
        <v>523875</v>
      </c>
      <c r="K259" s="4">
        <v>738727</v>
      </c>
      <c r="L259" s="4">
        <v>-214852</v>
      </c>
      <c r="M259" s="4">
        <v>-15725</v>
      </c>
      <c r="N259" s="4">
        <v>8152</v>
      </c>
      <c r="P259" s="3">
        <f t="shared" si="35"/>
        <v>0.41827924719950599</v>
      </c>
      <c r="Q259" s="3">
        <f t="shared" si="36"/>
        <v>1.4101207349081364</v>
      </c>
      <c r="R259">
        <f t="shared" si="33"/>
        <v>-1.9289744847890089</v>
      </c>
      <c r="S259" s="3">
        <f t="shared" si="37"/>
        <v>7.3189916779922926E-2</v>
      </c>
      <c r="T259" s="3">
        <f t="shared" si="34"/>
        <v>-3.0016702457647339E-2</v>
      </c>
    </row>
    <row r="260" spans="1:20" x14ac:dyDescent="0.35">
      <c r="A260">
        <v>258</v>
      </c>
      <c r="B260" t="s">
        <v>27</v>
      </c>
      <c r="C260">
        <v>900886277</v>
      </c>
      <c r="D260" t="s">
        <v>332</v>
      </c>
      <c r="E260" t="s">
        <v>61</v>
      </c>
      <c r="F260" t="s">
        <v>19</v>
      </c>
      <c r="G260" t="s">
        <v>21</v>
      </c>
      <c r="H260" s="4">
        <v>16367</v>
      </c>
      <c r="I260" s="4">
        <v>58779</v>
      </c>
      <c r="J260" s="4">
        <v>21428</v>
      </c>
      <c r="K260" s="4">
        <v>74937</v>
      </c>
      <c r="L260" s="4">
        <v>-53509</v>
      </c>
      <c r="M260" s="4">
        <v>-111363</v>
      </c>
      <c r="N260" s="4"/>
      <c r="P260" s="3">
        <f t="shared" si="35"/>
        <v>0.27844978648837171</v>
      </c>
      <c r="Q260" s="3">
        <f t="shared" si="36"/>
        <v>3.497153257420198</v>
      </c>
      <c r="S260" s="3">
        <f t="shared" si="37"/>
        <v>2.0812012932403894</v>
      </c>
      <c r="T260" s="3">
        <f t="shared" si="34"/>
        <v>-5.1970785887623672</v>
      </c>
    </row>
    <row r="261" spans="1:20" x14ac:dyDescent="0.35">
      <c r="A261">
        <v>259</v>
      </c>
      <c r="B261" t="s">
        <v>27</v>
      </c>
      <c r="C261">
        <v>900893330</v>
      </c>
      <c r="D261" t="s">
        <v>333</v>
      </c>
      <c r="E261" t="s">
        <v>48</v>
      </c>
      <c r="F261" t="s">
        <v>19</v>
      </c>
      <c r="G261" t="s">
        <v>22</v>
      </c>
      <c r="H261" s="4">
        <v>4241413</v>
      </c>
      <c r="I261" s="4">
        <v>2030475</v>
      </c>
      <c r="J261" s="4">
        <v>4365653</v>
      </c>
      <c r="K261" s="4">
        <v>2030814</v>
      </c>
      <c r="L261" s="4">
        <v>2334839</v>
      </c>
      <c r="M261" s="4">
        <v>734536</v>
      </c>
      <c r="N261" s="4">
        <v>24960</v>
      </c>
      <c r="P261" s="3">
        <f t="shared" si="35"/>
        <v>2.0888772331597285</v>
      </c>
      <c r="Q261" s="3">
        <f t="shared" si="36"/>
        <v>0.46517989405021426</v>
      </c>
      <c r="R261">
        <f t="shared" si="33"/>
        <v>29.42852564102564</v>
      </c>
      <c r="S261" s="3">
        <f t="shared" si="37"/>
        <v>0.31459813717348389</v>
      </c>
      <c r="T261" s="3">
        <f t="shared" si="34"/>
        <v>0.16825340905472788</v>
      </c>
    </row>
    <row r="262" spans="1:20" x14ac:dyDescent="0.35">
      <c r="A262">
        <v>260</v>
      </c>
      <c r="B262" t="s">
        <v>27</v>
      </c>
      <c r="C262">
        <v>900952980</v>
      </c>
      <c r="D262" t="s">
        <v>334</v>
      </c>
      <c r="E262" t="s">
        <v>40</v>
      </c>
      <c r="F262" t="s">
        <v>19</v>
      </c>
      <c r="G262" t="s">
        <v>22</v>
      </c>
      <c r="H262" s="4">
        <v>14622713</v>
      </c>
      <c r="I262" s="4">
        <v>7006886</v>
      </c>
      <c r="J262" s="4">
        <v>15588257</v>
      </c>
      <c r="K262" s="4">
        <v>7006886</v>
      </c>
      <c r="L262" s="4">
        <v>8581371</v>
      </c>
      <c r="M262" s="4">
        <v>1675038</v>
      </c>
      <c r="N262" s="4">
        <v>368856</v>
      </c>
      <c r="P262" s="3">
        <f t="shared" si="35"/>
        <v>2.0869060806754955</v>
      </c>
      <c r="Q262" s="3">
        <f t="shared" si="36"/>
        <v>0.44949772126543719</v>
      </c>
      <c r="R262">
        <f t="shared" si="33"/>
        <v>4.5411705380961678</v>
      </c>
      <c r="S262" s="3">
        <f t="shared" si="37"/>
        <v>0.19519468392637959</v>
      </c>
      <c r="T262" s="3">
        <f t="shared" si="34"/>
        <v>0.10745511829834471</v>
      </c>
    </row>
    <row r="263" spans="1:20" x14ac:dyDescent="0.35">
      <c r="A263">
        <v>261</v>
      </c>
      <c r="B263" t="s">
        <v>27</v>
      </c>
      <c r="C263">
        <v>901013594</v>
      </c>
      <c r="D263" t="s">
        <v>335</v>
      </c>
      <c r="E263" t="s">
        <v>40</v>
      </c>
      <c r="F263" t="s">
        <v>19</v>
      </c>
      <c r="G263" t="s">
        <v>32</v>
      </c>
      <c r="H263" s="4">
        <v>5446402</v>
      </c>
      <c r="I263" s="4">
        <v>3002472</v>
      </c>
      <c r="J263" s="4">
        <v>7665883</v>
      </c>
      <c r="K263" s="4">
        <v>6894403</v>
      </c>
      <c r="L263" s="4">
        <v>771480</v>
      </c>
      <c r="M263" s="4">
        <v>748761</v>
      </c>
      <c r="N263" s="4">
        <v>557603</v>
      </c>
      <c r="P263" s="3">
        <f t="shared" si="35"/>
        <v>1.8139726198945403</v>
      </c>
      <c r="Q263" s="3">
        <f t="shared" si="36"/>
        <v>0.8993618869476615</v>
      </c>
      <c r="R263">
        <f t="shared" si="33"/>
        <v>1.3428209676059848</v>
      </c>
      <c r="S263" s="3">
        <f t="shared" si="37"/>
        <v>0.97055140768393222</v>
      </c>
      <c r="T263" s="3">
        <f t="shared" si="34"/>
        <v>9.767446228960186E-2</v>
      </c>
    </row>
    <row r="264" spans="1:20" x14ac:dyDescent="0.35">
      <c r="A264">
        <v>262</v>
      </c>
      <c r="B264" t="s">
        <v>27</v>
      </c>
      <c r="C264">
        <v>901021852</v>
      </c>
      <c r="D264" t="s">
        <v>336</v>
      </c>
      <c r="E264" t="s">
        <v>40</v>
      </c>
      <c r="F264" t="s">
        <v>19</v>
      </c>
      <c r="G264" t="s">
        <v>22</v>
      </c>
      <c r="H264" s="4">
        <v>35722971</v>
      </c>
      <c r="I264" s="4">
        <v>27370987</v>
      </c>
      <c r="J264" s="4">
        <v>38111935</v>
      </c>
      <c r="K264" s="4">
        <v>27370987</v>
      </c>
      <c r="L264" s="4">
        <v>10740948</v>
      </c>
      <c r="M264" s="4">
        <v>2506478</v>
      </c>
      <c r="N264" s="4">
        <v>1028585</v>
      </c>
      <c r="P264" s="3">
        <f t="shared" si="35"/>
        <v>1.3051400375149058</v>
      </c>
      <c r="Q264" s="3">
        <f t="shared" si="36"/>
        <v>0.71817363773316678</v>
      </c>
      <c r="R264">
        <f t="shared" si="33"/>
        <v>2.4368214586057544</v>
      </c>
      <c r="S264" s="3">
        <f t="shared" si="37"/>
        <v>0.2333572418374989</v>
      </c>
      <c r="T264" s="3">
        <f t="shared" si="34"/>
        <v>6.5766222575683972E-2</v>
      </c>
    </row>
    <row r="265" spans="1:20" x14ac:dyDescent="0.35">
      <c r="A265">
        <v>263</v>
      </c>
      <c r="B265" t="s">
        <v>27</v>
      </c>
      <c r="C265">
        <v>901042204</v>
      </c>
      <c r="D265" t="s">
        <v>337</v>
      </c>
      <c r="E265" t="s">
        <v>48</v>
      </c>
      <c r="F265" t="s">
        <v>19</v>
      </c>
      <c r="G265" t="s">
        <v>137</v>
      </c>
      <c r="H265" s="4">
        <v>2644528</v>
      </c>
      <c r="I265" s="4">
        <v>937818</v>
      </c>
      <c r="J265" s="4">
        <v>2764403</v>
      </c>
      <c r="K265" s="4">
        <v>1097005</v>
      </c>
      <c r="L265" s="4">
        <v>1667398</v>
      </c>
      <c r="M265" s="4">
        <v>213304</v>
      </c>
      <c r="N265" s="4"/>
      <c r="P265" s="3">
        <f t="shared" si="35"/>
        <v>2.819873365621048</v>
      </c>
      <c r="Q265" s="3">
        <f t="shared" si="36"/>
        <v>0.39683251682189608</v>
      </c>
      <c r="S265" s="3">
        <f t="shared" si="37"/>
        <v>0.12792626595449916</v>
      </c>
      <c r="T265" s="3">
        <f t="shared" si="34"/>
        <v>7.7160963868148025E-2</v>
      </c>
    </row>
    <row r="266" spans="1:20" x14ac:dyDescent="0.35">
      <c r="A266">
        <v>264</v>
      </c>
      <c r="B266" t="s">
        <v>27</v>
      </c>
      <c r="C266">
        <v>901044744</v>
      </c>
      <c r="D266" t="s">
        <v>338</v>
      </c>
      <c r="E266" t="s">
        <v>52</v>
      </c>
      <c r="F266" t="s">
        <v>19</v>
      </c>
      <c r="G266" t="s">
        <v>24</v>
      </c>
      <c r="H266" s="4">
        <v>3267246</v>
      </c>
      <c r="I266" s="4">
        <v>501</v>
      </c>
      <c r="J266" s="4">
        <v>3287396</v>
      </c>
      <c r="K266" s="4">
        <v>134679</v>
      </c>
      <c r="L266" s="4">
        <v>3152717</v>
      </c>
      <c r="M266" s="4">
        <v>1810540</v>
      </c>
      <c r="N266" s="4">
        <v>0</v>
      </c>
      <c r="P266" s="3">
        <f t="shared" si="35"/>
        <v>6521.4491017964074</v>
      </c>
      <c r="Q266" s="3">
        <f t="shared" si="36"/>
        <v>4.0968292228864424E-2</v>
      </c>
      <c r="S266" s="3">
        <f t="shared" si="37"/>
        <v>0.57427926452009492</v>
      </c>
      <c r="T266" s="3">
        <f t="shared" si="34"/>
        <v>0.55075202379025834</v>
      </c>
    </row>
    <row r="267" spans="1:20" x14ac:dyDescent="0.35">
      <c r="A267">
        <v>265</v>
      </c>
      <c r="B267" t="s">
        <v>27</v>
      </c>
      <c r="C267">
        <v>901046237</v>
      </c>
      <c r="D267" t="s">
        <v>339</v>
      </c>
      <c r="E267" t="s">
        <v>52</v>
      </c>
      <c r="F267" t="s">
        <v>19</v>
      </c>
      <c r="G267" t="s">
        <v>22</v>
      </c>
      <c r="H267" s="4">
        <v>7806223</v>
      </c>
      <c r="I267" s="4">
        <v>6005288</v>
      </c>
      <c r="J267" s="4">
        <v>7818413</v>
      </c>
      <c r="K267" s="4">
        <v>6005288</v>
      </c>
      <c r="L267" s="4">
        <v>1813125</v>
      </c>
      <c r="M267" s="4">
        <v>792205</v>
      </c>
      <c r="N267" s="4">
        <v>217388</v>
      </c>
      <c r="P267" s="3">
        <f t="shared" si="35"/>
        <v>1.2998915289325008</v>
      </c>
      <c r="Q267" s="3">
        <f t="shared" si="36"/>
        <v>0.76809552015223548</v>
      </c>
      <c r="R267">
        <f t="shared" si="33"/>
        <v>3.6441983918155554</v>
      </c>
      <c r="S267" s="3">
        <f t="shared" si="37"/>
        <v>0.43692795587728367</v>
      </c>
      <c r="T267" s="3">
        <f t="shared" si="34"/>
        <v>0.10132555033866847</v>
      </c>
    </row>
    <row r="268" spans="1:20" x14ac:dyDescent="0.35">
      <c r="A268">
        <v>266</v>
      </c>
      <c r="B268" t="s">
        <v>27</v>
      </c>
      <c r="C268">
        <v>901064632</v>
      </c>
      <c r="D268" t="s">
        <v>340</v>
      </c>
      <c r="E268" t="s">
        <v>40</v>
      </c>
      <c r="F268" t="s">
        <v>19</v>
      </c>
      <c r="G268" t="s">
        <v>341</v>
      </c>
      <c r="H268" s="4">
        <v>3886726</v>
      </c>
      <c r="I268" s="4">
        <v>3602925</v>
      </c>
      <c r="J268" s="4">
        <v>5876992</v>
      </c>
      <c r="K268" s="4">
        <v>3602925</v>
      </c>
      <c r="L268" s="4">
        <v>2274067</v>
      </c>
      <c r="M268" s="4">
        <v>1544470</v>
      </c>
      <c r="N268" s="4">
        <v>589662</v>
      </c>
      <c r="P268" s="3">
        <f t="shared" si="35"/>
        <v>1.0787696108023341</v>
      </c>
      <c r="Q268" s="3">
        <f t="shared" si="36"/>
        <v>0.61305596468397439</v>
      </c>
      <c r="R268">
        <f t="shared" si="33"/>
        <v>2.6192462800723124</v>
      </c>
      <c r="S268" s="3">
        <f t="shared" si="37"/>
        <v>0.67916644496402256</v>
      </c>
      <c r="T268" s="3">
        <f t="shared" si="34"/>
        <v>0.26279940486561831</v>
      </c>
    </row>
    <row r="269" spans="1:20" x14ac:dyDescent="0.35">
      <c r="A269">
        <v>267</v>
      </c>
      <c r="B269" t="s">
        <v>27</v>
      </c>
      <c r="C269">
        <v>901070330</v>
      </c>
      <c r="D269" t="s">
        <v>342</v>
      </c>
      <c r="E269" t="s">
        <v>52</v>
      </c>
      <c r="F269" t="s">
        <v>19</v>
      </c>
      <c r="G269" t="s">
        <v>21</v>
      </c>
      <c r="H269" s="4">
        <v>5668273</v>
      </c>
      <c r="I269" s="4">
        <v>4010868</v>
      </c>
      <c r="J269" s="4">
        <v>9154657</v>
      </c>
      <c r="K269" s="4">
        <v>6066053</v>
      </c>
      <c r="L269" s="4">
        <v>3088604</v>
      </c>
      <c r="M269" s="4">
        <v>2326062</v>
      </c>
      <c r="N269" s="4">
        <v>779841</v>
      </c>
      <c r="P269" s="3">
        <f t="shared" si="35"/>
        <v>1.4132285081433744</v>
      </c>
      <c r="Q269" s="3">
        <f t="shared" si="36"/>
        <v>0.66261936411162103</v>
      </c>
      <c r="R269">
        <f t="shared" si="33"/>
        <v>2.9827387890608472</v>
      </c>
      <c r="S269" s="3">
        <f t="shared" si="37"/>
        <v>0.75311111427687072</v>
      </c>
      <c r="T269" s="3">
        <f t="shared" si="34"/>
        <v>0.25408510662933631</v>
      </c>
    </row>
    <row r="270" spans="1:20" x14ac:dyDescent="0.35">
      <c r="A270">
        <v>268</v>
      </c>
      <c r="B270" t="s">
        <v>27</v>
      </c>
      <c r="C270">
        <v>901077442</v>
      </c>
      <c r="D270" t="s">
        <v>343</v>
      </c>
      <c r="E270" t="s">
        <v>52</v>
      </c>
      <c r="F270" t="s">
        <v>19</v>
      </c>
      <c r="G270" t="s">
        <v>344</v>
      </c>
      <c r="H270" s="4">
        <v>8807933</v>
      </c>
      <c r="I270" s="4">
        <v>11581048</v>
      </c>
      <c r="J270" s="4">
        <v>9518758</v>
      </c>
      <c r="K270" s="4">
        <v>11638935</v>
      </c>
      <c r="L270" s="4">
        <v>-2120177</v>
      </c>
      <c r="M270" s="4">
        <v>-1879908</v>
      </c>
      <c r="N270" s="4">
        <v>391457</v>
      </c>
      <c r="P270" s="3">
        <f t="shared" si="35"/>
        <v>0.7605471456469225</v>
      </c>
      <c r="Q270" s="3">
        <f t="shared" si="36"/>
        <v>1.2227367267872553</v>
      </c>
      <c r="R270">
        <f t="shared" si="33"/>
        <v>-4.8023358887438468</v>
      </c>
      <c r="S270" s="3">
        <f t="shared" si="37"/>
        <v>0.88667502760382744</v>
      </c>
      <c r="T270" s="3">
        <f t="shared" si="34"/>
        <v>-0.1974950933724757</v>
      </c>
    </row>
    <row r="271" spans="1:20" x14ac:dyDescent="0.35">
      <c r="A271">
        <v>269</v>
      </c>
      <c r="B271" t="s">
        <v>27</v>
      </c>
      <c r="C271">
        <v>901106317</v>
      </c>
      <c r="D271" t="s">
        <v>345</v>
      </c>
      <c r="E271" t="s">
        <v>52</v>
      </c>
      <c r="F271" t="s">
        <v>19</v>
      </c>
      <c r="G271" t="s">
        <v>21</v>
      </c>
      <c r="H271" s="4">
        <v>67184395</v>
      </c>
      <c r="I271" s="4">
        <v>44180202</v>
      </c>
      <c r="J271" s="4">
        <v>77433291</v>
      </c>
      <c r="K271" s="4">
        <v>44262742</v>
      </c>
      <c r="L271" s="4">
        <v>33170549</v>
      </c>
      <c r="M271" s="4">
        <v>20459397</v>
      </c>
      <c r="N271" s="4">
        <v>1774901</v>
      </c>
      <c r="P271" s="3">
        <f t="shared" si="35"/>
        <v>1.520690081951187</v>
      </c>
      <c r="Q271" s="3">
        <f t="shared" si="36"/>
        <v>0.57162418681132898</v>
      </c>
      <c r="R271">
        <f t="shared" si="33"/>
        <v>11.527063762992979</v>
      </c>
      <c r="S271" s="3">
        <f t="shared" si="37"/>
        <v>0.61679404220894862</v>
      </c>
      <c r="T271" s="3">
        <f t="shared" si="34"/>
        <v>0.26421964940118586</v>
      </c>
    </row>
    <row r="272" spans="1:20" x14ac:dyDescent="0.35">
      <c r="A272">
        <v>270</v>
      </c>
      <c r="B272" t="s">
        <v>27</v>
      </c>
      <c r="C272">
        <v>901111810</v>
      </c>
      <c r="D272" t="s">
        <v>346</v>
      </c>
      <c r="E272" t="s">
        <v>40</v>
      </c>
      <c r="F272" t="s">
        <v>19</v>
      </c>
      <c r="G272" t="s">
        <v>32</v>
      </c>
      <c r="H272" s="4">
        <v>6067297</v>
      </c>
      <c r="I272" s="4">
        <v>5329262</v>
      </c>
      <c r="J272" s="4">
        <v>9186634</v>
      </c>
      <c r="K272" s="4">
        <v>8062721</v>
      </c>
      <c r="L272" s="4">
        <v>1123913</v>
      </c>
      <c r="M272" s="4">
        <v>513194</v>
      </c>
      <c r="N272" s="4">
        <v>974860</v>
      </c>
      <c r="P272" s="3">
        <f t="shared" si="35"/>
        <v>1.1384872802275436</v>
      </c>
      <c r="Q272" s="3">
        <f t="shared" si="36"/>
        <v>0.87765780154080375</v>
      </c>
      <c r="R272">
        <f t="shared" si="33"/>
        <v>0.52642841023326425</v>
      </c>
      <c r="S272" s="3">
        <f t="shared" si="37"/>
        <v>0.45661363468524702</v>
      </c>
      <c r="T272" s="3">
        <f t="shared" si="34"/>
        <v>5.5863115913837427E-2</v>
      </c>
    </row>
    <row r="273" spans="1:20" x14ac:dyDescent="0.35">
      <c r="A273">
        <v>271</v>
      </c>
      <c r="B273" t="s">
        <v>27</v>
      </c>
      <c r="C273">
        <v>901164388</v>
      </c>
      <c r="D273" t="s">
        <v>347</v>
      </c>
      <c r="E273" t="s">
        <v>61</v>
      </c>
      <c r="F273" t="s">
        <v>19</v>
      </c>
      <c r="G273" t="s">
        <v>21</v>
      </c>
      <c r="H273" s="4">
        <v>629778</v>
      </c>
      <c r="I273" s="4">
        <v>521607</v>
      </c>
      <c r="J273" s="4">
        <v>634325</v>
      </c>
      <c r="K273" s="4">
        <v>531322</v>
      </c>
      <c r="L273" s="4">
        <v>103003</v>
      </c>
      <c r="M273" s="4">
        <v>-90175</v>
      </c>
      <c r="N273" s="4">
        <v>7924</v>
      </c>
      <c r="P273" s="3">
        <f t="shared" si="35"/>
        <v>1.2073802690531377</v>
      </c>
      <c r="Q273" s="3">
        <f t="shared" si="36"/>
        <v>0.83761794033027237</v>
      </c>
      <c r="R273">
        <f t="shared" si="33"/>
        <v>-11.379984856133266</v>
      </c>
      <c r="S273" s="3">
        <f t="shared" si="37"/>
        <v>-0.87545993806005651</v>
      </c>
      <c r="T273" s="3">
        <f t="shared" si="34"/>
        <v>-0.14215898790052417</v>
      </c>
    </row>
    <row r="274" spans="1:20" x14ac:dyDescent="0.35">
      <c r="A274">
        <v>272</v>
      </c>
      <c r="B274" t="s">
        <v>27</v>
      </c>
      <c r="C274">
        <v>901208733</v>
      </c>
      <c r="D274" t="s">
        <v>348</v>
      </c>
      <c r="E274" t="s">
        <v>61</v>
      </c>
      <c r="F274" t="s">
        <v>19</v>
      </c>
      <c r="G274" t="s">
        <v>22</v>
      </c>
      <c r="H274" s="4">
        <v>9243374</v>
      </c>
      <c r="I274" s="4">
        <v>8337211</v>
      </c>
      <c r="J274" s="4">
        <v>9321657</v>
      </c>
      <c r="K274" s="4">
        <v>8881749</v>
      </c>
      <c r="L274" s="4">
        <v>439908</v>
      </c>
      <c r="M274" s="4">
        <v>1138800</v>
      </c>
      <c r="N274" s="4">
        <v>121039</v>
      </c>
      <c r="P274" s="3">
        <f t="shared" si="35"/>
        <v>1.1086889848415735</v>
      </c>
      <c r="Q274" s="3">
        <f t="shared" si="36"/>
        <v>0.95280796107387344</v>
      </c>
      <c r="R274">
        <f t="shared" si="33"/>
        <v>9.4085377440329143</v>
      </c>
      <c r="S274" s="3">
        <f t="shared" si="37"/>
        <v>2.588723096647481</v>
      </c>
      <c r="T274" s="3">
        <f t="shared" si="34"/>
        <v>0.12216712114595077</v>
      </c>
    </row>
    <row r="275" spans="1:20" x14ac:dyDescent="0.35">
      <c r="A275">
        <v>273</v>
      </c>
      <c r="B275" t="s">
        <v>27</v>
      </c>
      <c r="C275">
        <v>901216955</v>
      </c>
      <c r="D275" t="s">
        <v>349</v>
      </c>
      <c r="E275" t="s">
        <v>61</v>
      </c>
      <c r="F275" t="s">
        <v>19</v>
      </c>
      <c r="G275" t="s">
        <v>34</v>
      </c>
      <c r="H275" s="4">
        <v>22800768</v>
      </c>
      <c r="I275" s="4">
        <v>6287439</v>
      </c>
      <c r="J275" s="4">
        <v>23423734</v>
      </c>
      <c r="K275" s="4">
        <v>6287439</v>
      </c>
      <c r="L275" s="4">
        <v>17136295</v>
      </c>
      <c r="M275" s="4">
        <v>3528765</v>
      </c>
      <c r="N275" s="4">
        <v>17388</v>
      </c>
      <c r="P275" s="3">
        <f t="shared" si="35"/>
        <v>3.6263998744162764</v>
      </c>
      <c r="Q275" s="3">
        <f t="shared" si="36"/>
        <v>0.26842172131906894</v>
      </c>
      <c r="R275">
        <f t="shared" si="33"/>
        <v>202.94254658385094</v>
      </c>
      <c r="S275" s="3">
        <f t="shared" si="37"/>
        <v>0.20592345078093019</v>
      </c>
      <c r="T275" s="3">
        <f t="shared" si="34"/>
        <v>0.15064912366235034</v>
      </c>
    </row>
    <row r="276" spans="1:20" x14ac:dyDescent="0.35">
      <c r="A276">
        <v>274</v>
      </c>
      <c r="B276" t="s">
        <v>27</v>
      </c>
      <c r="C276">
        <v>901217960</v>
      </c>
      <c r="D276" t="s">
        <v>350</v>
      </c>
      <c r="E276" t="s">
        <v>40</v>
      </c>
      <c r="F276" t="s">
        <v>19</v>
      </c>
      <c r="G276" t="s">
        <v>24</v>
      </c>
      <c r="H276" s="4">
        <v>4202321</v>
      </c>
      <c r="I276" s="4">
        <v>1819952</v>
      </c>
      <c r="J276" s="4">
        <v>4343189</v>
      </c>
      <c r="K276" s="4">
        <v>1819952</v>
      </c>
      <c r="L276" s="4">
        <v>2523237</v>
      </c>
      <c r="M276" s="4">
        <v>1007003</v>
      </c>
      <c r="N276" s="4">
        <v>123249</v>
      </c>
      <c r="P276" s="3">
        <f t="shared" si="35"/>
        <v>2.3090284798719964</v>
      </c>
      <c r="Q276" s="3">
        <f t="shared" si="36"/>
        <v>0.41903587433105027</v>
      </c>
      <c r="R276">
        <f t="shared" si="33"/>
        <v>8.1704760282030691</v>
      </c>
      <c r="S276" s="3">
        <f t="shared" si="37"/>
        <v>0.39909172225993833</v>
      </c>
      <c r="T276" s="3">
        <f t="shared" si="34"/>
        <v>0.23185797348446038</v>
      </c>
    </row>
    <row r="277" spans="1:20" x14ac:dyDescent="0.35">
      <c r="A277">
        <v>275</v>
      </c>
      <c r="B277" t="s">
        <v>27</v>
      </c>
      <c r="C277">
        <v>901218098</v>
      </c>
      <c r="D277" t="s">
        <v>351</v>
      </c>
      <c r="E277" t="s">
        <v>40</v>
      </c>
      <c r="F277" t="s">
        <v>19</v>
      </c>
      <c r="G277" t="s">
        <v>70</v>
      </c>
      <c r="H277" s="4">
        <v>7213714</v>
      </c>
      <c r="I277" s="4">
        <v>8292108</v>
      </c>
      <c r="J277" s="4">
        <v>12320398</v>
      </c>
      <c r="K277" s="4">
        <v>9853172</v>
      </c>
      <c r="L277" s="4">
        <v>2467226</v>
      </c>
      <c r="M277" s="4">
        <v>897852</v>
      </c>
      <c r="N277" s="4"/>
      <c r="P277" s="3">
        <f t="shared" si="35"/>
        <v>0.86994935425346609</v>
      </c>
      <c r="Q277" s="3">
        <f t="shared" si="36"/>
        <v>0.79974461863975499</v>
      </c>
      <c r="S277" s="3">
        <f t="shared" si="37"/>
        <v>0.36391153465470938</v>
      </c>
      <c r="T277" s="3">
        <f t="shared" si="34"/>
        <v>7.2875243153670846E-2</v>
      </c>
    </row>
    <row r="278" spans="1:20" x14ac:dyDescent="0.35">
      <c r="A278">
        <v>276</v>
      </c>
      <c r="B278" t="s">
        <v>27</v>
      </c>
      <c r="C278">
        <v>901219807</v>
      </c>
      <c r="D278" t="s">
        <v>352</v>
      </c>
      <c r="E278" t="s">
        <v>48</v>
      </c>
      <c r="F278" t="s">
        <v>19</v>
      </c>
      <c r="G278" t="s">
        <v>22</v>
      </c>
      <c r="H278" s="4">
        <v>8079150</v>
      </c>
      <c r="I278" s="4">
        <v>4580474</v>
      </c>
      <c r="J278" s="4">
        <v>8079150</v>
      </c>
      <c r="K278" s="4">
        <v>4580476</v>
      </c>
      <c r="L278" s="4">
        <v>3498674</v>
      </c>
      <c r="M278" s="4">
        <v>1427136</v>
      </c>
      <c r="N278" s="4">
        <v>81234</v>
      </c>
      <c r="P278" s="3">
        <f t="shared" si="35"/>
        <v>1.7638240059871533</v>
      </c>
      <c r="Q278" s="3">
        <f t="shared" si="36"/>
        <v>0.56695023610157014</v>
      </c>
      <c r="R278">
        <f t="shared" si="33"/>
        <v>17.568210355269962</v>
      </c>
      <c r="S278" s="3">
        <f t="shared" si="37"/>
        <v>0.40790768159594176</v>
      </c>
      <c r="T278" s="3">
        <f t="shared" si="34"/>
        <v>0.1766443252074785</v>
      </c>
    </row>
    <row r="279" spans="1:20" x14ac:dyDescent="0.35">
      <c r="A279">
        <v>277</v>
      </c>
      <c r="B279" t="s">
        <v>27</v>
      </c>
      <c r="C279">
        <v>901234880</v>
      </c>
      <c r="D279" t="s">
        <v>353</v>
      </c>
      <c r="E279" t="s">
        <v>40</v>
      </c>
      <c r="F279" t="s">
        <v>19</v>
      </c>
      <c r="G279" t="s">
        <v>354</v>
      </c>
      <c r="H279" s="4">
        <v>14824435</v>
      </c>
      <c r="I279" s="4">
        <v>12580947</v>
      </c>
      <c r="J279" s="4">
        <v>17922590</v>
      </c>
      <c r="K279" s="4">
        <v>13315843</v>
      </c>
      <c r="L279" s="4">
        <v>4606747</v>
      </c>
      <c r="M279" s="4">
        <v>3148545</v>
      </c>
      <c r="N279" s="4"/>
      <c r="P279" s="3">
        <f t="shared" si="35"/>
        <v>1.1783242549229402</v>
      </c>
      <c r="Q279" s="3">
        <f t="shared" si="36"/>
        <v>0.74296421443552518</v>
      </c>
      <c r="S279" s="3">
        <f t="shared" si="37"/>
        <v>0.68346384118771875</v>
      </c>
      <c r="T279" s="3">
        <f t="shared" si="34"/>
        <v>0.17567466532459874</v>
      </c>
    </row>
    <row r="280" spans="1:20" x14ac:dyDescent="0.35">
      <c r="A280">
        <v>278</v>
      </c>
      <c r="B280" t="s">
        <v>27</v>
      </c>
      <c r="C280">
        <v>901236390</v>
      </c>
      <c r="D280" t="s">
        <v>355</v>
      </c>
      <c r="E280" t="s">
        <v>40</v>
      </c>
      <c r="F280" t="s">
        <v>19</v>
      </c>
      <c r="G280" t="s">
        <v>143</v>
      </c>
      <c r="H280" s="4">
        <v>6368775</v>
      </c>
      <c r="I280" s="4">
        <v>6039033</v>
      </c>
      <c r="J280" s="4">
        <v>7426417</v>
      </c>
      <c r="K280" s="4">
        <v>6039033</v>
      </c>
      <c r="L280" s="4">
        <v>1387384</v>
      </c>
      <c r="M280" s="4">
        <v>1122195</v>
      </c>
      <c r="N280" s="4"/>
      <c r="P280" s="3">
        <f t="shared" si="35"/>
        <v>1.0546017880677254</v>
      </c>
      <c r="Q280" s="3">
        <f t="shared" si="36"/>
        <v>0.81318258858881742</v>
      </c>
      <c r="S280" s="3">
        <f t="shared" si="37"/>
        <v>0.80885681253351627</v>
      </c>
      <c r="T280" s="3">
        <f t="shared" si="34"/>
        <v>0.15110853591981166</v>
      </c>
    </row>
    <row r="281" spans="1:20" x14ac:dyDescent="0.35">
      <c r="A281">
        <v>279</v>
      </c>
      <c r="B281" t="s">
        <v>27</v>
      </c>
      <c r="C281">
        <v>901239802</v>
      </c>
      <c r="D281" t="s">
        <v>356</v>
      </c>
      <c r="E281" t="s">
        <v>40</v>
      </c>
      <c r="F281" t="s">
        <v>19</v>
      </c>
      <c r="G281" t="s">
        <v>194</v>
      </c>
      <c r="H281" s="4">
        <v>18574381</v>
      </c>
      <c r="I281" s="4">
        <v>8697544</v>
      </c>
      <c r="J281" s="4">
        <v>19311292</v>
      </c>
      <c r="K281" s="4">
        <v>11697544</v>
      </c>
      <c r="L281" s="4">
        <v>7613748</v>
      </c>
      <c r="M281" s="4">
        <v>2487403</v>
      </c>
      <c r="N281" s="4">
        <v>419181</v>
      </c>
      <c r="P281" s="3">
        <f t="shared" si="35"/>
        <v>2.1355891962144717</v>
      </c>
      <c r="Q281" s="3">
        <f t="shared" si="36"/>
        <v>0.60573596007972952</v>
      </c>
      <c r="R281">
        <f t="shared" si="33"/>
        <v>5.933959315904108</v>
      </c>
      <c r="S281" s="3">
        <f t="shared" si="37"/>
        <v>0.32669888732855357</v>
      </c>
      <c r="T281" s="3">
        <f t="shared" si="34"/>
        <v>0.12880562315561278</v>
      </c>
    </row>
    <row r="282" spans="1:20" x14ac:dyDescent="0.35">
      <c r="A282">
        <v>280</v>
      </c>
      <c r="B282" t="s">
        <v>27</v>
      </c>
      <c r="C282">
        <v>901242847</v>
      </c>
      <c r="D282" t="s">
        <v>357</v>
      </c>
      <c r="E282" t="s">
        <v>48</v>
      </c>
      <c r="F282" t="s">
        <v>19</v>
      </c>
      <c r="G282" t="s">
        <v>133</v>
      </c>
      <c r="H282" s="4">
        <v>5341190</v>
      </c>
      <c r="I282" s="4">
        <v>1665278</v>
      </c>
      <c r="J282" s="4">
        <v>11485032</v>
      </c>
      <c r="K282" s="4">
        <v>1665278</v>
      </c>
      <c r="L282" s="4">
        <v>9819754</v>
      </c>
      <c r="M282" s="4">
        <v>101728</v>
      </c>
      <c r="N282" s="4">
        <v>70577</v>
      </c>
      <c r="P282" s="3">
        <f t="shared" si="35"/>
        <v>3.207386394343767</v>
      </c>
      <c r="Q282" s="3">
        <f t="shared" si="36"/>
        <v>0.14499550371300662</v>
      </c>
      <c r="R282">
        <f t="shared" si="33"/>
        <v>1.4413760856936395</v>
      </c>
      <c r="S282" s="3">
        <f t="shared" si="37"/>
        <v>1.0359526318072734E-2</v>
      </c>
      <c r="T282" s="3">
        <f t="shared" si="34"/>
        <v>8.8574415813556292E-3</v>
      </c>
    </row>
    <row r="283" spans="1:20" x14ac:dyDescent="0.35">
      <c r="A283">
        <v>281</v>
      </c>
      <c r="B283" t="s">
        <v>27</v>
      </c>
      <c r="C283">
        <v>901254825</v>
      </c>
      <c r="D283" t="s">
        <v>358</v>
      </c>
      <c r="E283" t="s">
        <v>48</v>
      </c>
      <c r="F283" t="s">
        <v>19</v>
      </c>
      <c r="G283" t="s">
        <v>21</v>
      </c>
      <c r="H283" s="4">
        <v>5831093</v>
      </c>
      <c r="I283" s="4">
        <v>4850711</v>
      </c>
      <c r="J283" s="4">
        <v>6336905</v>
      </c>
      <c r="K283" s="4">
        <v>4850711</v>
      </c>
      <c r="L283" s="4">
        <v>1486194</v>
      </c>
      <c r="M283" s="4">
        <v>353381</v>
      </c>
      <c r="N283" s="4"/>
      <c r="P283" s="3">
        <f t="shared" si="35"/>
        <v>1.2021109895023636</v>
      </c>
      <c r="Q283" s="3">
        <f t="shared" si="36"/>
        <v>0.76547005202066309</v>
      </c>
      <c r="S283" s="3">
        <f t="shared" si="37"/>
        <v>0.23777582199901223</v>
      </c>
      <c r="T283" s="3">
        <f t="shared" si="34"/>
        <v>5.5765551164172415E-2</v>
      </c>
    </row>
    <row r="284" spans="1:20" x14ac:dyDescent="0.35">
      <c r="A284">
        <v>282</v>
      </c>
      <c r="B284" t="s">
        <v>27</v>
      </c>
      <c r="C284">
        <v>901333522</v>
      </c>
      <c r="D284" t="s">
        <v>359</v>
      </c>
      <c r="E284" t="s">
        <v>52</v>
      </c>
      <c r="F284" t="s">
        <v>19</v>
      </c>
      <c r="G284" t="s">
        <v>21</v>
      </c>
      <c r="H284" s="4">
        <v>23988983</v>
      </c>
      <c r="I284" s="4">
        <v>20171591</v>
      </c>
      <c r="J284" s="4">
        <v>26217301</v>
      </c>
      <c r="K284" s="4">
        <v>21083674</v>
      </c>
      <c r="L284" s="4">
        <v>5133627</v>
      </c>
      <c r="M284" s="4">
        <v>1919887</v>
      </c>
      <c r="N284" s="4">
        <v>1099619</v>
      </c>
      <c r="P284" s="3">
        <f t="shared" si="35"/>
        <v>1.1892459548679131</v>
      </c>
      <c r="Q284" s="3">
        <f t="shared" si="36"/>
        <v>0.80418934046643475</v>
      </c>
      <c r="R284">
        <f t="shared" ref="R284:R300" si="38">M284/N284</f>
        <v>1.7459565540428095</v>
      </c>
      <c r="S284" s="3">
        <f t="shared" si="37"/>
        <v>0.37398256632201754</v>
      </c>
      <c r="T284" s="3">
        <f t="shared" ref="T284:T300" si="39">M284/J284</f>
        <v>7.3229772965569567E-2</v>
      </c>
    </row>
    <row r="285" spans="1:20" x14ac:dyDescent="0.35">
      <c r="A285">
        <v>283</v>
      </c>
      <c r="B285" t="s">
        <v>27</v>
      </c>
      <c r="C285">
        <v>901342490</v>
      </c>
      <c r="D285" t="s">
        <v>360</v>
      </c>
      <c r="E285" t="s">
        <v>40</v>
      </c>
      <c r="F285" t="s">
        <v>19</v>
      </c>
      <c r="G285" t="s">
        <v>133</v>
      </c>
      <c r="H285" s="4">
        <v>15276108</v>
      </c>
      <c r="I285" s="4">
        <v>7508146</v>
      </c>
      <c r="J285" s="4">
        <v>22553099</v>
      </c>
      <c r="K285" s="4">
        <v>8509462</v>
      </c>
      <c r="L285" s="4">
        <v>14043637</v>
      </c>
      <c r="M285" s="4">
        <v>-424556</v>
      </c>
      <c r="N285" s="4"/>
      <c r="P285" s="3">
        <f t="shared" si="35"/>
        <v>2.0346045481800701</v>
      </c>
      <c r="Q285" s="3">
        <f t="shared" si="36"/>
        <v>0.37730788128052822</v>
      </c>
      <c r="S285" s="3">
        <f t="shared" si="37"/>
        <v>-3.0231200080150178E-2</v>
      </c>
      <c r="T285" s="3">
        <f t="shared" si="39"/>
        <v>-1.8824730029340979E-2</v>
      </c>
    </row>
    <row r="286" spans="1:20" x14ac:dyDescent="0.35">
      <c r="A286">
        <v>284</v>
      </c>
      <c r="B286" t="s">
        <v>27</v>
      </c>
      <c r="C286">
        <v>901408404</v>
      </c>
      <c r="D286" t="s">
        <v>361</v>
      </c>
      <c r="E286" t="s">
        <v>40</v>
      </c>
      <c r="F286" t="s">
        <v>19</v>
      </c>
      <c r="G286" t="s">
        <v>21</v>
      </c>
      <c r="H286" s="4">
        <v>18805002</v>
      </c>
      <c r="I286" s="4">
        <v>11729688</v>
      </c>
      <c r="J286" s="4">
        <v>18874694</v>
      </c>
      <c r="K286" s="4">
        <v>11729688</v>
      </c>
      <c r="L286" s="4">
        <v>7145006</v>
      </c>
      <c r="M286" s="4">
        <v>909455</v>
      </c>
      <c r="N286" s="4"/>
      <c r="P286" s="3">
        <f t="shared" si="35"/>
        <v>1.6031971182865221</v>
      </c>
      <c r="Q286" s="3">
        <f t="shared" si="36"/>
        <v>0.62145049874715852</v>
      </c>
      <c r="S286" s="3">
        <f t="shared" si="37"/>
        <v>0.12728540745802033</v>
      </c>
      <c r="T286" s="3">
        <f t="shared" si="39"/>
        <v>4.8183827509998306E-2</v>
      </c>
    </row>
    <row r="287" spans="1:20" x14ac:dyDescent="0.35">
      <c r="A287">
        <v>285</v>
      </c>
      <c r="B287" t="s">
        <v>27</v>
      </c>
      <c r="C287">
        <v>901421537</v>
      </c>
      <c r="D287" t="s">
        <v>362</v>
      </c>
      <c r="E287" t="s">
        <v>61</v>
      </c>
      <c r="F287" t="s">
        <v>19</v>
      </c>
      <c r="G287" t="s">
        <v>21</v>
      </c>
      <c r="H287" s="4">
        <v>10105568</v>
      </c>
      <c r="I287" s="4">
        <v>4435747</v>
      </c>
      <c r="J287" s="4">
        <v>10170290</v>
      </c>
      <c r="K287" s="4">
        <v>4561609</v>
      </c>
      <c r="L287" s="4">
        <v>5608681</v>
      </c>
      <c r="M287" s="4">
        <v>1609514</v>
      </c>
      <c r="N287" s="4">
        <v>157722</v>
      </c>
      <c r="P287" s="3">
        <f t="shared" si="35"/>
        <v>2.2782110882338422</v>
      </c>
      <c r="Q287" s="3">
        <f t="shared" si="36"/>
        <v>0.44852300180230847</v>
      </c>
      <c r="R287">
        <f t="shared" si="38"/>
        <v>10.204752666083362</v>
      </c>
      <c r="S287" s="3">
        <f t="shared" si="37"/>
        <v>0.28696836208013971</v>
      </c>
      <c r="T287" s="3">
        <f t="shared" si="39"/>
        <v>0.15825645089766369</v>
      </c>
    </row>
    <row r="288" spans="1:20" x14ac:dyDescent="0.35">
      <c r="A288">
        <v>286</v>
      </c>
      <c r="B288" t="s">
        <v>27</v>
      </c>
      <c r="C288">
        <v>901431803</v>
      </c>
      <c r="D288" t="s">
        <v>363</v>
      </c>
      <c r="E288" t="s">
        <v>40</v>
      </c>
      <c r="F288" t="s">
        <v>19</v>
      </c>
      <c r="G288" t="s">
        <v>20</v>
      </c>
      <c r="H288" s="4">
        <v>6753141</v>
      </c>
      <c r="I288" s="4">
        <v>4399090</v>
      </c>
      <c r="J288" s="4">
        <v>7347287</v>
      </c>
      <c r="K288" s="4">
        <v>4399090</v>
      </c>
      <c r="L288" s="4">
        <v>2948197</v>
      </c>
      <c r="M288" s="4">
        <v>631775</v>
      </c>
      <c r="N288" s="4"/>
      <c r="P288" s="3">
        <f t="shared" si="35"/>
        <v>1.5351222639227657</v>
      </c>
      <c r="Q288" s="3">
        <f t="shared" si="36"/>
        <v>0.59873664932375714</v>
      </c>
      <c r="S288" s="3">
        <f t="shared" si="37"/>
        <v>0.21429198930736312</v>
      </c>
      <c r="T288" s="3">
        <f t="shared" si="39"/>
        <v>8.5987521652550122E-2</v>
      </c>
    </row>
    <row r="289" spans="1:20" x14ac:dyDescent="0.35">
      <c r="A289">
        <v>287</v>
      </c>
      <c r="B289" t="s">
        <v>27</v>
      </c>
      <c r="C289">
        <v>901474503</v>
      </c>
      <c r="D289" t="s">
        <v>364</v>
      </c>
      <c r="E289" t="s">
        <v>48</v>
      </c>
      <c r="F289" t="s">
        <v>19</v>
      </c>
      <c r="G289" t="s">
        <v>21</v>
      </c>
      <c r="H289" s="4">
        <v>16625275</v>
      </c>
      <c r="I289" s="4">
        <v>11003871</v>
      </c>
      <c r="J289" s="4">
        <v>16900370</v>
      </c>
      <c r="K289" s="4">
        <v>14734018</v>
      </c>
      <c r="L289" s="4">
        <v>2166352</v>
      </c>
      <c r="M289" s="4">
        <v>1458610</v>
      </c>
      <c r="N289" s="4">
        <v>235836</v>
      </c>
      <c r="P289" s="3">
        <f t="shared" si="35"/>
        <v>1.5108569520671407</v>
      </c>
      <c r="Q289" s="3">
        <f t="shared" si="36"/>
        <v>0.87181629751301304</v>
      </c>
      <c r="R289">
        <f t="shared" si="38"/>
        <v>6.1848487932291931</v>
      </c>
      <c r="S289" s="3">
        <f t="shared" si="37"/>
        <v>0.67330239961003568</v>
      </c>
      <c r="T289" s="3">
        <f t="shared" si="39"/>
        <v>8.6306394475387224E-2</v>
      </c>
    </row>
    <row r="290" spans="1:20" x14ac:dyDescent="0.35">
      <c r="A290">
        <v>288</v>
      </c>
      <c r="B290" t="s">
        <v>27</v>
      </c>
      <c r="C290">
        <v>901547102</v>
      </c>
      <c r="D290" t="s">
        <v>365</v>
      </c>
      <c r="E290" t="s">
        <v>61</v>
      </c>
      <c r="F290" t="s">
        <v>19</v>
      </c>
      <c r="G290" t="s">
        <v>133</v>
      </c>
      <c r="H290" s="4">
        <v>688728</v>
      </c>
      <c r="I290" s="4">
        <v>762255</v>
      </c>
      <c r="J290" s="4">
        <v>16398867</v>
      </c>
      <c r="K290" s="4">
        <v>14755006</v>
      </c>
      <c r="L290" s="4">
        <v>1643861</v>
      </c>
      <c r="M290" s="4">
        <v>-416858</v>
      </c>
      <c r="N290" s="4">
        <v>15901</v>
      </c>
      <c r="P290" s="3">
        <f t="shared" si="35"/>
        <v>0.90354015388551079</v>
      </c>
      <c r="Q290" s="3">
        <f t="shared" si="36"/>
        <v>0.89975764789116219</v>
      </c>
      <c r="R290">
        <f t="shared" si="38"/>
        <v>-26.215835482045154</v>
      </c>
      <c r="S290" s="3">
        <f t="shared" si="37"/>
        <v>-0.25358470089624369</v>
      </c>
      <c r="T290" s="3">
        <f t="shared" si="39"/>
        <v>-2.5419926876655563E-2</v>
      </c>
    </row>
    <row r="291" spans="1:20" x14ac:dyDescent="0.35">
      <c r="A291">
        <v>289</v>
      </c>
      <c r="B291" t="s">
        <v>27</v>
      </c>
      <c r="C291">
        <v>901548099</v>
      </c>
      <c r="D291" t="s">
        <v>366</v>
      </c>
      <c r="E291" t="s">
        <v>52</v>
      </c>
      <c r="F291" t="s">
        <v>19</v>
      </c>
      <c r="G291" t="s">
        <v>21</v>
      </c>
      <c r="H291" s="4">
        <v>23180085</v>
      </c>
      <c r="I291" s="4">
        <v>34275734</v>
      </c>
      <c r="J291" s="4">
        <v>30086167</v>
      </c>
      <c r="K291" s="4">
        <v>34275734</v>
      </c>
      <c r="L291" s="4">
        <v>-4189567</v>
      </c>
      <c r="M291" s="4">
        <v>-3770877</v>
      </c>
      <c r="N291" s="4">
        <v>2957577</v>
      </c>
      <c r="P291" s="3">
        <f t="shared" si="35"/>
        <v>0.6762826727503487</v>
      </c>
      <c r="Q291" s="3">
        <f t="shared" si="36"/>
        <v>1.1392522683265036</v>
      </c>
      <c r="R291">
        <f t="shared" si="38"/>
        <v>-1.2749886139904387</v>
      </c>
      <c r="S291" s="3">
        <f t="shared" si="37"/>
        <v>0.90006365812982581</v>
      </c>
      <c r="T291" s="3">
        <f t="shared" si="39"/>
        <v>-0.12533590603282899</v>
      </c>
    </row>
    <row r="292" spans="1:20" x14ac:dyDescent="0.35">
      <c r="A292">
        <v>290</v>
      </c>
      <c r="B292" t="s">
        <v>27</v>
      </c>
      <c r="C292">
        <v>901576200</v>
      </c>
      <c r="D292" t="s">
        <v>367</v>
      </c>
      <c r="E292" t="s">
        <v>52</v>
      </c>
      <c r="F292" t="s">
        <v>19</v>
      </c>
      <c r="G292" t="s">
        <v>21</v>
      </c>
      <c r="H292" s="4">
        <v>42344081</v>
      </c>
      <c r="I292" s="4">
        <v>38519791</v>
      </c>
      <c r="J292" s="4">
        <v>51076771</v>
      </c>
      <c r="K292" s="4">
        <v>38986332</v>
      </c>
      <c r="L292" s="4">
        <v>12090439</v>
      </c>
      <c r="M292" s="4">
        <v>2724680</v>
      </c>
      <c r="N292" s="4">
        <v>1374050</v>
      </c>
      <c r="P292" s="3">
        <f t="shared" si="35"/>
        <v>1.0992811721122786</v>
      </c>
      <c r="Q292" s="3">
        <f t="shared" si="36"/>
        <v>0.76328889310563508</v>
      </c>
      <c r="R292">
        <f t="shared" si="38"/>
        <v>1.9829554965248717</v>
      </c>
      <c r="S292" s="3">
        <f t="shared" si="37"/>
        <v>0.22535823554463158</v>
      </c>
      <c r="T292" s="3">
        <f t="shared" si="39"/>
        <v>5.3344797383530762E-2</v>
      </c>
    </row>
    <row r="293" spans="1:20" x14ac:dyDescent="0.35">
      <c r="A293">
        <v>291</v>
      </c>
      <c r="B293" t="s">
        <v>27</v>
      </c>
      <c r="C293">
        <v>901662011</v>
      </c>
      <c r="D293" t="s">
        <v>368</v>
      </c>
      <c r="E293" t="s">
        <v>48</v>
      </c>
      <c r="F293" t="s">
        <v>19</v>
      </c>
      <c r="G293" t="s">
        <v>344</v>
      </c>
      <c r="H293" s="4">
        <v>4060630</v>
      </c>
      <c r="I293" s="4">
        <v>3072959</v>
      </c>
      <c r="J293" s="4">
        <v>4321459</v>
      </c>
      <c r="K293" s="4">
        <v>3072959</v>
      </c>
      <c r="L293" s="4">
        <v>1248500</v>
      </c>
      <c r="M293" s="4">
        <v>209094</v>
      </c>
      <c r="N293" s="4">
        <v>238791</v>
      </c>
      <c r="P293" s="3">
        <f t="shared" si="35"/>
        <v>1.3214071518689317</v>
      </c>
      <c r="Q293" s="3">
        <f t="shared" si="36"/>
        <v>0.71109294337861362</v>
      </c>
      <c r="R293">
        <f t="shared" si="38"/>
        <v>0.87563601643278011</v>
      </c>
      <c r="S293" s="3">
        <f t="shared" si="37"/>
        <v>0.16747617140568682</v>
      </c>
      <c r="T293" s="3">
        <f t="shared" si="39"/>
        <v>4.8385047735035783E-2</v>
      </c>
    </row>
    <row r="294" spans="1:20" x14ac:dyDescent="0.35">
      <c r="A294">
        <v>292</v>
      </c>
      <c r="B294" t="s">
        <v>28</v>
      </c>
      <c r="C294">
        <v>800144409</v>
      </c>
      <c r="D294" t="s">
        <v>369</v>
      </c>
      <c r="E294" t="s">
        <v>40</v>
      </c>
      <c r="F294" t="s">
        <v>19</v>
      </c>
      <c r="G294" t="s">
        <v>133</v>
      </c>
      <c r="H294" s="4">
        <v>19957851</v>
      </c>
      <c r="I294" s="4">
        <v>5351752</v>
      </c>
      <c r="J294" s="4">
        <v>27640242</v>
      </c>
      <c r="K294" s="4">
        <v>6651871</v>
      </c>
      <c r="L294" s="4">
        <v>20988371</v>
      </c>
      <c r="M294" s="4">
        <v>2353778</v>
      </c>
      <c r="N294" s="4">
        <v>205927</v>
      </c>
      <c r="P294" s="3">
        <f t="shared" si="35"/>
        <v>3.7292182074206726</v>
      </c>
      <c r="Q294" s="3">
        <f t="shared" si="36"/>
        <v>0.24065892766061889</v>
      </c>
      <c r="R294">
        <f t="shared" si="38"/>
        <v>11.430157288747955</v>
      </c>
      <c r="S294" s="3">
        <f t="shared" si="37"/>
        <v>0.11214676927523341</v>
      </c>
      <c r="T294" s="3">
        <f t="shared" si="39"/>
        <v>8.5157648040852893E-2</v>
      </c>
    </row>
    <row r="295" spans="1:20" x14ac:dyDescent="0.35">
      <c r="A295">
        <v>293</v>
      </c>
      <c r="B295" t="s">
        <v>28</v>
      </c>
      <c r="C295">
        <v>860030478</v>
      </c>
      <c r="D295" t="s">
        <v>370</v>
      </c>
      <c r="E295" t="s">
        <v>40</v>
      </c>
      <c r="F295" t="s">
        <v>18</v>
      </c>
      <c r="G295" t="s">
        <v>21</v>
      </c>
      <c r="H295" s="4">
        <v>41204250</v>
      </c>
      <c r="I295" s="4">
        <v>20335402</v>
      </c>
      <c r="J295" s="4">
        <v>120425554</v>
      </c>
      <c r="K295" s="4">
        <v>30672706</v>
      </c>
      <c r="L295" s="4">
        <v>89752848</v>
      </c>
      <c r="M295" s="4">
        <v>1056172</v>
      </c>
      <c r="N295" s="4">
        <v>2245834</v>
      </c>
      <c r="P295" s="3">
        <f t="shared" si="35"/>
        <v>2.0262323803581559</v>
      </c>
      <c r="Q295" s="3">
        <f t="shared" si="36"/>
        <v>0.25470263562167211</v>
      </c>
      <c r="R295">
        <f t="shared" si="38"/>
        <v>0.47028052830262612</v>
      </c>
      <c r="S295" s="3">
        <f t="shared" si="37"/>
        <v>1.1767559732477792E-2</v>
      </c>
      <c r="T295" s="3">
        <f t="shared" si="39"/>
        <v>8.7703312537802409E-3</v>
      </c>
    </row>
    <row r="296" spans="1:20" x14ac:dyDescent="0.35">
      <c r="A296">
        <v>294</v>
      </c>
      <c r="B296" t="s">
        <v>28</v>
      </c>
      <c r="C296">
        <v>890300707</v>
      </c>
      <c r="D296" t="s">
        <v>371</v>
      </c>
      <c r="E296" t="s">
        <v>61</v>
      </c>
      <c r="F296" t="s">
        <v>18</v>
      </c>
      <c r="G296" t="s">
        <v>20</v>
      </c>
      <c r="H296" s="4">
        <v>12753717</v>
      </c>
      <c r="I296" s="4">
        <v>5711515</v>
      </c>
      <c r="J296" s="4">
        <v>13910724</v>
      </c>
      <c r="K296" s="4">
        <v>5736634</v>
      </c>
      <c r="L296" s="4">
        <v>8174090</v>
      </c>
      <c r="M296" s="4">
        <v>1061358</v>
      </c>
      <c r="N296" s="4">
        <v>805661</v>
      </c>
      <c r="P296" s="3">
        <f t="shared" si="35"/>
        <v>2.2329831927255728</v>
      </c>
      <c r="Q296" s="3">
        <f t="shared" si="36"/>
        <v>0.41238931920437788</v>
      </c>
      <c r="R296">
        <f t="shared" si="38"/>
        <v>1.3173754221688774</v>
      </c>
      <c r="S296" s="3">
        <f t="shared" si="37"/>
        <v>0.12984417837337245</v>
      </c>
      <c r="T296" s="3">
        <f t="shared" si="39"/>
        <v>7.6297826051325582E-2</v>
      </c>
    </row>
    <row r="297" spans="1:20" x14ac:dyDescent="0.35">
      <c r="A297">
        <v>295</v>
      </c>
      <c r="B297" t="s">
        <v>28</v>
      </c>
      <c r="C297">
        <v>890921157</v>
      </c>
      <c r="D297" t="s">
        <v>372</v>
      </c>
      <c r="E297" t="s">
        <v>40</v>
      </c>
      <c r="F297" t="s">
        <v>19</v>
      </c>
      <c r="G297" t="s">
        <v>32</v>
      </c>
      <c r="H297" s="4">
        <v>101890529</v>
      </c>
      <c r="I297" s="4">
        <v>52477554</v>
      </c>
      <c r="J297" s="4">
        <v>117567222</v>
      </c>
      <c r="K297" s="4">
        <v>52761728</v>
      </c>
      <c r="L297" s="4">
        <v>64805494</v>
      </c>
      <c r="M297" s="4">
        <v>17652637</v>
      </c>
      <c r="N297" s="4">
        <v>1209902</v>
      </c>
      <c r="P297" s="3">
        <f t="shared" si="35"/>
        <v>1.9416020990612481</v>
      </c>
      <c r="Q297" s="3">
        <f t="shared" si="36"/>
        <v>0.44877923542328829</v>
      </c>
      <c r="R297">
        <f t="shared" si="38"/>
        <v>14.59013787893565</v>
      </c>
      <c r="S297" s="3">
        <f t="shared" si="37"/>
        <v>0.27239414300275222</v>
      </c>
      <c r="T297" s="3">
        <f t="shared" si="39"/>
        <v>0.15014930777219521</v>
      </c>
    </row>
    <row r="298" spans="1:20" x14ac:dyDescent="0.35">
      <c r="A298">
        <v>296</v>
      </c>
      <c r="B298" t="s">
        <v>28</v>
      </c>
      <c r="C298">
        <v>900365409</v>
      </c>
      <c r="D298" t="s">
        <v>373</v>
      </c>
      <c r="E298" t="s">
        <v>40</v>
      </c>
      <c r="F298" t="s">
        <v>19</v>
      </c>
      <c r="G298" t="s">
        <v>137</v>
      </c>
      <c r="H298" s="4">
        <v>13278325</v>
      </c>
      <c r="I298" s="4">
        <v>8860642</v>
      </c>
      <c r="J298" s="4">
        <v>15571186</v>
      </c>
      <c r="K298" s="4">
        <v>8860642</v>
      </c>
      <c r="L298" s="4">
        <v>6710544</v>
      </c>
      <c r="M298" s="4">
        <v>2619597</v>
      </c>
      <c r="N298" s="4">
        <v>573370</v>
      </c>
      <c r="P298" s="3">
        <f t="shared" si="35"/>
        <v>1.4985736925157342</v>
      </c>
      <c r="Q298" s="3">
        <f t="shared" si="36"/>
        <v>0.56904091955487524</v>
      </c>
      <c r="R298">
        <f t="shared" si="38"/>
        <v>4.5687723459546188</v>
      </c>
      <c r="S298" s="3">
        <f t="shared" si="37"/>
        <v>0.39037028890653275</v>
      </c>
      <c r="T298" s="3">
        <f t="shared" si="39"/>
        <v>0.16823362074025702</v>
      </c>
    </row>
    <row r="299" spans="1:20" x14ac:dyDescent="0.35">
      <c r="A299">
        <v>297</v>
      </c>
      <c r="B299" t="s">
        <v>28</v>
      </c>
      <c r="C299">
        <v>900707301</v>
      </c>
      <c r="D299" t="s">
        <v>374</v>
      </c>
      <c r="E299" t="s">
        <v>52</v>
      </c>
      <c r="F299" t="s">
        <v>19</v>
      </c>
      <c r="G299" t="s">
        <v>20</v>
      </c>
      <c r="H299" s="4">
        <v>8909079</v>
      </c>
      <c r="I299" s="4">
        <v>1514083</v>
      </c>
      <c r="J299" s="4">
        <v>11427063</v>
      </c>
      <c r="K299" s="4">
        <v>7648144</v>
      </c>
      <c r="L299" s="4">
        <v>3778919</v>
      </c>
      <c r="M299" s="4">
        <v>888538</v>
      </c>
      <c r="N299" s="4">
        <v>676631</v>
      </c>
      <c r="P299" s="3">
        <f t="shared" si="35"/>
        <v>5.8841417544480716</v>
      </c>
      <c r="Q299" s="3">
        <f t="shared" si="36"/>
        <v>0.66930093935773349</v>
      </c>
      <c r="R299">
        <f t="shared" si="38"/>
        <v>1.31317956168133</v>
      </c>
      <c r="S299" s="3">
        <f t="shared" si="37"/>
        <v>0.23513020522535677</v>
      </c>
      <c r="T299" s="3">
        <f t="shared" si="39"/>
        <v>7.7757337996648829E-2</v>
      </c>
    </row>
    <row r="300" spans="1:20" x14ac:dyDescent="0.35">
      <c r="A300">
        <v>298</v>
      </c>
      <c r="B300" t="s">
        <v>28</v>
      </c>
      <c r="C300">
        <v>900724947</v>
      </c>
      <c r="D300" t="s">
        <v>375</v>
      </c>
      <c r="E300" t="s">
        <v>61</v>
      </c>
      <c r="F300" t="s">
        <v>19</v>
      </c>
      <c r="G300" t="s">
        <v>20</v>
      </c>
      <c r="H300" s="4">
        <v>16735692</v>
      </c>
      <c r="I300" s="4">
        <v>3398501</v>
      </c>
      <c r="J300" s="4">
        <v>16928325</v>
      </c>
      <c r="K300" s="4">
        <v>15164362</v>
      </c>
      <c r="L300" s="4">
        <v>1763963</v>
      </c>
      <c r="M300" s="4">
        <v>-14603</v>
      </c>
      <c r="N300" s="4">
        <v>24329</v>
      </c>
      <c r="P300" s="3">
        <f t="shared" si="35"/>
        <v>4.9244334487469619</v>
      </c>
      <c r="Q300" s="3">
        <f t="shared" si="36"/>
        <v>0.8957981371458783</v>
      </c>
      <c r="R300">
        <f t="shared" si="38"/>
        <v>-0.60023017797690004</v>
      </c>
      <c r="S300" s="3">
        <f t="shared" si="37"/>
        <v>-8.2785183135927459E-3</v>
      </c>
      <c r="T300" s="3">
        <f t="shared" si="39"/>
        <v>-8.6263702994832624E-4</v>
      </c>
    </row>
    <row r="301" spans="1:20" x14ac:dyDescent="0.35">
      <c r="P301" s="3"/>
      <c r="Q301" s="3"/>
      <c r="S301" s="3"/>
      <c r="T301" s="3"/>
    </row>
    <row r="302" spans="1:20" x14ac:dyDescent="0.35">
      <c r="P302" s="3"/>
      <c r="Q302" s="3"/>
      <c r="S302" s="3"/>
      <c r="T302" s="3"/>
    </row>
    <row r="303" spans="1:20" x14ac:dyDescent="0.35">
      <c r="P303" s="3"/>
      <c r="Q303" s="3"/>
      <c r="S303" s="3"/>
      <c r="T303" s="3"/>
    </row>
    <row r="304" spans="1:20" x14ac:dyDescent="0.35">
      <c r="P304" s="3"/>
      <c r="Q304" s="3"/>
      <c r="S304" s="3"/>
      <c r="T304" s="3"/>
    </row>
    <row r="305" spans="16:20" x14ac:dyDescent="0.35">
      <c r="P305" s="3"/>
      <c r="Q305" s="3"/>
      <c r="S305" s="3"/>
      <c r="T305" s="3"/>
    </row>
    <row r="306" spans="16:20" x14ac:dyDescent="0.35">
      <c r="P306" s="3"/>
      <c r="Q306" s="3"/>
      <c r="S306" s="3"/>
      <c r="T306" s="3"/>
    </row>
    <row r="307" spans="16:20" x14ac:dyDescent="0.35">
      <c r="P307" s="3"/>
      <c r="Q307" s="3"/>
      <c r="S307" s="3"/>
      <c r="T307" s="3"/>
    </row>
    <row r="308" spans="16:20" x14ac:dyDescent="0.35">
      <c r="P308" s="3"/>
      <c r="Q308" s="3"/>
      <c r="S308" s="3"/>
      <c r="T308" s="3"/>
    </row>
    <row r="309" spans="16:20" x14ac:dyDescent="0.35">
      <c r="P309" s="3"/>
      <c r="Q309" s="3"/>
      <c r="S309" s="3"/>
      <c r="T309" s="3"/>
    </row>
    <row r="310" spans="16:20" x14ac:dyDescent="0.35">
      <c r="P310" s="3"/>
      <c r="Q310" s="3"/>
      <c r="S310" s="3"/>
      <c r="T310" s="3"/>
    </row>
    <row r="311" spans="16:20" x14ac:dyDescent="0.35">
      <c r="P311" s="3"/>
      <c r="Q311" s="3"/>
      <c r="S311" s="3"/>
      <c r="T311" s="3"/>
    </row>
    <row r="312" spans="16:20" x14ac:dyDescent="0.35">
      <c r="P312" s="3"/>
      <c r="Q312" s="3"/>
      <c r="S312" s="3"/>
      <c r="T312" s="3"/>
    </row>
    <row r="313" spans="16:20" x14ac:dyDescent="0.35">
      <c r="P313" s="3"/>
      <c r="Q313" s="3"/>
      <c r="S313" s="3"/>
      <c r="T313" s="3"/>
    </row>
    <row r="314" spans="16:20" x14ac:dyDescent="0.35">
      <c r="P314" s="3"/>
      <c r="Q314" s="3"/>
      <c r="S314" s="3"/>
      <c r="T314" s="3"/>
    </row>
    <row r="315" spans="16:20" x14ac:dyDescent="0.35">
      <c r="P315" s="3"/>
      <c r="Q315" s="3"/>
      <c r="S315" s="3"/>
      <c r="T315" s="3"/>
    </row>
    <row r="316" spans="16:20" x14ac:dyDescent="0.35">
      <c r="P316" s="3"/>
      <c r="Q316" s="3"/>
      <c r="S316" s="3"/>
      <c r="T316" s="3"/>
    </row>
    <row r="317" spans="16:20" x14ac:dyDescent="0.35">
      <c r="P317" s="3"/>
      <c r="Q317" s="3"/>
      <c r="S317" s="3"/>
      <c r="T317" s="3"/>
    </row>
    <row r="318" spans="16:20" x14ac:dyDescent="0.35">
      <c r="P318" s="3"/>
      <c r="Q318" s="3"/>
      <c r="S318" s="3"/>
      <c r="T318" s="3"/>
    </row>
    <row r="319" spans="16:20" x14ac:dyDescent="0.35">
      <c r="P319" s="3"/>
      <c r="Q319" s="3"/>
      <c r="S319" s="3"/>
      <c r="T319" s="3"/>
    </row>
    <row r="320" spans="16:20" x14ac:dyDescent="0.35">
      <c r="P320" s="3"/>
      <c r="Q320" s="3"/>
      <c r="S320" s="3"/>
      <c r="T320" s="3"/>
    </row>
    <row r="321" spans="16:20" x14ac:dyDescent="0.35">
      <c r="P321" s="3"/>
      <c r="Q321" s="3"/>
      <c r="S321" s="3"/>
      <c r="T321" s="3"/>
    </row>
    <row r="322" spans="16:20" x14ac:dyDescent="0.35">
      <c r="P322" s="3"/>
      <c r="Q322" s="3"/>
      <c r="S322" s="3"/>
      <c r="T322" s="3"/>
    </row>
    <row r="323" spans="16:20" x14ac:dyDescent="0.35">
      <c r="P323" s="3"/>
      <c r="Q323" s="3"/>
      <c r="S323" s="3"/>
      <c r="T323" s="3"/>
    </row>
    <row r="324" spans="16:20" x14ac:dyDescent="0.35">
      <c r="P324" s="3"/>
      <c r="Q324" s="3"/>
      <c r="S324" s="3"/>
      <c r="T324" s="3"/>
    </row>
    <row r="325" spans="16:20" x14ac:dyDescent="0.35">
      <c r="P325" s="3"/>
      <c r="Q325" s="3"/>
      <c r="S325" s="3"/>
      <c r="T325" s="3"/>
    </row>
    <row r="326" spans="16:20" x14ac:dyDescent="0.35">
      <c r="P326" s="3"/>
      <c r="Q326" s="3"/>
      <c r="S326" s="3"/>
      <c r="T326" s="3"/>
    </row>
    <row r="327" spans="16:20" x14ac:dyDescent="0.35">
      <c r="P327" s="3"/>
      <c r="Q327" s="3"/>
      <c r="S327" s="3"/>
      <c r="T327" s="3"/>
    </row>
    <row r="328" spans="16:20" x14ac:dyDescent="0.35">
      <c r="P328" s="3"/>
      <c r="Q328" s="3"/>
      <c r="S328" s="3"/>
      <c r="T328" s="3"/>
    </row>
    <row r="329" spans="16:20" x14ac:dyDescent="0.35">
      <c r="P329" s="3"/>
      <c r="Q329" s="3"/>
      <c r="S329" s="3"/>
      <c r="T329" s="3"/>
    </row>
    <row r="330" spans="16:20" x14ac:dyDescent="0.35">
      <c r="P330" s="3"/>
      <c r="Q330" s="3"/>
      <c r="S330" s="3"/>
      <c r="T330" s="3"/>
    </row>
    <row r="331" spans="16:20" x14ac:dyDescent="0.35">
      <c r="P331" s="3"/>
      <c r="Q331" s="3"/>
      <c r="S331" s="3"/>
      <c r="T331" s="3"/>
    </row>
    <row r="332" spans="16:20" x14ac:dyDescent="0.35">
      <c r="P332" s="3"/>
      <c r="Q332" s="3"/>
      <c r="S332" s="3"/>
      <c r="T332" s="3"/>
    </row>
    <row r="333" spans="16:20" x14ac:dyDescent="0.35">
      <c r="P333" s="3"/>
      <c r="Q333" s="3"/>
      <c r="S333" s="3"/>
      <c r="T333" s="3"/>
    </row>
    <row r="334" spans="16:20" x14ac:dyDescent="0.35">
      <c r="P334" s="3"/>
      <c r="Q334" s="3"/>
      <c r="S334" s="3"/>
      <c r="T334" s="3"/>
    </row>
    <row r="335" spans="16:20" x14ac:dyDescent="0.35">
      <c r="P335" s="3"/>
      <c r="Q335" s="3"/>
      <c r="S335" s="3"/>
      <c r="T335" s="3"/>
    </row>
    <row r="336" spans="16:20" x14ac:dyDescent="0.35">
      <c r="P336" s="3"/>
      <c r="Q336" s="3"/>
      <c r="S336" s="3"/>
      <c r="T336" s="3"/>
    </row>
    <row r="337" spans="16:20" x14ac:dyDescent="0.35">
      <c r="P337" s="3"/>
      <c r="Q337" s="3"/>
      <c r="S337" s="3"/>
      <c r="T337" s="3"/>
    </row>
    <row r="338" spans="16:20" x14ac:dyDescent="0.35">
      <c r="P338" s="3"/>
      <c r="Q338" s="3"/>
      <c r="S338" s="3"/>
      <c r="T338" s="3"/>
    </row>
    <row r="339" spans="16:20" x14ac:dyDescent="0.35">
      <c r="P339" s="3"/>
      <c r="Q339" s="3"/>
      <c r="S339" s="3"/>
      <c r="T339" s="3"/>
    </row>
    <row r="340" spans="16:20" x14ac:dyDescent="0.35">
      <c r="P340" s="3"/>
      <c r="Q340" s="3"/>
      <c r="S340" s="3"/>
      <c r="T340" s="3"/>
    </row>
    <row r="341" spans="16:20" x14ac:dyDescent="0.35">
      <c r="P341" s="3"/>
      <c r="Q341" s="3"/>
      <c r="S341" s="3"/>
      <c r="T341" s="3"/>
    </row>
    <row r="342" spans="16:20" x14ac:dyDescent="0.35">
      <c r="P342" s="3"/>
      <c r="Q342" s="3"/>
      <c r="S342" s="3"/>
      <c r="T342" s="3"/>
    </row>
    <row r="343" spans="16:20" x14ac:dyDescent="0.35">
      <c r="P343" s="3"/>
      <c r="Q343" s="3"/>
      <c r="S343" s="3"/>
      <c r="T343" s="3"/>
    </row>
    <row r="344" spans="16:20" x14ac:dyDescent="0.35">
      <c r="P344" s="3"/>
      <c r="Q344" s="3"/>
      <c r="S344" s="3"/>
      <c r="T344" s="3"/>
    </row>
    <row r="345" spans="16:20" x14ac:dyDescent="0.35">
      <c r="P345" s="3"/>
      <c r="Q345" s="3"/>
      <c r="S345" s="3"/>
      <c r="T345" s="3"/>
    </row>
    <row r="346" spans="16:20" x14ac:dyDescent="0.35">
      <c r="P346" s="3"/>
      <c r="Q346" s="3"/>
      <c r="S346" s="3"/>
      <c r="T346" s="3"/>
    </row>
    <row r="347" spans="16:20" x14ac:dyDescent="0.35">
      <c r="P347" s="3"/>
      <c r="Q347" s="3"/>
      <c r="S347" s="3"/>
      <c r="T347" s="3"/>
    </row>
    <row r="348" spans="16:20" x14ac:dyDescent="0.35">
      <c r="P348" s="3"/>
      <c r="Q348" s="3"/>
      <c r="S348" s="3"/>
      <c r="T348" s="3"/>
    </row>
    <row r="349" spans="16:20" x14ac:dyDescent="0.35">
      <c r="P349" s="3"/>
      <c r="Q349" s="3"/>
      <c r="S349" s="3"/>
      <c r="T349" s="3"/>
    </row>
    <row r="350" spans="16:20" x14ac:dyDescent="0.35">
      <c r="P350" s="3"/>
      <c r="Q350" s="3"/>
      <c r="S350" s="3"/>
      <c r="T350" s="3"/>
    </row>
    <row r="351" spans="16:20" x14ac:dyDescent="0.35">
      <c r="P351" s="3"/>
      <c r="Q351" s="3"/>
      <c r="S351" s="3"/>
      <c r="T351" s="3"/>
    </row>
    <row r="352" spans="16:20" x14ac:dyDescent="0.35">
      <c r="P352" s="3"/>
      <c r="Q352" s="3"/>
      <c r="S352" s="3"/>
      <c r="T352" s="3"/>
    </row>
    <row r="353" spans="16:20" x14ac:dyDescent="0.35">
      <c r="P353" s="3"/>
      <c r="Q353" s="3"/>
      <c r="S353" s="3"/>
      <c r="T353" s="3"/>
    </row>
    <row r="354" spans="16:20" x14ac:dyDescent="0.35">
      <c r="P354" s="3"/>
      <c r="Q354" s="3"/>
      <c r="S354" s="3"/>
      <c r="T354" s="3"/>
    </row>
    <row r="355" spans="16:20" x14ac:dyDescent="0.35">
      <c r="P355" s="3"/>
      <c r="Q355" s="3"/>
      <c r="S355" s="3"/>
      <c r="T355" s="3"/>
    </row>
    <row r="356" spans="16:20" x14ac:dyDescent="0.35">
      <c r="P356" s="3"/>
      <c r="Q356" s="3"/>
      <c r="S356" s="3"/>
      <c r="T356" s="3"/>
    </row>
    <row r="357" spans="16:20" x14ac:dyDescent="0.35">
      <c r="P357" s="3"/>
      <c r="Q357" s="3"/>
      <c r="S357" s="3"/>
      <c r="T357" s="3"/>
    </row>
    <row r="358" spans="16:20" x14ac:dyDescent="0.35">
      <c r="P358" s="3"/>
      <c r="Q358" s="3"/>
      <c r="S358" s="3"/>
      <c r="T358" s="3"/>
    </row>
    <row r="359" spans="16:20" x14ac:dyDescent="0.35">
      <c r="P359" s="3"/>
      <c r="Q359" s="3"/>
      <c r="S359" s="3"/>
      <c r="T359" s="3"/>
    </row>
    <row r="360" spans="16:20" x14ac:dyDescent="0.35">
      <c r="P360" s="3"/>
      <c r="Q360" s="3"/>
      <c r="S360" s="3"/>
      <c r="T360" s="3"/>
    </row>
    <row r="361" spans="16:20" x14ac:dyDescent="0.35">
      <c r="P361" s="3"/>
      <c r="Q361" s="3"/>
      <c r="S361" s="3"/>
      <c r="T361" s="3"/>
    </row>
    <row r="362" spans="16:20" x14ac:dyDescent="0.35">
      <c r="P362" s="3"/>
      <c r="Q362" s="3"/>
      <c r="S362" s="3"/>
      <c r="T362" s="3"/>
    </row>
    <row r="363" spans="16:20" x14ac:dyDescent="0.35">
      <c r="P363" s="3"/>
      <c r="Q363" s="3"/>
      <c r="S363" s="3"/>
      <c r="T363" s="3"/>
    </row>
    <row r="364" spans="16:20" x14ac:dyDescent="0.35">
      <c r="P364" s="3"/>
      <c r="Q364" s="3"/>
      <c r="S364" s="3"/>
      <c r="T364" s="3"/>
    </row>
    <row r="365" spans="16:20" x14ac:dyDescent="0.35">
      <c r="P365" s="3"/>
      <c r="Q365" s="3"/>
      <c r="S365" s="3"/>
      <c r="T365" s="3"/>
    </row>
    <row r="366" spans="16:20" x14ac:dyDescent="0.35">
      <c r="P366" s="3"/>
      <c r="Q366" s="3"/>
      <c r="S366" s="3"/>
      <c r="T366" s="3"/>
    </row>
    <row r="367" spans="16:20" x14ac:dyDescent="0.35">
      <c r="P367" s="3"/>
      <c r="Q367" s="3"/>
      <c r="S367" s="3"/>
      <c r="T367" s="3"/>
    </row>
    <row r="368" spans="16:20" x14ac:dyDescent="0.35">
      <c r="P368" s="3"/>
      <c r="Q368" s="3"/>
      <c r="S368" s="3"/>
      <c r="T368" s="3"/>
    </row>
    <row r="369" spans="16:20" x14ac:dyDescent="0.35">
      <c r="P369" s="3"/>
      <c r="Q369" s="3"/>
      <c r="S369" s="3"/>
      <c r="T369" s="3"/>
    </row>
    <row r="370" spans="16:20" x14ac:dyDescent="0.35">
      <c r="P370" s="3"/>
      <c r="Q370" s="3"/>
      <c r="S370" s="3"/>
      <c r="T370" s="3"/>
    </row>
    <row r="371" spans="16:20" x14ac:dyDescent="0.35">
      <c r="P371" s="3"/>
      <c r="Q371" s="3"/>
      <c r="S371" s="3"/>
      <c r="T371" s="3"/>
    </row>
    <row r="372" spans="16:20" x14ac:dyDescent="0.35">
      <c r="P372" s="3"/>
      <c r="Q372" s="3"/>
      <c r="S372" s="3"/>
      <c r="T372" s="3"/>
    </row>
    <row r="373" spans="16:20" x14ac:dyDescent="0.35">
      <c r="P373" s="3"/>
      <c r="Q373" s="3"/>
      <c r="S373" s="3"/>
      <c r="T373" s="3"/>
    </row>
    <row r="374" spans="16:20" x14ac:dyDescent="0.35">
      <c r="P374" s="3"/>
      <c r="Q374" s="3"/>
      <c r="S374" s="3"/>
      <c r="T374" s="3"/>
    </row>
    <row r="375" spans="16:20" x14ac:dyDescent="0.35">
      <c r="P375" s="3"/>
      <c r="Q375" s="3"/>
      <c r="S375" s="3"/>
      <c r="T375" s="3"/>
    </row>
    <row r="376" spans="16:20" x14ac:dyDescent="0.35">
      <c r="P376" s="3"/>
      <c r="Q376" s="3"/>
      <c r="S376" s="3"/>
      <c r="T376" s="3"/>
    </row>
    <row r="377" spans="16:20" x14ac:dyDescent="0.35">
      <c r="P377" s="3"/>
      <c r="Q377" s="3"/>
      <c r="S377" s="3"/>
      <c r="T377" s="3"/>
    </row>
    <row r="378" spans="16:20" x14ac:dyDescent="0.35">
      <c r="P378" s="3"/>
      <c r="Q378" s="3"/>
      <c r="S378" s="3"/>
      <c r="T378" s="3"/>
    </row>
    <row r="379" spans="16:20" x14ac:dyDescent="0.35">
      <c r="P379" s="3"/>
      <c r="Q379" s="3"/>
      <c r="S379" s="3"/>
      <c r="T379" s="3"/>
    </row>
    <row r="380" spans="16:20" x14ac:dyDescent="0.35">
      <c r="P380" s="3"/>
      <c r="Q380" s="3"/>
      <c r="S380" s="3"/>
      <c r="T380" s="3"/>
    </row>
    <row r="381" spans="16:20" x14ac:dyDescent="0.35">
      <c r="P381" s="3"/>
      <c r="Q381" s="3"/>
      <c r="S381" s="3"/>
      <c r="T381" s="3"/>
    </row>
    <row r="382" spans="16:20" x14ac:dyDescent="0.35">
      <c r="P382" s="3"/>
      <c r="Q382" s="3"/>
      <c r="S382" s="3"/>
      <c r="T382" s="3"/>
    </row>
    <row r="383" spans="16:20" x14ac:dyDescent="0.35">
      <c r="P383" s="3"/>
      <c r="Q383" s="3"/>
      <c r="S383" s="3"/>
      <c r="T383" s="3"/>
    </row>
    <row r="384" spans="16:20" x14ac:dyDescent="0.35">
      <c r="P384" s="3"/>
      <c r="Q384" s="3"/>
      <c r="S384" s="3"/>
      <c r="T384" s="3"/>
    </row>
    <row r="385" spans="16:20" x14ac:dyDescent="0.35">
      <c r="P385" s="3"/>
      <c r="Q385" s="3"/>
      <c r="S385" s="3"/>
      <c r="T385" s="3"/>
    </row>
    <row r="386" spans="16:20" x14ac:dyDescent="0.35">
      <c r="P386" s="3"/>
      <c r="Q386" s="3"/>
      <c r="S386" s="3"/>
      <c r="T386" s="3"/>
    </row>
    <row r="387" spans="16:20" x14ac:dyDescent="0.35">
      <c r="P387" s="3"/>
      <c r="Q387" s="3"/>
      <c r="S387" s="3"/>
      <c r="T387" s="3"/>
    </row>
    <row r="388" spans="16:20" x14ac:dyDescent="0.35">
      <c r="P388" s="3"/>
      <c r="Q388" s="3"/>
      <c r="S388" s="3"/>
      <c r="T388" s="3"/>
    </row>
    <row r="389" spans="16:20" x14ac:dyDescent="0.35">
      <c r="P389" s="3"/>
      <c r="Q389" s="3"/>
      <c r="S389" s="3"/>
      <c r="T389" s="3"/>
    </row>
    <row r="390" spans="16:20" x14ac:dyDescent="0.35">
      <c r="P390" s="3"/>
      <c r="Q390" s="3"/>
      <c r="S390" s="3"/>
      <c r="T390" s="3"/>
    </row>
    <row r="391" spans="16:20" x14ac:dyDescent="0.35">
      <c r="P391" s="3"/>
      <c r="Q391" s="3"/>
      <c r="S391" s="3"/>
      <c r="T391" s="3"/>
    </row>
    <row r="392" spans="16:20" x14ac:dyDescent="0.35">
      <c r="P392" s="3"/>
      <c r="Q392" s="3"/>
      <c r="S392" s="3"/>
      <c r="T392" s="3"/>
    </row>
    <row r="393" spans="16:20" x14ac:dyDescent="0.35">
      <c r="P393" s="3"/>
      <c r="Q393" s="3"/>
      <c r="S393" s="3"/>
      <c r="T393" s="3"/>
    </row>
    <row r="394" spans="16:20" x14ac:dyDescent="0.35">
      <c r="P394" s="3"/>
      <c r="Q394" s="3"/>
      <c r="S394" s="3"/>
      <c r="T394" s="3"/>
    </row>
    <row r="395" spans="16:20" x14ac:dyDescent="0.35">
      <c r="P395" s="3"/>
      <c r="Q395" s="3"/>
      <c r="S395" s="3"/>
      <c r="T395" s="3"/>
    </row>
    <row r="396" spans="16:20" x14ac:dyDescent="0.35">
      <c r="P396" s="3"/>
      <c r="Q396" s="3"/>
      <c r="S396" s="3"/>
      <c r="T396" s="3"/>
    </row>
    <row r="397" spans="16:20" x14ac:dyDescent="0.35">
      <c r="P397" s="3"/>
      <c r="Q397" s="3"/>
      <c r="S397" s="3"/>
      <c r="T397" s="3"/>
    </row>
    <row r="398" spans="16:20" x14ac:dyDescent="0.35">
      <c r="P398" s="3"/>
      <c r="Q398" s="3"/>
      <c r="S398" s="3"/>
      <c r="T398" s="3"/>
    </row>
    <row r="399" spans="16:20" x14ac:dyDescent="0.35">
      <c r="P399" s="3"/>
      <c r="Q399" s="3"/>
      <c r="S399" s="3"/>
      <c r="T399" s="3"/>
    </row>
    <row r="400" spans="16:20" x14ac:dyDescent="0.35">
      <c r="P400" s="3"/>
      <c r="Q400" s="3"/>
      <c r="S400" s="3"/>
      <c r="T400" s="3"/>
    </row>
    <row r="401" spans="16:20" x14ac:dyDescent="0.35">
      <c r="P401" s="3"/>
      <c r="Q401" s="3"/>
      <c r="S401" s="3"/>
      <c r="T401" s="3"/>
    </row>
    <row r="402" spans="16:20" x14ac:dyDescent="0.35">
      <c r="P402" s="3"/>
      <c r="Q402" s="3"/>
      <c r="S402" s="3"/>
      <c r="T402" s="3"/>
    </row>
    <row r="403" spans="16:20" x14ac:dyDescent="0.35">
      <c r="P403" s="3"/>
      <c r="Q403" s="3"/>
      <c r="S403" s="3"/>
      <c r="T403" s="3"/>
    </row>
    <row r="404" spans="16:20" x14ac:dyDescent="0.35">
      <c r="P404" s="3"/>
      <c r="Q404" s="3"/>
      <c r="S404" s="3"/>
      <c r="T404" s="3"/>
    </row>
    <row r="405" spans="16:20" x14ac:dyDescent="0.35">
      <c r="P405" s="3"/>
      <c r="Q405" s="3"/>
      <c r="S405" s="3"/>
      <c r="T405" s="3"/>
    </row>
    <row r="406" spans="16:20" x14ac:dyDescent="0.35">
      <c r="P406" s="3"/>
      <c r="Q406" s="3"/>
      <c r="S406" s="3"/>
      <c r="T406" s="3"/>
    </row>
    <row r="407" spans="16:20" x14ac:dyDescent="0.35">
      <c r="P407" s="3"/>
      <c r="Q407" s="3"/>
      <c r="S407" s="3"/>
      <c r="T407" s="3"/>
    </row>
    <row r="408" spans="16:20" x14ac:dyDescent="0.35">
      <c r="P408" s="3"/>
      <c r="Q408" s="3"/>
      <c r="S408" s="3"/>
      <c r="T408" s="3"/>
    </row>
    <row r="409" spans="16:20" x14ac:dyDescent="0.35">
      <c r="P409" s="3"/>
      <c r="Q409" s="3"/>
      <c r="S409" s="3"/>
      <c r="T409" s="3"/>
    </row>
    <row r="410" spans="16:20" x14ac:dyDescent="0.35">
      <c r="P410" s="3"/>
      <c r="Q410" s="3"/>
      <c r="S410" s="3"/>
      <c r="T410" s="3"/>
    </row>
    <row r="411" spans="16:20" x14ac:dyDescent="0.35">
      <c r="P411" s="3"/>
      <c r="Q411" s="3"/>
      <c r="S411" s="3"/>
      <c r="T411" s="3"/>
    </row>
    <row r="412" spans="16:20" x14ac:dyDescent="0.35">
      <c r="P412" s="3"/>
      <c r="Q412" s="3"/>
      <c r="S412" s="3"/>
      <c r="T412" s="3"/>
    </row>
    <row r="413" spans="16:20" x14ac:dyDescent="0.35">
      <c r="P413" s="3"/>
      <c r="Q413" s="3"/>
      <c r="S413" s="3"/>
      <c r="T413" s="3"/>
    </row>
    <row r="414" spans="16:20" x14ac:dyDescent="0.35">
      <c r="P414" s="3"/>
      <c r="Q414" s="3"/>
      <c r="S414" s="3"/>
      <c r="T414" s="3"/>
    </row>
    <row r="415" spans="16:20" x14ac:dyDescent="0.35">
      <c r="P415" s="3"/>
      <c r="Q415" s="3"/>
      <c r="S415" s="3"/>
      <c r="T415" s="3"/>
    </row>
    <row r="416" spans="16:20" x14ac:dyDescent="0.35">
      <c r="P416" s="3"/>
      <c r="Q416" s="3"/>
      <c r="S416" s="3"/>
      <c r="T416" s="3"/>
    </row>
    <row r="417" spans="16:20" x14ac:dyDescent="0.35">
      <c r="P417" s="3"/>
      <c r="Q417" s="3"/>
      <c r="S417" s="3"/>
      <c r="T417" s="3"/>
    </row>
    <row r="418" spans="16:20" x14ac:dyDescent="0.35">
      <c r="P418" s="3"/>
      <c r="Q418" s="3"/>
      <c r="S418" s="3"/>
      <c r="T418" s="3"/>
    </row>
    <row r="419" spans="16:20" x14ac:dyDescent="0.35">
      <c r="P419" s="3"/>
      <c r="Q419" s="3"/>
      <c r="S419" s="3"/>
      <c r="T419" s="3"/>
    </row>
    <row r="420" spans="16:20" x14ac:dyDescent="0.35">
      <c r="P420" s="3"/>
      <c r="Q420" s="3"/>
      <c r="S420" s="3"/>
      <c r="T420" s="3"/>
    </row>
    <row r="421" spans="16:20" x14ac:dyDescent="0.35">
      <c r="P421" s="3"/>
      <c r="Q421" s="3"/>
      <c r="S421" s="3"/>
      <c r="T421" s="3"/>
    </row>
    <row r="422" spans="16:20" x14ac:dyDescent="0.35">
      <c r="P422" s="3"/>
      <c r="Q422" s="3"/>
      <c r="S422" s="3"/>
      <c r="T422" s="3"/>
    </row>
    <row r="423" spans="16:20" x14ac:dyDescent="0.35">
      <c r="P423" s="3"/>
      <c r="Q423" s="3"/>
      <c r="S423" s="3"/>
      <c r="T423" s="3"/>
    </row>
    <row r="424" spans="16:20" x14ac:dyDescent="0.35">
      <c r="P424" s="3"/>
      <c r="Q424" s="3"/>
      <c r="S424" s="3"/>
      <c r="T424" s="3"/>
    </row>
    <row r="425" spans="16:20" x14ac:dyDescent="0.35">
      <c r="P425" s="3"/>
      <c r="Q425" s="3"/>
      <c r="S425" s="3"/>
      <c r="T425" s="3"/>
    </row>
    <row r="426" spans="16:20" x14ac:dyDescent="0.35">
      <c r="P426" s="3"/>
      <c r="Q426" s="3"/>
      <c r="S426" s="3"/>
      <c r="T426" s="3"/>
    </row>
    <row r="427" spans="16:20" x14ac:dyDescent="0.35">
      <c r="P427" s="3"/>
      <c r="Q427" s="3"/>
      <c r="S427" s="3"/>
      <c r="T427" s="3"/>
    </row>
    <row r="428" spans="16:20" x14ac:dyDescent="0.35">
      <c r="P428" s="3"/>
      <c r="Q428" s="3"/>
      <c r="S428" s="3"/>
      <c r="T428" s="3"/>
    </row>
    <row r="429" spans="16:20" x14ac:dyDescent="0.35">
      <c r="P429" s="3"/>
      <c r="Q429" s="3"/>
      <c r="S429" s="3"/>
      <c r="T429" s="3"/>
    </row>
    <row r="430" spans="16:20" x14ac:dyDescent="0.35">
      <c r="P430" s="3"/>
      <c r="Q430" s="3"/>
      <c r="S430" s="3"/>
      <c r="T430" s="3"/>
    </row>
    <row r="431" spans="16:20" x14ac:dyDescent="0.35">
      <c r="P431" s="3"/>
      <c r="Q431" s="3"/>
      <c r="S431" s="3"/>
      <c r="T431" s="3"/>
    </row>
    <row r="432" spans="16:20" x14ac:dyDescent="0.35">
      <c r="P432" s="3"/>
      <c r="Q432" s="3"/>
      <c r="S432" s="3"/>
      <c r="T432" s="3"/>
    </row>
    <row r="433" spans="16:20" x14ac:dyDescent="0.35">
      <c r="P433" s="3"/>
      <c r="Q433" s="3"/>
      <c r="S433" s="3"/>
      <c r="T433" s="3"/>
    </row>
    <row r="434" spans="16:20" x14ac:dyDescent="0.35">
      <c r="P434" s="3"/>
      <c r="Q434" s="3"/>
      <c r="S434" s="3"/>
      <c r="T434" s="3"/>
    </row>
    <row r="435" spans="16:20" x14ac:dyDescent="0.35">
      <c r="P435" s="3"/>
      <c r="Q435" s="3"/>
      <c r="S435" s="3"/>
      <c r="T435" s="3"/>
    </row>
    <row r="436" spans="16:20" x14ac:dyDescent="0.35">
      <c r="P436" s="3"/>
      <c r="Q436" s="3"/>
      <c r="S436" s="3"/>
      <c r="T436" s="3"/>
    </row>
    <row r="437" spans="16:20" x14ac:dyDescent="0.35">
      <c r="P437" s="3"/>
      <c r="Q437" s="3"/>
      <c r="S437" s="3"/>
      <c r="T437" s="3"/>
    </row>
    <row r="438" spans="16:20" x14ac:dyDescent="0.35">
      <c r="P438" s="3"/>
      <c r="Q438" s="3"/>
      <c r="S438" s="3"/>
      <c r="T438" s="3"/>
    </row>
    <row r="439" spans="16:20" x14ac:dyDescent="0.35">
      <c r="P439" s="3"/>
      <c r="Q439" s="3"/>
      <c r="S439" s="3"/>
      <c r="T439" s="3"/>
    </row>
    <row r="440" spans="16:20" x14ac:dyDescent="0.35">
      <c r="P440" s="3"/>
      <c r="Q440" s="3"/>
      <c r="S440" s="3"/>
      <c r="T440" s="3"/>
    </row>
    <row r="441" spans="16:20" x14ac:dyDescent="0.35">
      <c r="P441" s="3"/>
      <c r="Q441" s="3"/>
      <c r="S441" s="3"/>
      <c r="T441" s="3"/>
    </row>
    <row r="442" spans="16:20" x14ac:dyDescent="0.35">
      <c r="P442" s="3"/>
      <c r="Q442" s="3"/>
      <c r="S442" s="3"/>
      <c r="T442" s="3"/>
    </row>
    <row r="443" spans="16:20" x14ac:dyDescent="0.35">
      <c r="P443" s="3"/>
      <c r="Q443" s="3"/>
      <c r="S443" s="3"/>
      <c r="T443" s="3"/>
    </row>
    <row r="444" spans="16:20" x14ac:dyDescent="0.35">
      <c r="P444" s="3"/>
      <c r="Q444" s="3"/>
      <c r="S444" s="3"/>
      <c r="T444" s="3"/>
    </row>
    <row r="445" spans="16:20" x14ac:dyDescent="0.35">
      <c r="P445" s="3"/>
      <c r="Q445" s="3"/>
      <c r="S445" s="3"/>
      <c r="T445" s="3"/>
    </row>
    <row r="446" spans="16:20" x14ac:dyDescent="0.35">
      <c r="P446" s="3"/>
      <c r="Q446" s="3"/>
      <c r="S446" s="3"/>
      <c r="T446" s="3"/>
    </row>
    <row r="447" spans="16:20" x14ac:dyDescent="0.35">
      <c r="P447" s="3"/>
      <c r="Q447" s="3"/>
      <c r="S447" s="3"/>
      <c r="T447" s="3"/>
    </row>
    <row r="448" spans="16:20" x14ac:dyDescent="0.35">
      <c r="P448" s="3"/>
      <c r="Q448" s="3"/>
      <c r="S448" s="3"/>
      <c r="T448" s="3"/>
    </row>
    <row r="449" spans="16:20" x14ac:dyDescent="0.35">
      <c r="P449" s="3"/>
      <c r="Q449" s="3"/>
      <c r="S449" s="3"/>
      <c r="T449" s="3"/>
    </row>
    <row r="450" spans="16:20" x14ac:dyDescent="0.35">
      <c r="P450" s="3"/>
      <c r="Q450" s="3"/>
      <c r="S450" s="3"/>
      <c r="T450" s="3"/>
    </row>
    <row r="451" spans="16:20" x14ac:dyDescent="0.35">
      <c r="P451" s="3"/>
      <c r="Q451" s="3"/>
      <c r="S451" s="3"/>
      <c r="T451" s="3"/>
    </row>
    <row r="452" spans="16:20" x14ac:dyDescent="0.35">
      <c r="P452" s="3"/>
      <c r="Q452" s="3"/>
      <c r="S452" s="3"/>
      <c r="T452" s="3"/>
    </row>
    <row r="453" spans="16:20" x14ac:dyDescent="0.35">
      <c r="P453" s="3"/>
      <c r="Q453" s="3"/>
      <c r="S453" s="3"/>
      <c r="T453" s="3"/>
    </row>
    <row r="454" spans="16:20" x14ac:dyDescent="0.35">
      <c r="P454" s="3"/>
      <c r="Q454" s="3"/>
      <c r="S454" s="3"/>
      <c r="T454" s="3"/>
    </row>
    <row r="455" spans="16:20" x14ac:dyDescent="0.35">
      <c r="P455" s="3"/>
      <c r="Q455" s="3"/>
      <c r="S455" s="3"/>
      <c r="T455" s="3"/>
    </row>
    <row r="456" spans="16:20" x14ac:dyDescent="0.35">
      <c r="P456" s="3"/>
      <c r="Q456" s="3"/>
      <c r="S456" s="3"/>
      <c r="T456" s="3"/>
    </row>
    <row r="457" spans="16:20" x14ac:dyDescent="0.35">
      <c r="P457" s="3"/>
      <c r="Q457" s="3"/>
      <c r="S457" s="3"/>
      <c r="T457" s="3"/>
    </row>
    <row r="458" spans="16:20" x14ac:dyDescent="0.35">
      <c r="P458" s="3"/>
      <c r="Q458" s="3"/>
      <c r="S458" s="3"/>
      <c r="T458" s="3"/>
    </row>
    <row r="459" spans="16:20" x14ac:dyDescent="0.35">
      <c r="P459" s="3"/>
      <c r="Q459" s="3"/>
      <c r="S459" s="3"/>
      <c r="T459" s="3"/>
    </row>
    <row r="460" spans="16:20" x14ac:dyDescent="0.35">
      <c r="P460" s="3"/>
      <c r="Q460" s="3"/>
      <c r="S460" s="3"/>
      <c r="T460" s="3"/>
    </row>
    <row r="461" spans="16:20" x14ac:dyDescent="0.35">
      <c r="P461" s="3"/>
      <c r="Q461" s="3"/>
      <c r="S461" s="3"/>
      <c r="T461" s="3"/>
    </row>
    <row r="462" spans="16:20" x14ac:dyDescent="0.35">
      <c r="P462" s="3"/>
      <c r="Q462" s="3"/>
      <c r="S462" s="3"/>
      <c r="T462" s="3"/>
    </row>
    <row r="463" spans="16:20" x14ac:dyDescent="0.35">
      <c r="P463" s="3"/>
      <c r="Q463" s="3"/>
      <c r="S463" s="3"/>
      <c r="T463" s="3"/>
    </row>
    <row r="464" spans="16:20" x14ac:dyDescent="0.35">
      <c r="P464" s="3"/>
      <c r="Q464" s="3"/>
      <c r="S464" s="3"/>
      <c r="T464" s="3"/>
    </row>
    <row r="465" spans="16:20" x14ac:dyDescent="0.35">
      <c r="P465" s="3"/>
      <c r="Q465" s="3"/>
      <c r="S465" s="3"/>
      <c r="T465" s="3"/>
    </row>
    <row r="466" spans="16:20" x14ac:dyDescent="0.35">
      <c r="P466" s="3"/>
      <c r="Q466" s="3"/>
      <c r="S466" s="3"/>
      <c r="T466" s="3"/>
    </row>
    <row r="467" spans="16:20" x14ac:dyDescent="0.35">
      <c r="P467" s="3"/>
      <c r="Q467" s="3"/>
      <c r="S467" s="3"/>
      <c r="T467" s="3"/>
    </row>
    <row r="468" spans="16:20" x14ac:dyDescent="0.35">
      <c r="P468" s="3"/>
      <c r="Q468" s="3"/>
      <c r="S468" s="3"/>
      <c r="T468" s="3"/>
    </row>
    <row r="469" spans="16:20" x14ac:dyDescent="0.35">
      <c r="P469" s="3"/>
      <c r="Q469" s="3"/>
      <c r="S469" s="3"/>
      <c r="T469" s="3"/>
    </row>
    <row r="470" spans="16:20" x14ac:dyDescent="0.35">
      <c r="P470" s="3"/>
      <c r="Q470" s="3"/>
      <c r="S470" s="3"/>
      <c r="T470" s="3"/>
    </row>
    <row r="471" spans="16:20" x14ac:dyDescent="0.35">
      <c r="P471" s="3"/>
      <c r="Q471" s="3"/>
      <c r="S471" s="3"/>
      <c r="T471" s="3"/>
    </row>
    <row r="472" spans="16:20" x14ac:dyDescent="0.35">
      <c r="P472" s="3"/>
      <c r="Q472" s="3"/>
      <c r="S472" s="3"/>
      <c r="T472" s="3"/>
    </row>
    <row r="473" spans="16:20" x14ac:dyDescent="0.35">
      <c r="P473" s="3"/>
      <c r="Q473" s="3"/>
      <c r="S473" s="3"/>
      <c r="T473" s="3"/>
    </row>
    <row r="474" spans="16:20" x14ac:dyDescent="0.35">
      <c r="P474" s="3"/>
      <c r="Q474" s="3"/>
      <c r="S474" s="3"/>
      <c r="T474" s="3"/>
    </row>
    <row r="475" spans="16:20" x14ac:dyDescent="0.35">
      <c r="P475" s="3"/>
      <c r="Q475" s="3"/>
      <c r="S475" s="3"/>
      <c r="T475" s="3"/>
    </row>
    <row r="476" spans="16:20" x14ac:dyDescent="0.35">
      <c r="P476" s="3"/>
      <c r="Q476" s="3"/>
      <c r="S476" s="3"/>
      <c r="T476" s="3"/>
    </row>
    <row r="477" spans="16:20" x14ac:dyDescent="0.35">
      <c r="P477" s="3"/>
      <c r="Q477" s="3"/>
      <c r="S477" s="3"/>
      <c r="T477" s="3"/>
    </row>
    <row r="478" spans="16:20" x14ac:dyDescent="0.35">
      <c r="P478" s="3"/>
      <c r="Q478" s="3"/>
      <c r="S478" s="3"/>
      <c r="T478" s="3"/>
    </row>
    <row r="479" spans="16:20" x14ac:dyDescent="0.35">
      <c r="P479" s="3"/>
      <c r="Q479" s="3"/>
      <c r="S479" s="3"/>
      <c r="T479" s="3"/>
    </row>
    <row r="480" spans="16:20" x14ac:dyDescent="0.35">
      <c r="P480" s="3"/>
      <c r="Q480" s="3"/>
      <c r="S480" s="3"/>
      <c r="T480" s="3"/>
    </row>
    <row r="481" spans="16:20" x14ac:dyDescent="0.35">
      <c r="P481" s="3"/>
      <c r="Q481" s="3"/>
      <c r="S481" s="3"/>
      <c r="T481" s="3"/>
    </row>
    <row r="482" spans="16:20" x14ac:dyDescent="0.35">
      <c r="P482" s="3"/>
      <c r="Q482" s="3"/>
      <c r="S482" s="3"/>
      <c r="T482" s="3"/>
    </row>
    <row r="483" spans="16:20" x14ac:dyDescent="0.35">
      <c r="P483" s="3"/>
      <c r="Q483" s="3"/>
      <c r="S483" s="3"/>
      <c r="T483" s="3"/>
    </row>
    <row r="484" spans="16:20" x14ac:dyDescent="0.35">
      <c r="P484" s="3"/>
      <c r="Q484" s="3"/>
      <c r="S484" s="3"/>
      <c r="T484" s="3"/>
    </row>
    <row r="485" spans="16:20" x14ac:dyDescent="0.35">
      <c r="P485" s="3"/>
      <c r="Q485" s="3"/>
      <c r="S485" s="3"/>
      <c r="T485" s="3"/>
    </row>
    <row r="486" spans="16:20" x14ac:dyDescent="0.35">
      <c r="P486" s="3"/>
      <c r="Q486" s="3"/>
      <c r="S486" s="3"/>
      <c r="T486" s="3"/>
    </row>
    <row r="487" spans="16:20" x14ac:dyDescent="0.35">
      <c r="P487" s="3"/>
      <c r="Q487" s="3"/>
      <c r="S487" s="3"/>
      <c r="T487" s="3"/>
    </row>
    <row r="488" spans="16:20" x14ac:dyDescent="0.35">
      <c r="P488" s="3"/>
      <c r="Q488" s="3"/>
      <c r="S488" s="3"/>
      <c r="T488" s="3"/>
    </row>
    <row r="489" spans="16:20" x14ac:dyDescent="0.35">
      <c r="P489" s="3"/>
      <c r="Q489" s="3"/>
      <c r="S489" s="3"/>
      <c r="T489" s="3"/>
    </row>
    <row r="490" spans="16:20" x14ac:dyDescent="0.35">
      <c r="P490" s="3"/>
      <c r="Q490" s="3"/>
      <c r="S490" s="3"/>
      <c r="T490" s="3"/>
    </row>
    <row r="491" spans="16:20" x14ac:dyDescent="0.35">
      <c r="P491" s="3"/>
      <c r="Q491" s="3"/>
      <c r="S491" s="3"/>
      <c r="T491" s="3"/>
    </row>
    <row r="492" spans="16:20" x14ac:dyDescent="0.35">
      <c r="P492" s="3"/>
      <c r="Q492" s="3"/>
      <c r="S492" s="3"/>
      <c r="T492" s="3"/>
    </row>
    <row r="493" spans="16:20" x14ac:dyDescent="0.35">
      <c r="P493" s="3"/>
      <c r="Q493" s="3"/>
      <c r="S493" s="3"/>
      <c r="T493" s="3"/>
    </row>
    <row r="494" spans="16:20" x14ac:dyDescent="0.35">
      <c r="P494" s="3"/>
      <c r="Q494" s="3"/>
      <c r="S494" s="3"/>
      <c r="T494" s="3"/>
    </row>
    <row r="495" spans="16:20" x14ac:dyDescent="0.35">
      <c r="P495" s="3"/>
      <c r="Q495" s="3"/>
      <c r="S495" s="3"/>
      <c r="T495" s="3"/>
    </row>
    <row r="496" spans="16:20" x14ac:dyDescent="0.35">
      <c r="P496" s="3"/>
      <c r="Q496" s="3"/>
      <c r="S496" s="3"/>
      <c r="T496" s="3"/>
    </row>
    <row r="497" spans="16:20" x14ac:dyDescent="0.35">
      <c r="P497" s="3"/>
      <c r="Q497" s="3"/>
      <c r="S497" s="3"/>
      <c r="T497" s="3"/>
    </row>
    <row r="498" spans="16:20" x14ac:dyDescent="0.35">
      <c r="P498" s="3"/>
      <c r="Q498" s="3"/>
      <c r="S498" s="3"/>
      <c r="T498" s="3"/>
    </row>
    <row r="499" spans="16:20" x14ac:dyDescent="0.35">
      <c r="P499" s="3"/>
      <c r="Q499" s="3"/>
      <c r="S499" s="3"/>
      <c r="T499" s="3"/>
    </row>
    <row r="500" spans="16:20" x14ac:dyDescent="0.35">
      <c r="P500" s="3"/>
      <c r="Q500" s="3"/>
      <c r="S500" s="3"/>
      <c r="T500" s="3"/>
    </row>
    <row r="501" spans="16:20" x14ac:dyDescent="0.35">
      <c r="P501" s="3"/>
      <c r="Q501" s="3"/>
      <c r="S501" s="3"/>
      <c r="T501" s="3"/>
    </row>
    <row r="502" spans="16:20" x14ac:dyDescent="0.35">
      <c r="P502" s="3"/>
      <c r="Q502" s="3"/>
      <c r="S502" s="3"/>
      <c r="T502" s="3"/>
    </row>
    <row r="503" spans="16:20" x14ac:dyDescent="0.35">
      <c r="P503" s="3"/>
      <c r="Q503" s="3"/>
      <c r="S503" s="3"/>
      <c r="T503" s="3"/>
    </row>
    <row r="504" spans="16:20" x14ac:dyDescent="0.35">
      <c r="P504" s="3"/>
      <c r="Q504" s="3"/>
      <c r="S504" s="3"/>
      <c r="T504" s="3"/>
    </row>
    <row r="505" spans="16:20" x14ac:dyDescent="0.35">
      <c r="P505" s="3"/>
      <c r="Q505" s="3"/>
      <c r="S505" s="3"/>
      <c r="T505" s="3"/>
    </row>
    <row r="506" spans="16:20" x14ac:dyDescent="0.35">
      <c r="P506" s="3"/>
      <c r="Q506" s="3"/>
      <c r="S506" s="3"/>
      <c r="T506" s="3"/>
    </row>
    <row r="507" spans="16:20" x14ac:dyDescent="0.35">
      <c r="P507" s="3"/>
      <c r="Q507" s="3"/>
      <c r="S507" s="3"/>
      <c r="T507" s="3"/>
    </row>
    <row r="508" spans="16:20" x14ac:dyDescent="0.35">
      <c r="P508" s="3"/>
      <c r="Q508" s="3"/>
      <c r="S508" s="3"/>
      <c r="T508" s="3"/>
    </row>
    <row r="509" spans="16:20" x14ac:dyDescent="0.35">
      <c r="P509" s="3"/>
      <c r="Q509" s="3"/>
      <c r="S509" s="3"/>
      <c r="T509" s="3"/>
    </row>
    <row r="510" spans="16:20" x14ac:dyDescent="0.35">
      <c r="P510" s="3"/>
      <c r="Q510" s="3"/>
      <c r="S510" s="3"/>
      <c r="T510" s="3"/>
    </row>
    <row r="511" spans="16:20" x14ac:dyDescent="0.35">
      <c r="P511" s="3"/>
      <c r="Q511" s="3"/>
      <c r="S511" s="3"/>
      <c r="T511" s="3"/>
    </row>
    <row r="512" spans="16:20" x14ac:dyDescent="0.35">
      <c r="P512" s="3"/>
      <c r="Q512" s="3"/>
      <c r="S512" s="3"/>
      <c r="T512" s="3"/>
    </row>
    <row r="513" spans="16:20" x14ac:dyDescent="0.35">
      <c r="P513" s="3"/>
      <c r="Q513" s="3"/>
      <c r="S513" s="3"/>
      <c r="T513" s="3"/>
    </row>
    <row r="514" spans="16:20" x14ac:dyDescent="0.35">
      <c r="P514" s="3"/>
      <c r="Q514" s="3"/>
      <c r="S514" s="3"/>
      <c r="T514" s="3"/>
    </row>
    <row r="515" spans="16:20" x14ac:dyDescent="0.35">
      <c r="P515" s="3"/>
      <c r="Q515" s="3"/>
      <c r="S515" s="3"/>
      <c r="T515" s="3"/>
    </row>
    <row r="516" spans="16:20" x14ac:dyDescent="0.35">
      <c r="P516" s="3"/>
      <c r="Q516" s="3"/>
      <c r="S516" s="3"/>
      <c r="T516" s="3"/>
    </row>
    <row r="517" spans="16:20" x14ac:dyDescent="0.35">
      <c r="P517" s="3"/>
      <c r="Q517" s="3"/>
      <c r="S517" s="3"/>
      <c r="T517" s="3"/>
    </row>
    <row r="518" spans="16:20" x14ac:dyDescent="0.35">
      <c r="P518" s="3"/>
      <c r="Q518" s="3"/>
      <c r="S518" s="3"/>
      <c r="T518" s="3"/>
    </row>
    <row r="519" spans="16:20" x14ac:dyDescent="0.35">
      <c r="P519" s="3"/>
      <c r="Q519" s="3"/>
      <c r="S519" s="3"/>
      <c r="T519" s="3"/>
    </row>
    <row r="520" spans="16:20" x14ac:dyDescent="0.35">
      <c r="P520" s="3"/>
      <c r="Q520" s="3"/>
      <c r="S520" s="3"/>
      <c r="T520" s="3"/>
    </row>
    <row r="521" spans="16:20" x14ac:dyDescent="0.35">
      <c r="P521" s="3"/>
      <c r="Q521" s="3"/>
      <c r="S521" s="3"/>
      <c r="T521" s="3"/>
    </row>
    <row r="522" spans="16:20" x14ac:dyDescent="0.35">
      <c r="P522" s="3"/>
      <c r="Q522" s="3"/>
      <c r="S522" s="3"/>
      <c r="T522" s="3"/>
    </row>
    <row r="523" spans="16:20" x14ac:dyDescent="0.35">
      <c r="P523" s="3"/>
      <c r="Q523" s="3"/>
      <c r="S523" s="3"/>
      <c r="T523" s="3"/>
    </row>
    <row r="524" spans="16:20" x14ac:dyDescent="0.35">
      <c r="P524" s="3"/>
      <c r="Q524" s="3"/>
      <c r="S524" s="3"/>
      <c r="T524" s="3"/>
    </row>
    <row r="525" spans="16:20" x14ac:dyDescent="0.35">
      <c r="P525" s="3"/>
      <c r="Q525" s="3"/>
      <c r="S525" s="3"/>
      <c r="T525" s="3"/>
    </row>
    <row r="526" spans="16:20" x14ac:dyDescent="0.35">
      <c r="P526" s="3"/>
      <c r="Q526" s="3"/>
      <c r="S526" s="3"/>
      <c r="T526" s="3"/>
    </row>
    <row r="527" spans="16:20" x14ac:dyDescent="0.35">
      <c r="P527" s="3"/>
      <c r="Q527" s="3"/>
      <c r="S527" s="3"/>
      <c r="T527" s="3"/>
    </row>
    <row r="528" spans="16:20" x14ac:dyDescent="0.35">
      <c r="P528" s="3"/>
      <c r="Q528" s="3"/>
      <c r="S528" s="3"/>
      <c r="T528" s="3"/>
    </row>
    <row r="529" spans="16:20" x14ac:dyDescent="0.35">
      <c r="P529" s="3"/>
      <c r="Q529" s="3"/>
      <c r="S529" s="3"/>
      <c r="T529" s="3"/>
    </row>
    <row r="530" spans="16:20" x14ac:dyDescent="0.35">
      <c r="P530" s="3"/>
      <c r="Q530" s="3"/>
      <c r="S530" s="3"/>
      <c r="T530" s="3"/>
    </row>
    <row r="531" spans="16:20" x14ac:dyDescent="0.35">
      <c r="P531" s="3"/>
      <c r="Q531" s="3"/>
      <c r="S531" s="3"/>
      <c r="T531" s="3"/>
    </row>
    <row r="532" spans="16:20" x14ac:dyDescent="0.35">
      <c r="P532" s="3"/>
      <c r="Q532" s="3"/>
      <c r="S532" s="3"/>
      <c r="T532" s="3"/>
    </row>
    <row r="533" spans="16:20" x14ac:dyDescent="0.35">
      <c r="P533" s="3"/>
      <c r="Q533" s="3"/>
      <c r="S533" s="3"/>
      <c r="T533" s="3"/>
    </row>
    <row r="534" spans="16:20" x14ac:dyDescent="0.35">
      <c r="P534" s="3"/>
      <c r="Q534" s="3"/>
      <c r="S534" s="3"/>
      <c r="T534" s="3"/>
    </row>
    <row r="535" spans="16:20" x14ac:dyDescent="0.35">
      <c r="P535" s="3"/>
      <c r="Q535" s="3"/>
      <c r="S535" s="3"/>
      <c r="T535" s="3"/>
    </row>
    <row r="536" spans="16:20" x14ac:dyDescent="0.35">
      <c r="P536" s="3"/>
      <c r="Q536" s="3"/>
      <c r="S536" s="3"/>
      <c r="T536" s="3"/>
    </row>
    <row r="537" spans="16:20" x14ac:dyDescent="0.35">
      <c r="P537" s="3"/>
      <c r="Q537" s="3"/>
      <c r="S537" s="3"/>
      <c r="T537" s="3"/>
    </row>
    <row r="538" spans="16:20" x14ac:dyDescent="0.35">
      <c r="P538" s="3"/>
      <c r="Q538" s="3"/>
      <c r="S538" s="3"/>
      <c r="T538" s="3"/>
    </row>
    <row r="539" spans="16:20" x14ac:dyDescent="0.35">
      <c r="P539" s="3"/>
      <c r="Q539" s="3"/>
      <c r="S539" s="3"/>
      <c r="T539" s="3"/>
    </row>
    <row r="540" spans="16:20" x14ac:dyDescent="0.35">
      <c r="P540" s="3"/>
      <c r="Q540" s="3"/>
      <c r="S540" s="3"/>
      <c r="T540" s="3"/>
    </row>
    <row r="541" spans="16:20" x14ac:dyDescent="0.35">
      <c r="P541" s="3"/>
      <c r="Q541" s="3"/>
      <c r="S541" s="3"/>
      <c r="T541" s="3"/>
    </row>
    <row r="542" spans="16:20" x14ac:dyDescent="0.35">
      <c r="P542" s="3"/>
      <c r="Q542" s="3"/>
      <c r="S542" s="3"/>
      <c r="T542" s="3"/>
    </row>
    <row r="543" spans="16:20" x14ac:dyDescent="0.35">
      <c r="P543" s="3"/>
      <c r="Q543" s="3"/>
      <c r="S543" s="3"/>
      <c r="T543" s="3"/>
    </row>
    <row r="544" spans="16:20" x14ac:dyDescent="0.35">
      <c r="P544" s="3"/>
      <c r="Q544" s="3"/>
      <c r="S544" s="3"/>
      <c r="T544" s="3"/>
    </row>
    <row r="545" spans="16:20" x14ac:dyDescent="0.35">
      <c r="P545" s="3"/>
      <c r="Q545" s="3"/>
      <c r="S545" s="3"/>
      <c r="T545" s="3"/>
    </row>
    <row r="546" spans="16:20" x14ac:dyDescent="0.35">
      <c r="P546" s="3"/>
      <c r="Q546" s="3"/>
      <c r="S546" s="3"/>
      <c r="T546" s="3"/>
    </row>
    <row r="547" spans="16:20" x14ac:dyDescent="0.35">
      <c r="P547" s="3"/>
      <c r="Q547" s="3"/>
      <c r="S547" s="3"/>
      <c r="T547" s="3"/>
    </row>
    <row r="548" spans="16:20" x14ac:dyDescent="0.35">
      <c r="P548" s="3"/>
      <c r="Q548" s="3"/>
      <c r="S548" s="3"/>
      <c r="T548" s="3"/>
    </row>
    <row r="549" spans="16:20" x14ac:dyDescent="0.35">
      <c r="P549" s="3"/>
      <c r="Q549" s="3"/>
      <c r="S549" s="3"/>
      <c r="T549" s="3"/>
    </row>
    <row r="550" spans="16:20" x14ac:dyDescent="0.35">
      <c r="P550" s="3"/>
      <c r="Q550" s="3"/>
      <c r="S550" s="3"/>
      <c r="T550" s="3"/>
    </row>
    <row r="551" spans="16:20" x14ac:dyDescent="0.35">
      <c r="P551" s="3"/>
      <c r="Q551" s="3"/>
      <c r="S551" s="3"/>
      <c r="T551" s="3"/>
    </row>
    <row r="552" spans="16:20" x14ac:dyDescent="0.35">
      <c r="P552" s="3"/>
      <c r="Q552" s="3"/>
      <c r="S552" s="3"/>
      <c r="T552" s="3"/>
    </row>
    <row r="553" spans="16:20" x14ac:dyDescent="0.35">
      <c r="P553" s="3"/>
      <c r="Q553" s="3"/>
      <c r="S553" s="3"/>
      <c r="T553" s="3"/>
    </row>
    <row r="554" spans="16:20" x14ac:dyDescent="0.35">
      <c r="P554" s="3"/>
      <c r="Q554" s="3"/>
      <c r="S554" s="3"/>
      <c r="T554" s="3"/>
    </row>
    <row r="555" spans="16:20" x14ac:dyDescent="0.35">
      <c r="P555" s="3"/>
      <c r="Q555" s="3"/>
      <c r="S555" s="3"/>
      <c r="T555" s="3"/>
    </row>
    <row r="556" spans="16:20" x14ac:dyDescent="0.35">
      <c r="P556" s="3"/>
      <c r="Q556" s="3"/>
      <c r="S556" s="3"/>
      <c r="T556" s="3"/>
    </row>
    <row r="557" spans="16:20" x14ac:dyDescent="0.35">
      <c r="P557" s="3"/>
      <c r="Q557" s="3"/>
      <c r="S557" s="3"/>
      <c r="T557" s="3"/>
    </row>
    <row r="558" spans="16:20" x14ac:dyDescent="0.35">
      <c r="P558" s="3"/>
      <c r="Q558" s="3"/>
      <c r="S558" s="3"/>
      <c r="T558" s="3"/>
    </row>
    <row r="559" spans="16:20" x14ac:dyDescent="0.35">
      <c r="P559" s="3"/>
      <c r="Q559" s="3"/>
      <c r="S559" s="3"/>
      <c r="T559" s="3"/>
    </row>
    <row r="560" spans="16:20" x14ac:dyDescent="0.35">
      <c r="P560" s="3"/>
      <c r="Q560" s="3"/>
      <c r="S560" s="3"/>
      <c r="T560" s="3"/>
    </row>
    <row r="561" spans="16:20" x14ac:dyDescent="0.35">
      <c r="P561" s="3"/>
      <c r="Q561" s="3"/>
      <c r="S561" s="3"/>
      <c r="T561" s="3"/>
    </row>
    <row r="562" spans="16:20" x14ac:dyDescent="0.35">
      <c r="P562" s="3"/>
      <c r="Q562" s="3"/>
      <c r="S562" s="3"/>
      <c r="T562" s="3"/>
    </row>
    <row r="563" spans="16:20" x14ac:dyDescent="0.35">
      <c r="P563" s="3"/>
      <c r="Q563" s="3"/>
      <c r="S563" s="3"/>
      <c r="T563" s="3"/>
    </row>
    <row r="564" spans="16:20" x14ac:dyDescent="0.35">
      <c r="P564" s="3"/>
      <c r="Q564" s="3"/>
      <c r="S564" s="3"/>
      <c r="T564" s="3"/>
    </row>
    <row r="565" spans="16:20" x14ac:dyDescent="0.35">
      <c r="P565" s="3"/>
      <c r="Q565" s="3"/>
      <c r="S565" s="3"/>
      <c r="T565" s="3"/>
    </row>
    <row r="566" spans="16:20" x14ac:dyDescent="0.35">
      <c r="P566" s="3"/>
      <c r="Q566" s="3"/>
      <c r="S566" s="3"/>
      <c r="T566" s="3"/>
    </row>
    <row r="567" spans="16:20" x14ac:dyDescent="0.35">
      <c r="P567" s="3"/>
      <c r="Q567" s="3"/>
      <c r="S567" s="3"/>
      <c r="T567" s="3"/>
    </row>
    <row r="568" spans="16:20" x14ac:dyDescent="0.35">
      <c r="P568" s="3"/>
      <c r="Q568" s="3"/>
      <c r="S568" s="3"/>
      <c r="T568" s="3"/>
    </row>
    <row r="569" spans="16:20" x14ac:dyDescent="0.35">
      <c r="P569" s="3"/>
      <c r="Q569" s="3"/>
      <c r="S569" s="3"/>
      <c r="T569" s="3"/>
    </row>
    <row r="570" spans="16:20" x14ac:dyDescent="0.35">
      <c r="P570" s="3"/>
      <c r="Q570" s="3"/>
      <c r="S570" s="3"/>
      <c r="T570" s="3"/>
    </row>
    <row r="571" spans="16:20" x14ac:dyDescent="0.35">
      <c r="P571" s="3"/>
      <c r="Q571" s="3"/>
      <c r="S571" s="3"/>
      <c r="T571" s="3"/>
    </row>
    <row r="572" spans="16:20" x14ac:dyDescent="0.35">
      <c r="P572" s="3"/>
      <c r="Q572" s="3"/>
      <c r="S572" s="3"/>
      <c r="T572" s="3"/>
    </row>
    <row r="573" spans="16:20" x14ac:dyDescent="0.35">
      <c r="P573" s="3"/>
      <c r="Q573" s="3"/>
      <c r="S573" s="3"/>
      <c r="T573" s="3"/>
    </row>
    <row r="574" spans="16:20" x14ac:dyDescent="0.35">
      <c r="P574" s="3"/>
      <c r="Q574" s="3"/>
      <c r="S574" s="3"/>
      <c r="T574" s="3"/>
    </row>
    <row r="575" spans="16:20" x14ac:dyDescent="0.35">
      <c r="P575" s="3"/>
      <c r="Q575" s="3"/>
      <c r="S575" s="3"/>
      <c r="T575" s="3"/>
    </row>
    <row r="576" spans="16:20" x14ac:dyDescent="0.35">
      <c r="P576" s="3"/>
      <c r="Q576" s="3"/>
      <c r="S576" s="3"/>
      <c r="T576" s="3"/>
    </row>
    <row r="577" spans="16:20" x14ac:dyDescent="0.35">
      <c r="P577" s="3"/>
      <c r="Q577" s="3"/>
      <c r="S577" s="3"/>
      <c r="T577" s="3"/>
    </row>
    <row r="578" spans="16:20" x14ac:dyDescent="0.35">
      <c r="P578" s="3"/>
      <c r="Q578" s="3"/>
      <c r="S578" s="3"/>
      <c r="T578" s="3"/>
    </row>
    <row r="579" spans="16:20" x14ac:dyDescent="0.35">
      <c r="P579" s="3"/>
      <c r="Q579" s="3"/>
      <c r="S579" s="3"/>
      <c r="T579" s="3"/>
    </row>
    <row r="580" spans="16:20" x14ac:dyDescent="0.35">
      <c r="P580" s="3"/>
      <c r="Q580" s="3"/>
      <c r="S580" s="3"/>
      <c r="T580" s="3"/>
    </row>
    <row r="581" spans="16:20" x14ac:dyDescent="0.35">
      <c r="P581" s="3"/>
      <c r="Q581" s="3"/>
      <c r="S581" s="3"/>
      <c r="T581" s="3"/>
    </row>
    <row r="582" spans="16:20" x14ac:dyDescent="0.35">
      <c r="P582" s="3"/>
      <c r="Q582" s="3"/>
      <c r="S582" s="3"/>
      <c r="T582" s="3"/>
    </row>
    <row r="583" spans="16:20" x14ac:dyDescent="0.35">
      <c r="P583" s="3"/>
      <c r="Q583" s="3"/>
      <c r="S583" s="3"/>
      <c r="T583" s="3"/>
    </row>
    <row r="584" spans="16:20" x14ac:dyDescent="0.35">
      <c r="P584" s="3"/>
      <c r="Q584" s="3"/>
      <c r="S584" s="3"/>
      <c r="T584" s="3"/>
    </row>
    <row r="585" spans="16:20" x14ac:dyDescent="0.35">
      <c r="P585" s="3"/>
      <c r="Q585" s="3"/>
      <c r="S585" s="3"/>
      <c r="T585" s="3"/>
    </row>
    <row r="586" spans="16:20" x14ac:dyDescent="0.35">
      <c r="P586" s="3"/>
      <c r="Q586" s="3"/>
      <c r="S586" s="3"/>
      <c r="T586" s="3"/>
    </row>
    <row r="587" spans="16:20" x14ac:dyDescent="0.35">
      <c r="P587" s="3"/>
      <c r="Q587" s="3"/>
      <c r="S587" s="3"/>
      <c r="T587" s="3"/>
    </row>
    <row r="588" spans="16:20" x14ac:dyDescent="0.35">
      <c r="P588" s="3"/>
      <c r="Q588" s="3"/>
      <c r="S588" s="3"/>
      <c r="T588" s="3"/>
    </row>
    <row r="589" spans="16:20" x14ac:dyDescent="0.35">
      <c r="P589" s="3"/>
      <c r="Q589" s="3"/>
      <c r="S589" s="3"/>
      <c r="T589" s="3"/>
    </row>
    <row r="590" spans="16:20" x14ac:dyDescent="0.35">
      <c r="P590" s="3"/>
      <c r="Q590" s="3"/>
      <c r="S590" s="3"/>
      <c r="T590" s="3"/>
    </row>
    <row r="591" spans="16:20" x14ac:dyDescent="0.35">
      <c r="P591" s="3"/>
      <c r="Q591" s="3"/>
      <c r="S591" s="3"/>
      <c r="T591" s="3"/>
    </row>
    <row r="592" spans="16:20" x14ac:dyDescent="0.35">
      <c r="P592" s="3"/>
      <c r="Q592" s="3"/>
      <c r="S592" s="3"/>
      <c r="T592" s="3"/>
    </row>
    <row r="593" spans="16:20" x14ac:dyDescent="0.35">
      <c r="P593" s="3"/>
      <c r="Q593" s="3"/>
      <c r="S593" s="3"/>
      <c r="T593" s="3"/>
    </row>
    <row r="594" spans="16:20" x14ac:dyDescent="0.35">
      <c r="P594" s="3"/>
      <c r="Q594" s="3"/>
      <c r="S594" s="3"/>
      <c r="T594" s="3"/>
    </row>
    <row r="595" spans="16:20" x14ac:dyDescent="0.35">
      <c r="P595" s="3"/>
      <c r="Q595" s="3"/>
      <c r="S595" s="3"/>
      <c r="T595" s="3"/>
    </row>
    <row r="596" spans="16:20" x14ac:dyDescent="0.35">
      <c r="P596" s="3"/>
      <c r="Q596" s="3"/>
      <c r="S596" s="3"/>
      <c r="T596" s="3"/>
    </row>
    <row r="597" spans="16:20" x14ac:dyDescent="0.35">
      <c r="P597" s="3"/>
      <c r="Q597" s="3"/>
      <c r="S597" s="3"/>
      <c r="T597" s="3"/>
    </row>
    <row r="598" spans="16:20" x14ac:dyDescent="0.35">
      <c r="P598" s="3"/>
      <c r="Q598" s="3"/>
      <c r="S598" s="3"/>
      <c r="T598" s="3"/>
    </row>
    <row r="599" spans="16:20" x14ac:dyDescent="0.35">
      <c r="P599" s="3"/>
      <c r="Q599" s="3"/>
      <c r="S599" s="3"/>
      <c r="T599" s="3"/>
    </row>
    <row r="600" spans="16:20" x14ac:dyDescent="0.35">
      <c r="P600" s="3"/>
      <c r="Q600" s="3"/>
      <c r="S600" s="3"/>
      <c r="T600" s="3"/>
    </row>
    <row r="601" spans="16:20" x14ac:dyDescent="0.35">
      <c r="P601" s="3"/>
      <c r="Q601" s="3"/>
      <c r="S601" s="3"/>
      <c r="T601" s="3"/>
    </row>
    <row r="602" spans="16:20" x14ac:dyDescent="0.35">
      <c r="P602" s="3"/>
      <c r="Q602" s="3"/>
      <c r="S602" s="3"/>
      <c r="T602" s="3"/>
    </row>
    <row r="603" spans="16:20" x14ac:dyDescent="0.35">
      <c r="P603" s="3"/>
      <c r="Q603" s="3"/>
      <c r="S603" s="3"/>
      <c r="T603" s="3"/>
    </row>
    <row r="604" spans="16:20" x14ac:dyDescent="0.35">
      <c r="P604" s="3"/>
      <c r="Q604" s="3"/>
      <c r="S604" s="3"/>
      <c r="T604" s="3"/>
    </row>
    <row r="605" spans="16:20" x14ac:dyDescent="0.35">
      <c r="P605" s="3"/>
      <c r="Q605" s="3"/>
      <c r="S605" s="3"/>
      <c r="T605" s="3"/>
    </row>
    <row r="606" spans="16:20" x14ac:dyDescent="0.35">
      <c r="P606" s="3"/>
      <c r="Q606" s="3"/>
      <c r="S606" s="3"/>
      <c r="T606" s="3"/>
    </row>
    <row r="607" spans="16:20" x14ac:dyDescent="0.35">
      <c r="P607" s="3"/>
      <c r="Q607" s="3"/>
      <c r="S607" s="3"/>
      <c r="T607" s="3"/>
    </row>
    <row r="608" spans="16:20" x14ac:dyDescent="0.35">
      <c r="P608" s="3"/>
      <c r="Q608" s="3"/>
      <c r="S608" s="3"/>
      <c r="T608" s="3"/>
    </row>
    <row r="609" spans="16:20" x14ac:dyDescent="0.35">
      <c r="P609" s="3"/>
      <c r="Q609" s="3"/>
      <c r="S609" s="3"/>
      <c r="T609" s="3"/>
    </row>
    <row r="610" spans="16:20" x14ac:dyDescent="0.35">
      <c r="P610" s="3"/>
      <c r="Q610" s="3"/>
      <c r="S610" s="3"/>
      <c r="T610" s="3"/>
    </row>
    <row r="611" spans="16:20" x14ac:dyDescent="0.35">
      <c r="P611" s="3"/>
      <c r="Q611" s="3"/>
      <c r="S611" s="3"/>
      <c r="T611" s="3"/>
    </row>
    <row r="612" spans="16:20" x14ac:dyDescent="0.35">
      <c r="P612" s="3"/>
      <c r="Q612" s="3"/>
      <c r="S612" s="3"/>
      <c r="T612" s="3"/>
    </row>
    <row r="613" spans="16:20" x14ac:dyDescent="0.35">
      <c r="P613" s="3"/>
      <c r="Q613" s="3"/>
      <c r="S613" s="3"/>
      <c r="T613" s="3"/>
    </row>
    <row r="614" spans="16:20" x14ac:dyDescent="0.35">
      <c r="P614" s="3"/>
      <c r="Q614" s="3"/>
      <c r="S614" s="3"/>
      <c r="T614" s="3"/>
    </row>
    <row r="615" spans="16:20" x14ac:dyDescent="0.35">
      <c r="P615" s="3"/>
      <c r="Q615" s="3"/>
      <c r="S615" s="3"/>
      <c r="T615" s="3"/>
    </row>
    <row r="616" spans="16:20" x14ac:dyDescent="0.35">
      <c r="P616" s="3"/>
      <c r="Q616" s="3"/>
      <c r="S616" s="3"/>
      <c r="T616" s="3"/>
    </row>
    <row r="617" spans="16:20" x14ac:dyDescent="0.35">
      <c r="P617" s="3"/>
      <c r="Q617" s="3"/>
      <c r="S617" s="3"/>
      <c r="T617" s="3"/>
    </row>
    <row r="618" spans="16:20" x14ac:dyDescent="0.35">
      <c r="P618" s="3"/>
      <c r="Q618" s="3"/>
      <c r="S618" s="3"/>
      <c r="T618" s="3"/>
    </row>
    <row r="619" spans="16:20" x14ac:dyDescent="0.35">
      <c r="P619" s="3"/>
      <c r="Q619" s="3"/>
      <c r="S619" s="3"/>
      <c r="T619" s="3"/>
    </row>
    <row r="620" spans="16:20" x14ac:dyDescent="0.35">
      <c r="P620" s="3"/>
      <c r="Q620" s="3"/>
      <c r="S620" s="3"/>
      <c r="T620" s="3"/>
    </row>
    <row r="621" spans="16:20" x14ac:dyDescent="0.35">
      <c r="P621" s="3"/>
      <c r="Q621" s="3"/>
      <c r="S621" s="3"/>
      <c r="T621" s="3"/>
    </row>
    <row r="622" spans="16:20" x14ac:dyDescent="0.35">
      <c r="P622" s="3"/>
      <c r="Q622" s="3"/>
      <c r="S622" s="3"/>
      <c r="T622" s="3"/>
    </row>
    <row r="623" spans="16:20" x14ac:dyDescent="0.35">
      <c r="P623" s="3"/>
      <c r="Q623" s="3"/>
      <c r="S623" s="3"/>
      <c r="T623" s="3"/>
    </row>
    <row r="624" spans="16:20" x14ac:dyDescent="0.35">
      <c r="P624" s="3"/>
      <c r="Q624" s="3"/>
      <c r="S624" s="3"/>
      <c r="T624" s="3"/>
    </row>
    <row r="625" spans="16:20" x14ac:dyDescent="0.35">
      <c r="P625" s="3"/>
      <c r="Q625" s="3"/>
      <c r="S625" s="3"/>
      <c r="T625" s="3"/>
    </row>
    <row r="626" spans="16:20" x14ac:dyDescent="0.35">
      <c r="P626" s="3"/>
      <c r="Q626" s="3"/>
      <c r="S626" s="3"/>
      <c r="T626" s="3"/>
    </row>
    <row r="627" spans="16:20" x14ac:dyDescent="0.35">
      <c r="P627" s="3"/>
      <c r="Q627" s="3"/>
      <c r="S627" s="3"/>
      <c r="T627" s="3"/>
    </row>
    <row r="628" spans="16:20" x14ac:dyDescent="0.35">
      <c r="P628" s="3"/>
      <c r="Q628" s="3"/>
      <c r="S628" s="3"/>
      <c r="T628" s="3"/>
    </row>
    <row r="629" spans="16:20" x14ac:dyDescent="0.35">
      <c r="P629" s="3"/>
      <c r="Q629" s="3"/>
      <c r="S629" s="3"/>
      <c r="T629" s="3"/>
    </row>
    <row r="630" spans="16:20" x14ac:dyDescent="0.35">
      <c r="P630" s="3"/>
      <c r="Q630" s="3"/>
      <c r="S630" s="3"/>
      <c r="T630" s="3"/>
    </row>
    <row r="631" spans="16:20" x14ac:dyDescent="0.35">
      <c r="P631" s="3"/>
      <c r="Q631" s="3"/>
      <c r="S631" s="3"/>
      <c r="T631" s="3"/>
    </row>
    <row r="632" spans="16:20" x14ac:dyDescent="0.35">
      <c r="P632" s="3"/>
      <c r="Q632" s="3"/>
      <c r="S632" s="3"/>
      <c r="T632" s="3"/>
    </row>
    <row r="633" spans="16:20" x14ac:dyDescent="0.35">
      <c r="P633" s="3"/>
      <c r="Q633" s="3"/>
      <c r="S633" s="3"/>
      <c r="T633" s="3"/>
    </row>
    <row r="634" spans="16:20" x14ac:dyDescent="0.35">
      <c r="P634" s="3"/>
      <c r="Q634" s="3"/>
      <c r="S634" s="3"/>
      <c r="T634" s="3"/>
    </row>
    <row r="635" spans="16:20" x14ac:dyDescent="0.35">
      <c r="P635" s="3"/>
      <c r="Q635" s="3"/>
      <c r="S635" s="3"/>
      <c r="T635" s="3"/>
    </row>
    <row r="636" spans="16:20" x14ac:dyDescent="0.35">
      <c r="P636" s="3"/>
      <c r="Q636" s="3"/>
      <c r="S636" s="3"/>
      <c r="T636" s="3"/>
    </row>
    <row r="637" spans="16:20" x14ac:dyDescent="0.35">
      <c r="P637" s="3"/>
      <c r="Q637" s="3"/>
      <c r="S637" s="3"/>
      <c r="T637" s="3"/>
    </row>
    <row r="638" spans="16:20" x14ac:dyDescent="0.35">
      <c r="P638" s="3"/>
      <c r="Q638" s="3"/>
      <c r="S638" s="3"/>
      <c r="T638" s="3"/>
    </row>
    <row r="639" spans="16:20" x14ac:dyDescent="0.35">
      <c r="P639" s="3"/>
      <c r="Q639" s="3"/>
      <c r="S639" s="3"/>
      <c r="T639" s="3"/>
    </row>
    <row r="640" spans="16:20" x14ac:dyDescent="0.35">
      <c r="P640" s="3"/>
      <c r="Q640" s="3"/>
      <c r="S640" s="3"/>
      <c r="T640" s="3"/>
    </row>
    <row r="641" spans="16:20" x14ac:dyDescent="0.35">
      <c r="P641" s="3"/>
      <c r="Q641" s="3"/>
      <c r="S641" s="3"/>
      <c r="T641" s="3"/>
    </row>
    <row r="642" spans="16:20" x14ac:dyDescent="0.35">
      <c r="P642" s="3"/>
      <c r="Q642" s="3"/>
      <c r="S642" s="3"/>
      <c r="T642" s="3"/>
    </row>
    <row r="643" spans="16:20" x14ac:dyDescent="0.35">
      <c r="P643" s="3"/>
      <c r="Q643" s="3"/>
      <c r="S643" s="3"/>
      <c r="T643" s="3"/>
    </row>
    <row r="644" spans="16:20" x14ac:dyDescent="0.35">
      <c r="P644" s="3"/>
      <c r="Q644" s="3"/>
      <c r="S644" s="3"/>
      <c r="T644" s="3"/>
    </row>
    <row r="645" spans="16:20" x14ac:dyDescent="0.35">
      <c r="P645" s="3"/>
      <c r="Q645" s="3"/>
      <c r="S645" s="3"/>
      <c r="T645" s="3"/>
    </row>
    <row r="646" spans="16:20" x14ac:dyDescent="0.35">
      <c r="P646" s="3"/>
      <c r="Q646" s="3"/>
      <c r="S646" s="3"/>
      <c r="T646" s="3"/>
    </row>
    <row r="647" spans="16:20" x14ac:dyDescent="0.35">
      <c r="P647" s="3"/>
      <c r="Q647" s="3"/>
      <c r="S647" s="3"/>
      <c r="T647" s="3"/>
    </row>
    <row r="648" spans="16:20" x14ac:dyDescent="0.35">
      <c r="P648" s="3"/>
      <c r="Q648" s="3"/>
      <c r="S648" s="3"/>
      <c r="T648" s="3"/>
    </row>
    <row r="649" spans="16:20" x14ac:dyDescent="0.35">
      <c r="P649" s="3"/>
      <c r="Q649" s="3"/>
      <c r="S649" s="3"/>
      <c r="T649" s="3"/>
    </row>
    <row r="650" spans="16:20" x14ac:dyDescent="0.35">
      <c r="P650" s="3"/>
      <c r="Q650" s="3"/>
      <c r="S650" s="3"/>
      <c r="T650" s="3"/>
    </row>
    <row r="651" spans="16:20" x14ac:dyDescent="0.35">
      <c r="P651" s="3"/>
      <c r="Q651" s="3"/>
      <c r="S651" s="3"/>
      <c r="T651" s="3"/>
    </row>
    <row r="652" spans="16:20" x14ac:dyDescent="0.35">
      <c r="P652" s="3"/>
      <c r="Q652" s="3"/>
      <c r="S652" s="3"/>
      <c r="T652" s="3"/>
    </row>
    <row r="653" spans="16:20" x14ac:dyDescent="0.35">
      <c r="P653" s="3"/>
      <c r="Q653" s="3"/>
      <c r="S653" s="3"/>
      <c r="T653" s="3"/>
    </row>
    <row r="654" spans="16:20" x14ac:dyDescent="0.35">
      <c r="P654" s="3"/>
      <c r="Q654" s="3"/>
      <c r="S654" s="3"/>
      <c r="T654" s="3"/>
    </row>
    <row r="655" spans="16:20" x14ac:dyDescent="0.35">
      <c r="P655" s="3"/>
      <c r="Q655" s="3"/>
      <c r="S655" s="3"/>
      <c r="T655" s="3"/>
    </row>
    <row r="656" spans="16:20" x14ac:dyDescent="0.35">
      <c r="P656" s="3"/>
      <c r="Q656" s="3"/>
      <c r="S656" s="3"/>
      <c r="T656" s="3"/>
    </row>
    <row r="657" spans="16:20" x14ac:dyDescent="0.35">
      <c r="P657" s="3"/>
      <c r="Q657" s="3"/>
      <c r="S657" s="3"/>
      <c r="T657" s="3"/>
    </row>
    <row r="658" spans="16:20" x14ac:dyDescent="0.35">
      <c r="P658" s="3"/>
      <c r="Q658" s="3"/>
      <c r="S658" s="3"/>
      <c r="T658" s="3"/>
    </row>
    <row r="659" spans="16:20" x14ac:dyDescent="0.35">
      <c r="P659" s="3"/>
      <c r="Q659" s="3"/>
      <c r="S659" s="3"/>
      <c r="T659" s="3"/>
    </row>
    <row r="660" spans="16:20" x14ac:dyDescent="0.35">
      <c r="P660" s="3"/>
      <c r="Q660" s="3"/>
      <c r="S660" s="3"/>
      <c r="T660" s="3"/>
    </row>
    <row r="661" spans="16:20" x14ac:dyDescent="0.35">
      <c r="P661" s="3"/>
      <c r="Q661" s="3"/>
      <c r="S661" s="3"/>
      <c r="T661" s="3"/>
    </row>
    <row r="662" spans="16:20" x14ac:dyDescent="0.35">
      <c r="P662" s="3"/>
      <c r="Q662" s="3"/>
      <c r="S662" s="3"/>
      <c r="T662" s="3"/>
    </row>
    <row r="663" spans="16:20" x14ac:dyDescent="0.35">
      <c r="P663" s="3"/>
      <c r="Q663" s="3"/>
      <c r="S663" s="3"/>
      <c r="T663" s="3"/>
    </row>
    <row r="664" spans="16:20" x14ac:dyDescent="0.35">
      <c r="P664" s="3"/>
      <c r="Q664" s="3"/>
      <c r="S664" s="3"/>
      <c r="T664" s="3"/>
    </row>
    <row r="665" spans="16:20" x14ac:dyDescent="0.35">
      <c r="P665" s="3"/>
      <c r="Q665" s="3"/>
      <c r="S665" s="3"/>
      <c r="T665" s="3"/>
    </row>
    <row r="666" spans="16:20" x14ac:dyDescent="0.35">
      <c r="P666" s="3"/>
      <c r="Q666" s="3"/>
      <c r="S666" s="3"/>
      <c r="T666" s="3"/>
    </row>
    <row r="667" spans="16:20" x14ac:dyDescent="0.35">
      <c r="P667" s="3"/>
      <c r="Q667" s="3"/>
      <c r="S667" s="3"/>
      <c r="T667" s="3"/>
    </row>
    <row r="668" spans="16:20" x14ac:dyDescent="0.35">
      <c r="P668" s="3"/>
      <c r="Q668" s="3"/>
      <c r="S668" s="3"/>
      <c r="T668" s="3"/>
    </row>
    <row r="669" spans="16:20" x14ac:dyDescent="0.35">
      <c r="P669" s="3"/>
      <c r="Q669" s="3"/>
      <c r="S669" s="3"/>
      <c r="T669" s="3"/>
    </row>
    <row r="670" spans="16:20" x14ac:dyDescent="0.35">
      <c r="P670" s="3"/>
      <c r="Q670" s="3"/>
      <c r="S670" s="3"/>
      <c r="T670" s="3"/>
    </row>
    <row r="671" spans="16:20" x14ac:dyDescent="0.35">
      <c r="P671" s="3"/>
      <c r="Q671" s="3"/>
      <c r="S671" s="3"/>
      <c r="T671" s="3"/>
    </row>
    <row r="672" spans="16:20" x14ac:dyDescent="0.35">
      <c r="P672" s="3"/>
      <c r="Q672" s="3"/>
      <c r="S672" s="3"/>
      <c r="T672" s="3"/>
    </row>
    <row r="673" spans="16:20" x14ac:dyDescent="0.35">
      <c r="P673" s="3"/>
      <c r="Q673" s="3"/>
      <c r="S673" s="3"/>
      <c r="T673" s="3"/>
    </row>
    <row r="674" spans="16:20" x14ac:dyDescent="0.35">
      <c r="P674" s="3"/>
      <c r="Q674" s="3"/>
      <c r="S674" s="3"/>
      <c r="T674" s="3"/>
    </row>
    <row r="675" spans="16:20" x14ac:dyDescent="0.35">
      <c r="P675" s="3"/>
      <c r="Q675" s="3"/>
      <c r="S675" s="3"/>
      <c r="T675" s="3"/>
    </row>
    <row r="676" spans="16:20" x14ac:dyDescent="0.35">
      <c r="P676" s="3"/>
      <c r="Q676" s="3"/>
      <c r="S676" s="3"/>
      <c r="T676" s="3"/>
    </row>
    <row r="677" spans="16:20" x14ac:dyDescent="0.35">
      <c r="P677" s="3"/>
      <c r="Q677" s="3"/>
      <c r="S677" s="3"/>
      <c r="T677" s="3"/>
    </row>
    <row r="678" spans="16:20" x14ac:dyDescent="0.35">
      <c r="P678" s="3"/>
      <c r="Q678" s="3"/>
      <c r="S678" s="3"/>
      <c r="T678" s="3"/>
    </row>
    <row r="679" spans="16:20" x14ac:dyDescent="0.35">
      <c r="P679" s="3"/>
      <c r="Q679" s="3"/>
      <c r="S679" s="3"/>
      <c r="T679" s="3"/>
    </row>
    <row r="680" spans="16:20" x14ac:dyDescent="0.35">
      <c r="P680" s="3"/>
      <c r="Q680" s="3"/>
      <c r="S680" s="3"/>
      <c r="T680" s="3"/>
    </row>
    <row r="681" spans="16:20" x14ac:dyDescent="0.35">
      <c r="P681" s="3"/>
      <c r="Q681" s="3"/>
      <c r="S681" s="3"/>
      <c r="T681" s="3"/>
    </row>
    <row r="682" spans="16:20" x14ac:dyDescent="0.35">
      <c r="P682" s="3"/>
      <c r="Q682" s="3"/>
      <c r="S682" s="3"/>
      <c r="T682" s="3"/>
    </row>
    <row r="683" spans="16:20" x14ac:dyDescent="0.35">
      <c r="P683" s="3"/>
      <c r="Q683" s="3"/>
      <c r="S683" s="3"/>
      <c r="T683" s="3"/>
    </row>
    <row r="684" spans="16:20" x14ac:dyDescent="0.35">
      <c r="P684" s="3"/>
      <c r="Q684" s="3"/>
      <c r="S684" s="3"/>
      <c r="T684" s="3"/>
    </row>
    <row r="685" spans="16:20" x14ac:dyDescent="0.35">
      <c r="P685" s="3"/>
      <c r="Q685" s="3"/>
      <c r="S685" s="3"/>
      <c r="T685" s="3"/>
    </row>
    <row r="686" spans="16:20" x14ac:dyDescent="0.35">
      <c r="P686" s="3"/>
      <c r="Q686" s="3"/>
      <c r="S686" s="3"/>
      <c r="T686" s="3"/>
    </row>
    <row r="687" spans="16:20" x14ac:dyDescent="0.35">
      <c r="P687" s="3"/>
      <c r="Q687" s="3"/>
      <c r="S687" s="3"/>
      <c r="T687" s="3"/>
    </row>
    <row r="688" spans="16:20" x14ac:dyDescent="0.35">
      <c r="P688" s="3"/>
      <c r="Q688" s="3"/>
      <c r="S688" s="3"/>
      <c r="T688" s="3"/>
    </row>
    <row r="689" spans="16:20" x14ac:dyDescent="0.35">
      <c r="P689" s="3"/>
      <c r="Q689" s="3"/>
      <c r="S689" s="3"/>
      <c r="T689" s="3"/>
    </row>
    <row r="690" spans="16:20" x14ac:dyDescent="0.35">
      <c r="P690" s="3"/>
      <c r="Q690" s="3"/>
      <c r="S690" s="3"/>
      <c r="T690" s="3"/>
    </row>
    <row r="691" spans="16:20" x14ac:dyDescent="0.35">
      <c r="P691" s="3"/>
      <c r="Q691" s="3"/>
      <c r="S691" s="3"/>
      <c r="T691" s="3"/>
    </row>
    <row r="692" spans="16:20" x14ac:dyDescent="0.35">
      <c r="P692" s="3"/>
      <c r="Q692" s="3"/>
      <c r="S692" s="3"/>
      <c r="T692" s="3"/>
    </row>
    <row r="693" spans="16:20" x14ac:dyDescent="0.35">
      <c r="P693" s="3"/>
      <c r="Q693" s="3"/>
      <c r="S693" s="3"/>
      <c r="T693" s="3"/>
    </row>
    <row r="694" spans="16:20" x14ac:dyDescent="0.35">
      <c r="P694" s="3"/>
      <c r="Q694" s="3"/>
      <c r="S694" s="3"/>
      <c r="T694" s="3"/>
    </row>
    <row r="695" spans="16:20" x14ac:dyDescent="0.35">
      <c r="P695" s="3"/>
      <c r="Q695" s="3"/>
      <c r="S695" s="3"/>
      <c r="T695" s="3"/>
    </row>
    <row r="696" spans="16:20" x14ac:dyDescent="0.35">
      <c r="P696" s="3"/>
      <c r="Q696" s="3"/>
      <c r="S696" s="3"/>
      <c r="T696" s="3"/>
    </row>
    <row r="697" spans="16:20" x14ac:dyDescent="0.35">
      <c r="P697" s="3"/>
      <c r="Q697" s="3"/>
      <c r="S697" s="3"/>
      <c r="T697" s="3"/>
    </row>
    <row r="698" spans="16:20" x14ac:dyDescent="0.35">
      <c r="P698" s="3"/>
      <c r="Q698" s="3"/>
      <c r="S698" s="3"/>
      <c r="T698" s="3"/>
    </row>
    <row r="699" spans="16:20" x14ac:dyDescent="0.35">
      <c r="P699" s="3"/>
      <c r="Q699" s="3"/>
      <c r="S699" s="3"/>
      <c r="T699" s="3"/>
    </row>
    <row r="700" spans="16:20" x14ac:dyDescent="0.35">
      <c r="P700" s="3"/>
      <c r="Q700" s="3"/>
      <c r="S700" s="3"/>
      <c r="T700" s="3"/>
    </row>
    <row r="701" spans="16:20" x14ac:dyDescent="0.35">
      <c r="P701" s="3"/>
      <c r="Q701" s="3"/>
      <c r="S701" s="3"/>
      <c r="T701" s="3"/>
    </row>
    <row r="702" spans="16:20" x14ac:dyDescent="0.35">
      <c r="P702" s="3"/>
      <c r="Q702" s="3"/>
      <c r="S702" s="3"/>
      <c r="T702" s="3"/>
    </row>
    <row r="703" spans="16:20" x14ac:dyDescent="0.35">
      <c r="P703" s="3"/>
      <c r="Q703" s="3"/>
      <c r="S703" s="3"/>
      <c r="T703" s="3"/>
    </row>
    <row r="704" spans="16:20" x14ac:dyDescent="0.35">
      <c r="P704" s="3"/>
      <c r="Q704" s="3"/>
      <c r="S704" s="3"/>
      <c r="T704" s="3"/>
    </row>
    <row r="705" spans="16:20" x14ac:dyDescent="0.35">
      <c r="P705" s="3"/>
      <c r="Q705" s="3"/>
      <c r="S705" s="3"/>
      <c r="T705" s="3"/>
    </row>
    <row r="706" spans="16:20" x14ac:dyDescent="0.35">
      <c r="P706" s="3"/>
      <c r="Q706" s="3"/>
      <c r="S706" s="3"/>
      <c r="T706" s="3"/>
    </row>
    <row r="707" spans="16:20" x14ac:dyDescent="0.35">
      <c r="P707" s="3"/>
      <c r="Q707" s="3"/>
      <c r="S707" s="3"/>
      <c r="T707" s="3"/>
    </row>
    <row r="708" spans="16:20" x14ac:dyDescent="0.35">
      <c r="P708" s="3"/>
      <c r="Q708" s="3"/>
      <c r="S708" s="3"/>
      <c r="T708" s="3"/>
    </row>
    <row r="709" spans="16:20" x14ac:dyDescent="0.35">
      <c r="P709" s="3"/>
      <c r="Q709" s="3"/>
      <c r="S709" s="3"/>
      <c r="T709" s="3"/>
    </row>
    <row r="710" spans="16:20" x14ac:dyDescent="0.35">
      <c r="P710" s="3"/>
      <c r="Q710" s="3"/>
      <c r="S710" s="3"/>
      <c r="T710" s="3"/>
    </row>
    <row r="711" spans="16:20" x14ac:dyDescent="0.35">
      <c r="P711" s="3"/>
      <c r="Q711" s="3"/>
      <c r="S711" s="3"/>
      <c r="T711" s="3"/>
    </row>
    <row r="712" spans="16:20" x14ac:dyDescent="0.35">
      <c r="P712" s="3"/>
      <c r="Q712" s="3"/>
      <c r="S712" s="3"/>
      <c r="T712" s="3"/>
    </row>
    <row r="713" spans="16:20" x14ac:dyDescent="0.35">
      <c r="P713" s="3"/>
      <c r="Q713" s="3"/>
      <c r="S713" s="3"/>
      <c r="T713" s="3"/>
    </row>
    <row r="714" spans="16:20" x14ac:dyDescent="0.35">
      <c r="P714" s="3"/>
      <c r="Q714" s="3"/>
      <c r="S714" s="3"/>
      <c r="T714" s="3"/>
    </row>
    <row r="715" spans="16:20" x14ac:dyDescent="0.35">
      <c r="P715" s="3"/>
      <c r="Q715" s="3"/>
      <c r="S715" s="3"/>
      <c r="T715" s="3"/>
    </row>
    <row r="716" spans="16:20" x14ac:dyDescent="0.35">
      <c r="P716" s="3"/>
      <c r="Q716" s="3"/>
      <c r="S716" s="3"/>
      <c r="T716" s="3"/>
    </row>
    <row r="717" spans="16:20" x14ac:dyDescent="0.35">
      <c r="P717" s="3"/>
      <c r="Q717" s="3"/>
      <c r="S717" s="3"/>
      <c r="T717" s="3"/>
    </row>
    <row r="718" spans="16:20" x14ac:dyDescent="0.35">
      <c r="P718" s="3"/>
      <c r="Q718" s="3"/>
      <c r="S718" s="3"/>
      <c r="T718" s="3"/>
    </row>
    <row r="719" spans="16:20" x14ac:dyDescent="0.35">
      <c r="P719" s="3"/>
      <c r="Q719" s="3"/>
      <c r="S719" s="3"/>
      <c r="T719" s="3"/>
    </row>
    <row r="720" spans="16:20" x14ac:dyDescent="0.35">
      <c r="P720" s="3"/>
      <c r="Q720" s="3"/>
      <c r="S720" s="3"/>
      <c r="T720" s="3"/>
    </row>
    <row r="721" spans="16:20" x14ac:dyDescent="0.35">
      <c r="P721" s="3"/>
      <c r="Q721" s="3"/>
      <c r="S721" s="3"/>
      <c r="T721" s="3"/>
    </row>
    <row r="722" spans="16:20" x14ac:dyDescent="0.35">
      <c r="P722" s="3"/>
      <c r="Q722" s="3"/>
      <c r="S722" s="3"/>
      <c r="T722" s="3"/>
    </row>
    <row r="723" spans="16:20" x14ac:dyDescent="0.35">
      <c r="P723" s="3"/>
      <c r="Q723" s="3"/>
      <c r="S723" s="3"/>
      <c r="T723" s="3"/>
    </row>
    <row r="724" spans="16:20" x14ac:dyDescent="0.35">
      <c r="P724" s="3"/>
      <c r="Q724" s="3"/>
      <c r="S724" s="3"/>
      <c r="T724" s="3"/>
    </row>
    <row r="725" spans="16:20" x14ac:dyDescent="0.35">
      <c r="P725" s="3"/>
      <c r="Q725" s="3"/>
      <c r="S725" s="3"/>
      <c r="T725" s="3"/>
    </row>
    <row r="726" spans="16:20" x14ac:dyDescent="0.35">
      <c r="P726" s="3"/>
      <c r="Q726" s="3"/>
      <c r="S726" s="3"/>
      <c r="T726" s="3"/>
    </row>
    <row r="727" spans="16:20" x14ac:dyDescent="0.35">
      <c r="P727" s="3"/>
      <c r="Q727" s="3"/>
      <c r="S727" s="3"/>
      <c r="T727" s="3"/>
    </row>
    <row r="728" spans="16:20" x14ac:dyDescent="0.35">
      <c r="P728" s="3"/>
      <c r="Q728" s="3"/>
      <c r="S728" s="3"/>
      <c r="T728" s="3"/>
    </row>
    <row r="729" spans="16:20" x14ac:dyDescent="0.35">
      <c r="P729" s="3"/>
      <c r="Q729" s="3"/>
      <c r="S729" s="3"/>
      <c r="T729" s="3"/>
    </row>
    <row r="730" spans="16:20" x14ac:dyDescent="0.35">
      <c r="P730" s="3"/>
      <c r="Q730" s="3"/>
      <c r="S730" s="3"/>
      <c r="T730" s="3"/>
    </row>
    <row r="731" spans="16:20" x14ac:dyDescent="0.35">
      <c r="P731" s="3"/>
      <c r="Q731" s="3"/>
      <c r="S731" s="3"/>
      <c r="T731" s="3"/>
    </row>
    <row r="732" spans="16:20" x14ac:dyDescent="0.35">
      <c r="P732" s="3"/>
      <c r="Q732" s="3"/>
      <c r="S732" s="3"/>
      <c r="T732" s="3"/>
    </row>
    <row r="733" spans="16:20" x14ac:dyDescent="0.35">
      <c r="P733" s="3"/>
      <c r="Q733" s="3"/>
      <c r="S733" s="3"/>
      <c r="T733" s="3"/>
    </row>
    <row r="734" spans="16:20" x14ac:dyDescent="0.35">
      <c r="P734" s="3"/>
      <c r="Q734" s="3"/>
      <c r="S734" s="3"/>
      <c r="T734" s="3"/>
    </row>
    <row r="735" spans="16:20" x14ac:dyDescent="0.35">
      <c r="P735" s="3"/>
      <c r="Q735" s="3"/>
      <c r="S735" s="3"/>
      <c r="T735" s="3"/>
    </row>
    <row r="736" spans="16:20" x14ac:dyDescent="0.35">
      <c r="P736" s="3"/>
      <c r="Q736" s="3"/>
      <c r="S736" s="3"/>
      <c r="T736" s="3"/>
    </row>
    <row r="737" spans="16:20" x14ac:dyDescent="0.35">
      <c r="P737" s="3"/>
      <c r="Q737" s="3"/>
      <c r="S737" s="3"/>
      <c r="T737" s="3"/>
    </row>
    <row r="738" spans="16:20" x14ac:dyDescent="0.35">
      <c r="P738" s="3"/>
      <c r="Q738" s="3"/>
      <c r="S738" s="3"/>
      <c r="T738" s="3"/>
    </row>
    <row r="739" spans="16:20" x14ac:dyDescent="0.35">
      <c r="P739" s="3"/>
      <c r="Q739" s="3"/>
      <c r="S739" s="3"/>
      <c r="T739" s="3"/>
    </row>
    <row r="740" spans="16:20" x14ac:dyDescent="0.35">
      <c r="P740" s="3"/>
      <c r="Q740" s="3"/>
      <c r="S740" s="3"/>
      <c r="T740" s="3"/>
    </row>
    <row r="741" spans="16:20" x14ac:dyDescent="0.35">
      <c r="P741" s="3"/>
      <c r="Q741" s="3"/>
      <c r="S741" s="3"/>
      <c r="T741" s="3"/>
    </row>
    <row r="742" spans="16:20" x14ac:dyDescent="0.35">
      <c r="P742" s="3"/>
      <c r="Q742" s="3"/>
      <c r="S742" s="3"/>
      <c r="T742" s="3"/>
    </row>
    <row r="743" spans="16:20" x14ac:dyDescent="0.35">
      <c r="P743" s="3"/>
      <c r="Q743" s="3"/>
      <c r="S743" s="3"/>
      <c r="T743" s="3"/>
    </row>
    <row r="744" spans="16:20" x14ac:dyDescent="0.35">
      <c r="P744" s="3"/>
      <c r="Q744" s="3"/>
      <c r="S744" s="3"/>
      <c r="T744" s="3"/>
    </row>
    <row r="745" spans="16:20" x14ac:dyDescent="0.35">
      <c r="P745" s="3"/>
      <c r="Q745" s="3"/>
      <c r="S745" s="3"/>
      <c r="T745" s="3"/>
    </row>
    <row r="746" spans="16:20" x14ac:dyDescent="0.35">
      <c r="P746" s="3"/>
      <c r="Q746" s="3"/>
      <c r="S746" s="3"/>
      <c r="T746" s="3"/>
    </row>
    <row r="747" spans="16:20" x14ac:dyDescent="0.35">
      <c r="P747" s="3"/>
      <c r="Q747" s="3"/>
      <c r="S747" s="3"/>
      <c r="T747" s="3"/>
    </row>
    <row r="748" spans="16:20" x14ac:dyDescent="0.35">
      <c r="P748" s="3"/>
      <c r="Q748" s="3"/>
      <c r="S748" s="3"/>
      <c r="T748" s="3"/>
    </row>
    <row r="749" spans="16:20" x14ac:dyDescent="0.35">
      <c r="P749" s="3"/>
      <c r="Q749" s="3"/>
      <c r="S749" s="3"/>
      <c r="T749" s="3"/>
    </row>
    <row r="750" spans="16:20" x14ac:dyDescent="0.35">
      <c r="P750" s="3"/>
      <c r="Q750" s="3"/>
      <c r="S750" s="3"/>
      <c r="T750" s="3"/>
    </row>
    <row r="751" spans="16:20" x14ac:dyDescent="0.35">
      <c r="P751" s="3"/>
      <c r="Q751" s="3"/>
      <c r="S751" s="3"/>
      <c r="T751" s="3"/>
    </row>
    <row r="752" spans="16:20" x14ac:dyDescent="0.35">
      <c r="P752" s="3"/>
      <c r="Q752" s="3"/>
      <c r="S752" s="3"/>
      <c r="T752" s="3"/>
    </row>
    <row r="753" spans="16:20" x14ac:dyDescent="0.35">
      <c r="P753" s="3"/>
      <c r="Q753" s="3"/>
      <c r="S753" s="3"/>
      <c r="T753" s="3"/>
    </row>
    <row r="754" spans="16:20" x14ac:dyDescent="0.35">
      <c r="P754" s="3"/>
      <c r="Q754" s="3"/>
      <c r="S754" s="3"/>
      <c r="T754" s="3"/>
    </row>
    <row r="755" spans="16:20" x14ac:dyDescent="0.35">
      <c r="P755" s="3"/>
      <c r="Q755" s="3"/>
      <c r="S755" s="3"/>
      <c r="T755" s="3"/>
    </row>
    <row r="756" spans="16:20" x14ac:dyDescent="0.35">
      <c r="P756" s="3"/>
      <c r="Q756" s="3"/>
      <c r="S756" s="3"/>
      <c r="T756" s="3"/>
    </row>
    <row r="757" spans="16:20" x14ac:dyDescent="0.35">
      <c r="P757" s="3"/>
      <c r="Q757" s="3"/>
      <c r="S757" s="3"/>
      <c r="T757" s="3"/>
    </row>
    <row r="758" spans="16:20" x14ac:dyDescent="0.35">
      <c r="P758" s="3"/>
      <c r="Q758" s="3"/>
      <c r="S758" s="3"/>
      <c r="T758" s="3"/>
    </row>
    <row r="759" spans="16:20" x14ac:dyDescent="0.35">
      <c r="P759" s="3"/>
      <c r="Q759" s="3"/>
      <c r="S759" s="3"/>
      <c r="T759" s="3"/>
    </row>
    <row r="760" spans="16:20" x14ac:dyDescent="0.35">
      <c r="P760" s="3"/>
      <c r="Q760" s="3"/>
      <c r="S760" s="3"/>
      <c r="T760" s="3"/>
    </row>
    <row r="761" spans="16:20" x14ac:dyDescent="0.35">
      <c r="P761" s="3"/>
      <c r="Q761" s="3"/>
      <c r="S761" s="3"/>
      <c r="T761" s="3"/>
    </row>
    <row r="762" spans="16:20" x14ac:dyDescent="0.35">
      <c r="P762" s="3"/>
      <c r="Q762" s="3"/>
      <c r="S762" s="3"/>
      <c r="T762" s="3"/>
    </row>
    <row r="763" spans="16:20" x14ac:dyDescent="0.35">
      <c r="P763" s="3"/>
      <c r="Q763" s="3"/>
      <c r="S763" s="3"/>
      <c r="T763" s="3"/>
    </row>
    <row r="764" spans="16:20" x14ac:dyDescent="0.35">
      <c r="P764" s="3"/>
      <c r="Q764" s="3"/>
      <c r="S764" s="3"/>
      <c r="T764" s="3"/>
    </row>
    <row r="765" spans="16:20" x14ac:dyDescent="0.35">
      <c r="P765" s="3"/>
      <c r="Q765" s="3"/>
      <c r="S765" s="3"/>
      <c r="T765" s="3"/>
    </row>
    <row r="766" spans="16:20" x14ac:dyDescent="0.35">
      <c r="P766" s="3"/>
      <c r="Q766" s="3"/>
      <c r="S766" s="3"/>
      <c r="T766" s="3"/>
    </row>
    <row r="767" spans="16:20" x14ac:dyDescent="0.35">
      <c r="P767" s="3"/>
      <c r="Q767" s="3"/>
      <c r="S767" s="3"/>
      <c r="T767" s="3"/>
    </row>
    <row r="768" spans="16:20" x14ac:dyDescent="0.35">
      <c r="P768" s="3"/>
      <c r="Q768" s="3"/>
      <c r="S768" s="3"/>
      <c r="T768" s="3"/>
    </row>
    <row r="769" spans="16:20" x14ac:dyDescent="0.35">
      <c r="P769" s="3"/>
      <c r="Q769" s="3"/>
      <c r="S769" s="3"/>
      <c r="T769" s="3"/>
    </row>
    <row r="770" spans="16:20" x14ac:dyDescent="0.35">
      <c r="P770" s="3"/>
      <c r="Q770" s="3"/>
      <c r="S770" s="3"/>
      <c r="T770" s="3"/>
    </row>
    <row r="771" spans="16:20" x14ac:dyDescent="0.35">
      <c r="P771" s="3"/>
      <c r="Q771" s="3"/>
      <c r="S771" s="3"/>
      <c r="T771" s="3"/>
    </row>
    <row r="772" spans="16:20" x14ac:dyDescent="0.35">
      <c r="P772" s="3"/>
      <c r="Q772" s="3"/>
      <c r="S772" s="3"/>
      <c r="T772" s="3"/>
    </row>
    <row r="773" spans="16:20" x14ac:dyDescent="0.35">
      <c r="P773" s="3"/>
      <c r="Q773" s="3"/>
      <c r="S773" s="3"/>
      <c r="T773" s="3"/>
    </row>
    <row r="774" spans="16:20" x14ac:dyDescent="0.35">
      <c r="P774" s="3"/>
      <c r="Q774" s="3"/>
      <c r="S774" s="3"/>
      <c r="T774" s="3"/>
    </row>
    <row r="775" spans="16:20" x14ac:dyDescent="0.35">
      <c r="P775" s="3"/>
      <c r="Q775" s="3"/>
      <c r="S775" s="3"/>
      <c r="T775" s="3"/>
    </row>
    <row r="776" spans="16:20" x14ac:dyDescent="0.35">
      <c r="P776" s="3"/>
      <c r="Q776" s="3"/>
      <c r="S776" s="3"/>
      <c r="T776" s="3"/>
    </row>
    <row r="777" spans="16:20" x14ac:dyDescent="0.35">
      <c r="P777" s="3"/>
      <c r="Q777" s="3"/>
      <c r="S777" s="3"/>
      <c r="T777" s="3"/>
    </row>
    <row r="778" spans="16:20" x14ac:dyDescent="0.35">
      <c r="P778" s="3"/>
      <c r="Q778" s="3"/>
      <c r="S778" s="3"/>
      <c r="T778" s="3"/>
    </row>
    <row r="779" spans="16:20" x14ac:dyDescent="0.35">
      <c r="P779" s="3"/>
      <c r="Q779" s="3"/>
      <c r="S779" s="3"/>
      <c r="T779" s="3"/>
    </row>
    <row r="780" spans="16:20" x14ac:dyDescent="0.35">
      <c r="P780" s="3"/>
      <c r="Q780" s="3"/>
      <c r="S780" s="3"/>
      <c r="T780" s="3"/>
    </row>
    <row r="781" spans="16:20" x14ac:dyDescent="0.35">
      <c r="P781" s="3"/>
      <c r="Q781" s="3"/>
      <c r="S781" s="3"/>
      <c r="T781" s="3"/>
    </row>
    <row r="782" spans="16:20" x14ac:dyDescent="0.35">
      <c r="P782" s="3"/>
      <c r="Q782" s="3"/>
      <c r="S782" s="3"/>
      <c r="T782" s="3"/>
    </row>
    <row r="783" spans="16:20" x14ac:dyDescent="0.35">
      <c r="P783" s="3"/>
      <c r="Q783" s="3"/>
      <c r="S783" s="3"/>
      <c r="T783" s="3"/>
    </row>
    <row r="784" spans="16:20" x14ac:dyDescent="0.35">
      <c r="P784" s="3"/>
      <c r="Q784" s="3"/>
      <c r="S784" s="3"/>
      <c r="T784" s="3"/>
    </row>
    <row r="785" spans="16:20" x14ac:dyDescent="0.35">
      <c r="P785" s="3"/>
      <c r="Q785" s="3"/>
      <c r="S785" s="3"/>
      <c r="T785" s="3"/>
    </row>
    <row r="786" spans="16:20" x14ac:dyDescent="0.35">
      <c r="P786" s="3"/>
      <c r="Q786" s="3"/>
      <c r="S786" s="3"/>
      <c r="T786" s="3"/>
    </row>
    <row r="787" spans="16:20" x14ac:dyDescent="0.35">
      <c r="P787" s="3"/>
      <c r="Q787" s="3"/>
      <c r="S787" s="3"/>
      <c r="T787" s="3"/>
    </row>
    <row r="788" spans="16:20" x14ac:dyDescent="0.35">
      <c r="P788" s="3"/>
      <c r="Q788" s="3"/>
      <c r="S788" s="3"/>
      <c r="T788" s="3"/>
    </row>
    <row r="789" spans="16:20" x14ac:dyDescent="0.35">
      <c r="P789" s="3"/>
      <c r="Q789" s="3"/>
      <c r="S789" s="3"/>
      <c r="T789" s="3"/>
    </row>
    <row r="790" spans="16:20" x14ac:dyDescent="0.35">
      <c r="P790" s="3"/>
      <c r="Q790" s="3"/>
      <c r="S790" s="3"/>
      <c r="T790" s="3"/>
    </row>
    <row r="791" spans="16:20" x14ac:dyDescent="0.35">
      <c r="P791" s="3"/>
      <c r="Q791" s="3"/>
      <c r="S791" s="3"/>
      <c r="T791" s="3"/>
    </row>
    <row r="792" spans="16:20" x14ac:dyDescent="0.35">
      <c r="P792" s="3"/>
      <c r="Q792" s="3"/>
      <c r="S792" s="3"/>
      <c r="T792" s="3"/>
    </row>
    <row r="793" spans="16:20" x14ac:dyDescent="0.35">
      <c r="P793" s="3"/>
      <c r="Q793" s="3"/>
      <c r="S793" s="3"/>
      <c r="T793" s="3"/>
    </row>
    <row r="794" spans="16:20" x14ac:dyDescent="0.35">
      <c r="P794" s="3"/>
      <c r="Q794" s="3"/>
      <c r="S794" s="3"/>
      <c r="T794" s="3"/>
    </row>
    <row r="795" spans="16:20" x14ac:dyDescent="0.35">
      <c r="P795" s="3"/>
      <c r="Q795" s="3"/>
      <c r="S795" s="3"/>
      <c r="T795" s="3"/>
    </row>
    <row r="796" spans="16:20" x14ac:dyDescent="0.35">
      <c r="P796" s="3"/>
      <c r="Q796" s="3"/>
      <c r="S796" s="3"/>
      <c r="T796" s="3"/>
    </row>
    <row r="797" spans="16:20" x14ac:dyDescent="0.35">
      <c r="P797" s="3"/>
      <c r="Q797" s="3"/>
      <c r="S797" s="3"/>
      <c r="T797" s="3"/>
    </row>
    <row r="798" spans="16:20" x14ac:dyDescent="0.35">
      <c r="P798" s="3"/>
      <c r="Q798" s="3"/>
      <c r="S798" s="3"/>
      <c r="T798" s="3"/>
    </row>
    <row r="799" spans="16:20" x14ac:dyDescent="0.35">
      <c r="P799" s="3"/>
      <c r="Q799" s="3"/>
      <c r="S799" s="3"/>
      <c r="T799" s="3"/>
    </row>
    <row r="800" spans="16:20" x14ac:dyDescent="0.35">
      <c r="P800" s="3"/>
      <c r="Q800" s="3"/>
      <c r="S800" s="3"/>
      <c r="T800" s="3"/>
    </row>
    <row r="801" spans="16:20" x14ac:dyDescent="0.35">
      <c r="P801" s="3"/>
      <c r="Q801" s="3"/>
      <c r="S801" s="3"/>
      <c r="T801" s="3"/>
    </row>
    <row r="802" spans="16:20" x14ac:dyDescent="0.35">
      <c r="P802" s="3"/>
      <c r="Q802" s="3"/>
      <c r="S802" s="3"/>
      <c r="T802" s="3"/>
    </row>
    <row r="803" spans="16:20" x14ac:dyDescent="0.35">
      <c r="P803" s="3"/>
      <c r="Q803" s="3"/>
      <c r="S803" s="3"/>
      <c r="T803" s="3"/>
    </row>
    <row r="804" spans="16:20" x14ac:dyDescent="0.35">
      <c r="P804" s="3"/>
      <c r="Q804" s="3"/>
      <c r="S804" s="3"/>
      <c r="T804" s="3"/>
    </row>
    <row r="805" spans="16:20" x14ac:dyDescent="0.35">
      <c r="P805" s="3"/>
      <c r="Q805" s="3"/>
      <c r="S805" s="3"/>
      <c r="T805" s="3"/>
    </row>
    <row r="806" spans="16:20" x14ac:dyDescent="0.35">
      <c r="P806" s="3"/>
      <c r="Q806" s="3"/>
      <c r="S806" s="3"/>
      <c r="T806" s="3"/>
    </row>
    <row r="807" spans="16:20" x14ac:dyDescent="0.35">
      <c r="P807" s="3"/>
      <c r="Q807" s="3"/>
      <c r="S807" s="3"/>
      <c r="T807" s="3"/>
    </row>
    <row r="808" spans="16:20" x14ac:dyDescent="0.35">
      <c r="P808" s="3"/>
      <c r="Q808" s="3"/>
      <c r="S808" s="3"/>
      <c r="T808" s="3"/>
    </row>
    <row r="809" spans="16:20" x14ac:dyDescent="0.35">
      <c r="P809" s="3"/>
      <c r="Q809" s="3"/>
      <c r="S809" s="3"/>
      <c r="T809" s="3"/>
    </row>
    <row r="810" spans="16:20" x14ac:dyDescent="0.35">
      <c r="P810" s="3"/>
      <c r="Q810" s="3"/>
      <c r="S810" s="3"/>
      <c r="T810" s="3"/>
    </row>
    <row r="811" spans="16:20" x14ac:dyDescent="0.35">
      <c r="P811" s="3"/>
      <c r="Q811" s="3"/>
      <c r="S811" s="3"/>
      <c r="T811" s="3"/>
    </row>
    <row r="812" spans="16:20" x14ac:dyDescent="0.35">
      <c r="P812" s="3"/>
      <c r="Q812" s="3"/>
      <c r="S812" s="3"/>
      <c r="T812" s="3"/>
    </row>
    <row r="813" spans="16:20" x14ac:dyDescent="0.35">
      <c r="P813" s="3"/>
      <c r="Q813" s="3"/>
      <c r="S813" s="3"/>
      <c r="T813" s="3"/>
    </row>
    <row r="814" spans="16:20" x14ac:dyDescent="0.35">
      <c r="P814" s="3"/>
      <c r="Q814" s="3"/>
      <c r="S814" s="3"/>
      <c r="T814" s="3"/>
    </row>
    <row r="815" spans="16:20" x14ac:dyDescent="0.35">
      <c r="P815" s="3"/>
      <c r="Q815" s="3"/>
      <c r="S815" s="3"/>
      <c r="T815" s="3"/>
    </row>
    <row r="816" spans="16:20" x14ac:dyDescent="0.35">
      <c r="P816" s="3"/>
      <c r="Q816" s="3"/>
      <c r="S816" s="3"/>
      <c r="T816" s="3"/>
    </row>
    <row r="817" spans="16:20" x14ac:dyDescent="0.35">
      <c r="P817" s="3"/>
      <c r="Q817" s="3"/>
      <c r="S817" s="3"/>
      <c r="T817" s="3"/>
    </row>
    <row r="818" spans="16:20" x14ac:dyDescent="0.35">
      <c r="P818" s="3"/>
      <c r="Q818" s="3"/>
      <c r="S818" s="3"/>
      <c r="T818" s="3"/>
    </row>
    <row r="819" spans="16:20" x14ac:dyDescent="0.35">
      <c r="P819" s="3"/>
      <c r="Q819" s="3"/>
      <c r="S819" s="3"/>
      <c r="T819" s="3"/>
    </row>
    <row r="820" spans="16:20" x14ac:dyDescent="0.35">
      <c r="P820" s="3"/>
      <c r="Q820" s="3"/>
      <c r="S820" s="3"/>
      <c r="T820" s="3"/>
    </row>
    <row r="821" spans="16:20" x14ac:dyDescent="0.35">
      <c r="P821" s="3"/>
      <c r="Q821" s="3"/>
      <c r="S821" s="3"/>
      <c r="T821" s="3"/>
    </row>
    <row r="822" spans="16:20" x14ac:dyDescent="0.35">
      <c r="P822" s="3"/>
      <c r="Q822" s="3"/>
      <c r="S822" s="3"/>
      <c r="T822" s="3"/>
    </row>
    <row r="823" spans="16:20" x14ac:dyDescent="0.35">
      <c r="P823" s="3"/>
      <c r="Q823" s="3"/>
      <c r="S823" s="3"/>
      <c r="T823" s="3"/>
    </row>
    <row r="824" spans="16:20" x14ac:dyDescent="0.35">
      <c r="P824" s="3"/>
      <c r="Q824" s="3"/>
      <c r="S824" s="3"/>
      <c r="T824" s="3"/>
    </row>
    <row r="825" spans="16:20" x14ac:dyDescent="0.35">
      <c r="P825" s="3"/>
      <c r="Q825" s="3"/>
      <c r="S825" s="3"/>
      <c r="T825" s="3"/>
    </row>
    <row r="826" spans="16:20" x14ac:dyDescent="0.35">
      <c r="P826" s="3"/>
      <c r="Q826" s="3"/>
      <c r="S826" s="3"/>
      <c r="T826" s="3"/>
    </row>
    <row r="827" spans="16:20" x14ac:dyDescent="0.35">
      <c r="P827" s="3"/>
      <c r="Q827" s="3"/>
      <c r="S827" s="3"/>
      <c r="T827" s="3"/>
    </row>
    <row r="828" spans="16:20" x14ac:dyDescent="0.35">
      <c r="P828" s="3"/>
      <c r="Q828" s="3"/>
      <c r="S828" s="3"/>
      <c r="T828" s="3"/>
    </row>
    <row r="829" spans="16:20" x14ac:dyDescent="0.35">
      <c r="P829" s="3"/>
      <c r="Q829" s="3"/>
      <c r="S829" s="3"/>
      <c r="T829" s="3"/>
    </row>
    <row r="830" spans="16:20" x14ac:dyDescent="0.35">
      <c r="P830" s="3"/>
      <c r="Q830" s="3"/>
      <c r="S830" s="3"/>
      <c r="T830" s="3"/>
    </row>
    <row r="831" spans="16:20" x14ac:dyDescent="0.35">
      <c r="P831" s="3"/>
      <c r="Q831" s="3"/>
      <c r="S831" s="3"/>
      <c r="T831" s="3"/>
    </row>
    <row r="832" spans="16:20" x14ac:dyDescent="0.35">
      <c r="P832" s="3"/>
      <c r="Q832" s="3"/>
      <c r="S832" s="3"/>
      <c r="T832" s="3"/>
    </row>
    <row r="833" spans="16:20" x14ac:dyDescent="0.35">
      <c r="P833" s="3"/>
      <c r="Q833" s="3"/>
      <c r="S833" s="3"/>
      <c r="T833" s="3"/>
    </row>
    <row r="834" spans="16:20" x14ac:dyDescent="0.35">
      <c r="P834" s="3"/>
      <c r="Q834" s="3"/>
      <c r="S834" s="3"/>
      <c r="T834" s="3"/>
    </row>
    <row r="835" spans="16:20" x14ac:dyDescent="0.35">
      <c r="P835" s="3"/>
      <c r="Q835" s="3"/>
      <c r="S835" s="3"/>
      <c r="T835" s="3"/>
    </row>
    <row r="836" spans="16:20" x14ac:dyDescent="0.35">
      <c r="P836" s="3"/>
      <c r="Q836" s="3"/>
      <c r="S836" s="3"/>
      <c r="T836" s="3"/>
    </row>
    <row r="837" spans="16:20" x14ac:dyDescent="0.35">
      <c r="P837" s="3"/>
      <c r="Q837" s="3"/>
      <c r="S837" s="3"/>
      <c r="T837" s="3"/>
    </row>
    <row r="838" spans="16:20" x14ac:dyDescent="0.35">
      <c r="P838" s="3"/>
      <c r="Q838" s="3"/>
      <c r="S838" s="3"/>
      <c r="T838" s="3"/>
    </row>
    <row r="839" spans="16:20" x14ac:dyDescent="0.35">
      <c r="P839" s="3"/>
      <c r="Q839" s="3"/>
      <c r="S839" s="3"/>
      <c r="T839" s="3"/>
    </row>
    <row r="840" spans="16:20" x14ac:dyDescent="0.35">
      <c r="P840" s="3"/>
      <c r="Q840" s="3"/>
      <c r="S840" s="3"/>
      <c r="T840" s="3"/>
    </row>
    <row r="841" spans="16:20" x14ac:dyDescent="0.35">
      <c r="P841" s="3"/>
      <c r="Q841" s="3"/>
      <c r="S841" s="3"/>
      <c r="T841" s="3"/>
    </row>
    <row r="842" spans="16:20" x14ac:dyDescent="0.35">
      <c r="P842" s="3"/>
      <c r="Q842" s="3"/>
      <c r="S842" s="3"/>
      <c r="T842" s="3"/>
    </row>
    <row r="843" spans="16:20" x14ac:dyDescent="0.35">
      <c r="P843" s="3"/>
      <c r="Q843" s="3"/>
      <c r="S843" s="3"/>
      <c r="T843" s="3"/>
    </row>
    <row r="844" spans="16:20" x14ac:dyDescent="0.35">
      <c r="P844" s="3"/>
      <c r="Q844" s="3"/>
      <c r="S844" s="3"/>
      <c r="T844" s="3"/>
    </row>
    <row r="845" spans="16:20" x14ac:dyDescent="0.35">
      <c r="P845" s="3"/>
      <c r="Q845" s="3"/>
      <c r="S845" s="3"/>
      <c r="T845" s="3"/>
    </row>
    <row r="846" spans="16:20" x14ac:dyDescent="0.35">
      <c r="P846" s="3"/>
      <c r="Q846" s="3"/>
      <c r="S846" s="3"/>
      <c r="T846" s="3"/>
    </row>
    <row r="847" spans="16:20" x14ac:dyDescent="0.35">
      <c r="P847" s="3"/>
      <c r="Q847" s="3"/>
      <c r="S847" s="3"/>
      <c r="T847" s="3"/>
    </row>
    <row r="848" spans="16:20" x14ac:dyDescent="0.35">
      <c r="P848" s="3"/>
      <c r="Q848" s="3"/>
      <c r="S848" s="3"/>
      <c r="T848" s="3"/>
    </row>
    <row r="849" spans="16:20" x14ac:dyDescent="0.35">
      <c r="P849" s="3"/>
      <c r="Q849" s="3"/>
      <c r="S849" s="3"/>
      <c r="T849" s="3"/>
    </row>
    <row r="850" spans="16:20" x14ac:dyDescent="0.35">
      <c r="P850" s="3"/>
      <c r="Q850" s="3"/>
      <c r="S850" s="3"/>
      <c r="T850" s="3"/>
    </row>
    <row r="851" spans="16:20" x14ac:dyDescent="0.35">
      <c r="P851" s="3"/>
      <c r="Q851" s="3"/>
      <c r="S851" s="3"/>
      <c r="T851" s="3"/>
    </row>
    <row r="852" spans="16:20" x14ac:dyDescent="0.35">
      <c r="P852" s="3"/>
      <c r="Q852" s="3"/>
      <c r="S852" s="3"/>
      <c r="T852" s="3"/>
    </row>
    <row r="853" spans="16:20" x14ac:dyDescent="0.35">
      <c r="P853" s="3"/>
      <c r="Q853" s="3"/>
      <c r="S853" s="3"/>
      <c r="T853" s="3"/>
    </row>
    <row r="854" spans="16:20" x14ac:dyDescent="0.35">
      <c r="P854" s="3"/>
      <c r="Q854" s="3"/>
      <c r="S854" s="3"/>
      <c r="T854" s="3"/>
    </row>
    <row r="855" spans="16:20" x14ac:dyDescent="0.35">
      <c r="P855" s="3"/>
      <c r="Q855" s="3"/>
      <c r="S855" s="3"/>
      <c r="T855" s="3"/>
    </row>
    <row r="856" spans="16:20" x14ac:dyDescent="0.35">
      <c r="P856" s="3"/>
      <c r="Q856" s="3"/>
      <c r="S856" s="3"/>
      <c r="T856" s="3"/>
    </row>
    <row r="857" spans="16:20" x14ac:dyDescent="0.35">
      <c r="P857" s="3"/>
      <c r="Q857" s="3"/>
      <c r="S857" s="3"/>
      <c r="T857" s="3"/>
    </row>
    <row r="858" spans="16:20" x14ac:dyDescent="0.35">
      <c r="P858" s="3"/>
      <c r="Q858" s="3"/>
      <c r="S858" s="3"/>
      <c r="T858" s="3"/>
    </row>
    <row r="859" spans="16:20" x14ac:dyDescent="0.35">
      <c r="P859" s="3"/>
      <c r="Q859" s="3"/>
      <c r="S859" s="3"/>
      <c r="T859" s="3"/>
    </row>
    <row r="860" spans="16:20" x14ac:dyDescent="0.35">
      <c r="P860" s="3"/>
      <c r="Q860" s="3"/>
      <c r="S860" s="3"/>
      <c r="T860" s="3"/>
    </row>
    <row r="861" spans="16:20" x14ac:dyDescent="0.35">
      <c r="P861" s="3"/>
      <c r="Q861" s="3"/>
      <c r="S861" s="3"/>
      <c r="T861" s="3"/>
    </row>
    <row r="862" spans="16:20" x14ac:dyDescent="0.35">
      <c r="P862" s="3"/>
      <c r="Q862" s="3"/>
      <c r="S862" s="3"/>
      <c r="T862" s="3"/>
    </row>
    <row r="863" spans="16:20" x14ac:dyDescent="0.35">
      <c r="P863" s="3"/>
      <c r="Q863" s="3"/>
      <c r="S863" s="3"/>
      <c r="T863" s="3"/>
    </row>
    <row r="864" spans="16:20" x14ac:dyDescent="0.35">
      <c r="P864" s="3"/>
      <c r="Q864" s="3"/>
      <c r="S864" s="3"/>
      <c r="T864" s="3"/>
    </row>
    <row r="865" spans="16:20" x14ac:dyDescent="0.35">
      <c r="P865" s="3"/>
      <c r="Q865" s="3"/>
      <c r="S865" s="3"/>
      <c r="T865" s="3"/>
    </row>
    <row r="866" spans="16:20" x14ac:dyDescent="0.35">
      <c r="P866" s="3"/>
      <c r="Q866" s="3"/>
      <c r="S866" s="3"/>
      <c r="T866" s="3"/>
    </row>
    <row r="867" spans="16:20" x14ac:dyDescent="0.35">
      <c r="P867" s="3"/>
      <c r="Q867" s="3"/>
      <c r="S867" s="3"/>
      <c r="T867" s="3"/>
    </row>
    <row r="868" spans="16:20" x14ac:dyDescent="0.35">
      <c r="P868" s="3"/>
      <c r="Q868" s="3"/>
      <c r="S868" s="3"/>
      <c r="T868" s="3"/>
    </row>
    <row r="869" spans="16:20" x14ac:dyDescent="0.35">
      <c r="P869" s="3"/>
      <c r="Q869" s="3"/>
      <c r="S869" s="3"/>
      <c r="T869" s="3"/>
    </row>
    <row r="870" spans="16:20" x14ac:dyDescent="0.35">
      <c r="P870" s="3"/>
      <c r="Q870" s="3"/>
      <c r="S870" s="3"/>
      <c r="T870" s="3"/>
    </row>
    <row r="871" spans="16:20" x14ac:dyDescent="0.35">
      <c r="P871" s="3"/>
      <c r="Q871" s="3"/>
      <c r="S871" s="3"/>
      <c r="T871" s="3"/>
    </row>
    <row r="872" spans="16:20" x14ac:dyDescent="0.35">
      <c r="P872" s="3"/>
      <c r="Q872" s="3"/>
      <c r="S872" s="3"/>
      <c r="T872" s="3"/>
    </row>
    <row r="873" spans="16:20" x14ac:dyDescent="0.35">
      <c r="P873" s="3"/>
      <c r="Q873" s="3"/>
      <c r="S873" s="3"/>
      <c r="T873" s="3"/>
    </row>
    <row r="874" spans="16:20" x14ac:dyDescent="0.35">
      <c r="P874" s="3"/>
      <c r="Q874" s="3"/>
      <c r="S874" s="3"/>
      <c r="T874" s="3"/>
    </row>
    <row r="875" spans="16:20" x14ac:dyDescent="0.35">
      <c r="P875" s="3"/>
      <c r="Q875" s="3"/>
      <c r="S875" s="3"/>
      <c r="T875" s="3"/>
    </row>
    <row r="876" spans="16:20" x14ac:dyDescent="0.35">
      <c r="P876" s="3"/>
      <c r="Q876" s="3"/>
      <c r="S876" s="3"/>
      <c r="T876" s="3"/>
    </row>
    <row r="877" spans="16:20" x14ac:dyDescent="0.35">
      <c r="P877" s="3"/>
      <c r="Q877" s="3"/>
      <c r="S877" s="3"/>
      <c r="T877" s="3"/>
    </row>
    <row r="878" spans="16:20" x14ac:dyDescent="0.35">
      <c r="P878" s="3"/>
      <c r="Q878" s="3"/>
      <c r="S878" s="3"/>
      <c r="T878" s="3"/>
    </row>
    <row r="879" spans="16:20" x14ac:dyDescent="0.35">
      <c r="P879" s="3"/>
      <c r="Q879" s="3"/>
      <c r="S879" s="3"/>
      <c r="T879" s="3"/>
    </row>
    <row r="880" spans="16:20" x14ac:dyDescent="0.35">
      <c r="P880" s="3"/>
      <c r="Q880" s="3"/>
      <c r="S880" s="3"/>
      <c r="T880" s="3"/>
    </row>
    <row r="881" spans="16:20" x14ac:dyDescent="0.35">
      <c r="P881" s="3"/>
      <c r="Q881" s="3"/>
      <c r="S881" s="3"/>
      <c r="T881" s="3"/>
    </row>
    <row r="882" spans="16:20" x14ac:dyDescent="0.35">
      <c r="P882" s="3"/>
      <c r="Q882" s="3"/>
      <c r="S882" s="3"/>
      <c r="T882" s="3"/>
    </row>
    <row r="883" spans="16:20" x14ac:dyDescent="0.35">
      <c r="P883" s="3"/>
      <c r="Q883" s="3"/>
      <c r="S883" s="3"/>
      <c r="T883" s="3"/>
    </row>
    <row r="884" spans="16:20" x14ac:dyDescent="0.35">
      <c r="P884" s="3"/>
      <c r="Q884" s="3"/>
      <c r="S884" s="3"/>
      <c r="T884" s="3"/>
    </row>
    <row r="885" spans="16:20" x14ac:dyDescent="0.35">
      <c r="P885" s="3"/>
      <c r="Q885" s="3"/>
      <c r="S885" s="3"/>
      <c r="T885" s="3"/>
    </row>
    <row r="886" spans="16:20" x14ac:dyDescent="0.35">
      <c r="P886" s="3"/>
      <c r="Q886" s="3"/>
      <c r="S886" s="3"/>
      <c r="T886" s="3"/>
    </row>
    <row r="887" spans="16:20" x14ac:dyDescent="0.35">
      <c r="P887" s="3"/>
      <c r="Q887" s="3"/>
      <c r="S887" s="3"/>
      <c r="T887" s="3"/>
    </row>
    <row r="888" spans="16:20" x14ac:dyDescent="0.35">
      <c r="P888" s="3"/>
      <c r="Q888" s="3"/>
      <c r="S888" s="3"/>
      <c r="T888" s="3"/>
    </row>
    <row r="889" spans="16:20" x14ac:dyDescent="0.35">
      <c r="P889" s="3"/>
      <c r="Q889" s="3"/>
      <c r="S889" s="3"/>
      <c r="T889" s="3"/>
    </row>
    <row r="890" spans="16:20" x14ac:dyDescent="0.35">
      <c r="P890" s="3"/>
      <c r="Q890" s="3"/>
      <c r="S890" s="3"/>
      <c r="T890" s="3"/>
    </row>
    <row r="891" spans="16:20" x14ac:dyDescent="0.35">
      <c r="P891" s="3"/>
      <c r="Q891" s="3"/>
      <c r="S891" s="3"/>
      <c r="T891" s="3"/>
    </row>
    <row r="892" spans="16:20" x14ac:dyDescent="0.35">
      <c r="P892" s="3"/>
      <c r="Q892" s="3"/>
      <c r="S892" s="3"/>
      <c r="T892" s="3"/>
    </row>
    <row r="893" spans="16:20" x14ac:dyDescent="0.35">
      <c r="P893" s="3"/>
      <c r="Q893" s="3"/>
      <c r="S893" s="3"/>
      <c r="T893" s="3"/>
    </row>
    <row r="894" spans="16:20" x14ac:dyDescent="0.35">
      <c r="P894" s="3"/>
      <c r="Q894" s="3"/>
      <c r="S894" s="3"/>
      <c r="T894" s="3"/>
    </row>
    <row r="895" spans="16:20" x14ac:dyDescent="0.35">
      <c r="P895" s="3"/>
      <c r="Q895" s="3"/>
      <c r="S895" s="3"/>
      <c r="T895" s="3"/>
    </row>
    <row r="896" spans="16:20" x14ac:dyDescent="0.35">
      <c r="P896" s="3"/>
      <c r="Q896" s="3"/>
      <c r="S896" s="3"/>
      <c r="T896" s="3"/>
    </row>
    <row r="897" spans="16:20" x14ac:dyDescent="0.35">
      <c r="P897" s="3"/>
      <c r="Q897" s="3"/>
      <c r="S897" s="3"/>
      <c r="T897" s="3"/>
    </row>
    <row r="898" spans="16:20" x14ac:dyDescent="0.35">
      <c r="P898" s="3"/>
      <c r="Q898" s="3"/>
      <c r="S898" s="3"/>
      <c r="T898" s="3"/>
    </row>
    <row r="899" spans="16:20" x14ac:dyDescent="0.35">
      <c r="P899" s="3"/>
      <c r="Q899" s="3"/>
      <c r="S899" s="3"/>
      <c r="T899" s="3"/>
    </row>
    <row r="900" spans="16:20" x14ac:dyDescent="0.35">
      <c r="P900" s="3"/>
      <c r="Q900" s="3"/>
      <c r="S900" s="3"/>
      <c r="T900" s="3"/>
    </row>
    <row r="901" spans="16:20" x14ac:dyDescent="0.35">
      <c r="P901" s="3"/>
      <c r="Q901" s="3"/>
      <c r="S901" s="3"/>
      <c r="T901" s="3"/>
    </row>
    <row r="902" spans="16:20" x14ac:dyDescent="0.35">
      <c r="P902" s="3"/>
      <c r="Q902" s="3"/>
      <c r="S902" s="3"/>
      <c r="T902" s="3"/>
    </row>
    <row r="903" spans="16:20" x14ac:dyDescent="0.35">
      <c r="P903" s="3"/>
      <c r="Q903" s="3"/>
      <c r="S903" s="3"/>
      <c r="T903" s="3"/>
    </row>
    <row r="904" spans="16:20" x14ac:dyDescent="0.35">
      <c r="P904" s="3"/>
      <c r="Q904" s="3"/>
      <c r="S904" s="3"/>
      <c r="T904" s="3"/>
    </row>
    <row r="905" spans="16:20" x14ac:dyDescent="0.35">
      <c r="P905" s="3"/>
      <c r="Q905" s="3"/>
      <c r="S905" s="3"/>
      <c r="T905" s="3"/>
    </row>
    <row r="906" spans="16:20" x14ac:dyDescent="0.35">
      <c r="P906" s="3"/>
      <c r="Q906" s="3"/>
      <c r="S906" s="3"/>
      <c r="T906" s="3"/>
    </row>
    <row r="907" spans="16:20" x14ac:dyDescent="0.35">
      <c r="P907" s="3"/>
      <c r="Q907" s="3"/>
      <c r="S907" s="3"/>
      <c r="T907" s="3"/>
    </row>
    <row r="908" spans="16:20" x14ac:dyDescent="0.35">
      <c r="P908" s="3"/>
      <c r="Q908" s="3"/>
      <c r="S908" s="3"/>
      <c r="T908" s="3"/>
    </row>
    <row r="909" spans="16:20" x14ac:dyDescent="0.35">
      <c r="P909" s="3"/>
      <c r="Q909" s="3"/>
      <c r="S909" s="3"/>
      <c r="T909" s="3"/>
    </row>
    <row r="910" spans="16:20" x14ac:dyDescent="0.35">
      <c r="P910" s="3"/>
      <c r="Q910" s="3"/>
      <c r="S910" s="3"/>
      <c r="T910" s="3"/>
    </row>
    <row r="911" spans="16:20" x14ac:dyDescent="0.35">
      <c r="P911" s="3"/>
      <c r="Q911" s="3"/>
      <c r="S911" s="3"/>
      <c r="T911" s="3"/>
    </row>
    <row r="912" spans="16:20" x14ac:dyDescent="0.35">
      <c r="P912" s="3"/>
      <c r="Q912" s="3"/>
      <c r="S912" s="3"/>
      <c r="T912" s="3"/>
    </row>
    <row r="913" spans="16:20" x14ac:dyDescent="0.35">
      <c r="P913" s="3"/>
      <c r="Q913" s="3"/>
      <c r="S913" s="3"/>
      <c r="T913" s="3"/>
    </row>
    <row r="914" spans="16:20" x14ac:dyDescent="0.35">
      <c r="P914" s="3"/>
      <c r="Q914" s="3"/>
      <c r="S914" s="3"/>
      <c r="T914" s="3"/>
    </row>
    <row r="915" spans="16:20" x14ac:dyDescent="0.35">
      <c r="P915" s="3"/>
      <c r="Q915" s="3"/>
      <c r="S915" s="3"/>
      <c r="T915" s="3"/>
    </row>
    <row r="916" spans="16:20" x14ac:dyDescent="0.35">
      <c r="P916" s="3"/>
      <c r="Q916" s="3"/>
      <c r="S916" s="3"/>
      <c r="T916" s="3"/>
    </row>
    <row r="917" spans="16:20" x14ac:dyDescent="0.35">
      <c r="P917" s="3"/>
      <c r="Q917" s="3"/>
      <c r="S917" s="3"/>
      <c r="T917" s="3"/>
    </row>
    <row r="918" spans="16:20" x14ac:dyDescent="0.35">
      <c r="P918" s="3"/>
      <c r="Q918" s="3"/>
      <c r="S918" s="3"/>
      <c r="T918" s="3"/>
    </row>
    <row r="919" spans="16:20" x14ac:dyDescent="0.35">
      <c r="P919" s="3"/>
      <c r="Q919" s="3"/>
      <c r="S919" s="3"/>
      <c r="T919" s="3"/>
    </row>
    <row r="920" spans="16:20" x14ac:dyDescent="0.35">
      <c r="P920" s="3"/>
      <c r="Q920" s="3"/>
      <c r="S920" s="3"/>
      <c r="T920" s="3"/>
    </row>
    <row r="921" spans="16:20" x14ac:dyDescent="0.35">
      <c r="P921" s="3"/>
      <c r="Q921" s="3"/>
      <c r="S921" s="3"/>
      <c r="T921" s="3"/>
    </row>
    <row r="922" spans="16:20" x14ac:dyDescent="0.35">
      <c r="P922" s="3"/>
      <c r="Q922" s="3"/>
      <c r="S922" s="3"/>
      <c r="T922" s="3"/>
    </row>
    <row r="923" spans="16:20" x14ac:dyDescent="0.35">
      <c r="P923" s="3"/>
      <c r="Q923" s="3"/>
      <c r="S923" s="3"/>
      <c r="T923" s="3"/>
    </row>
    <row r="924" spans="16:20" x14ac:dyDescent="0.35">
      <c r="P924" s="3"/>
      <c r="Q924" s="3"/>
      <c r="S924" s="3"/>
      <c r="T924" s="3"/>
    </row>
    <row r="925" spans="16:20" x14ac:dyDescent="0.35">
      <c r="P925" s="3"/>
      <c r="Q925" s="3"/>
      <c r="S925" s="3"/>
      <c r="T925" s="3"/>
    </row>
    <row r="926" spans="16:20" x14ac:dyDescent="0.35">
      <c r="P926" s="3"/>
      <c r="Q926" s="3"/>
      <c r="S926" s="3"/>
      <c r="T926" s="3"/>
    </row>
    <row r="927" spans="16:20" x14ac:dyDescent="0.35">
      <c r="P927" s="3"/>
      <c r="Q927" s="3"/>
      <c r="S927" s="3"/>
      <c r="T927" s="3"/>
    </row>
    <row r="928" spans="16:20" x14ac:dyDescent="0.35">
      <c r="P928" s="3"/>
      <c r="Q928" s="3"/>
      <c r="S928" s="3"/>
      <c r="T928" s="3"/>
    </row>
    <row r="929" spans="16:20" x14ac:dyDescent="0.35">
      <c r="P929" s="3"/>
      <c r="Q929" s="3"/>
      <c r="S929" s="3"/>
      <c r="T929" s="3"/>
    </row>
    <row r="930" spans="16:20" x14ac:dyDescent="0.35">
      <c r="P930" s="3"/>
      <c r="Q930" s="3"/>
      <c r="S930" s="3"/>
      <c r="T930" s="3"/>
    </row>
    <row r="931" spans="16:20" x14ac:dyDescent="0.35">
      <c r="P931" s="3"/>
      <c r="Q931" s="3"/>
      <c r="S931" s="3"/>
      <c r="T931" s="3"/>
    </row>
    <row r="932" spans="16:20" x14ac:dyDescent="0.35">
      <c r="P932" s="3"/>
      <c r="Q932" s="3"/>
      <c r="S932" s="3"/>
      <c r="T932" s="3"/>
    </row>
    <row r="933" spans="16:20" x14ac:dyDescent="0.35">
      <c r="P933" s="3"/>
      <c r="Q933" s="3"/>
      <c r="S933" s="3"/>
      <c r="T933" s="3"/>
    </row>
    <row r="934" spans="16:20" x14ac:dyDescent="0.35">
      <c r="P934" s="3"/>
      <c r="Q934" s="3"/>
      <c r="S934" s="3"/>
      <c r="T934" s="3"/>
    </row>
    <row r="935" spans="16:20" x14ac:dyDescent="0.35">
      <c r="P935" s="3"/>
      <c r="Q935" s="3"/>
      <c r="S935" s="3"/>
      <c r="T935" s="3"/>
    </row>
    <row r="936" spans="16:20" x14ac:dyDescent="0.35">
      <c r="P936" s="3"/>
      <c r="Q936" s="3"/>
      <c r="S936" s="3"/>
      <c r="T936" s="3"/>
    </row>
    <row r="937" spans="16:20" x14ac:dyDescent="0.35">
      <c r="P937" s="3"/>
      <c r="Q937" s="3"/>
      <c r="S937" s="3"/>
      <c r="T937" s="3"/>
    </row>
    <row r="938" spans="16:20" x14ac:dyDescent="0.35">
      <c r="P938" s="3"/>
      <c r="Q938" s="3"/>
      <c r="S938" s="3"/>
      <c r="T938" s="3"/>
    </row>
    <row r="939" spans="16:20" x14ac:dyDescent="0.35">
      <c r="P939" s="3"/>
      <c r="Q939" s="3"/>
      <c r="S939" s="3"/>
      <c r="T939" s="3"/>
    </row>
    <row r="940" spans="16:20" x14ac:dyDescent="0.35">
      <c r="P940" s="3"/>
      <c r="Q940" s="3"/>
      <c r="S940" s="3"/>
      <c r="T940" s="3"/>
    </row>
    <row r="941" spans="16:20" x14ac:dyDescent="0.35">
      <c r="P941" s="3"/>
      <c r="Q941" s="3"/>
      <c r="S941" s="3"/>
      <c r="T941" s="3"/>
    </row>
    <row r="942" spans="16:20" x14ac:dyDescent="0.35">
      <c r="P942" s="3"/>
      <c r="Q942" s="3"/>
      <c r="S942" s="3"/>
      <c r="T942" s="3"/>
    </row>
    <row r="943" spans="16:20" x14ac:dyDescent="0.35">
      <c r="P943" s="3"/>
      <c r="Q943" s="3"/>
      <c r="S943" s="3"/>
      <c r="T943" s="3"/>
    </row>
    <row r="944" spans="16:20" x14ac:dyDescent="0.35">
      <c r="P944" s="3"/>
      <c r="Q944" s="3"/>
      <c r="S944" s="3"/>
      <c r="T944" s="3"/>
    </row>
    <row r="945" spans="16:20" x14ac:dyDescent="0.35">
      <c r="P945" s="3"/>
      <c r="Q945" s="3"/>
      <c r="S945" s="3"/>
      <c r="T945" s="3"/>
    </row>
    <row r="946" spans="16:20" x14ac:dyDescent="0.35">
      <c r="P946" s="3"/>
      <c r="Q946" s="3"/>
      <c r="S946" s="3"/>
      <c r="T946" s="3"/>
    </row>
    <row r="947" spans="16:20" x14ac:dyDescent="0.35">
      <c r="P947" s="3"/>
      <c r="Q947" s="3"/>
      <c r="S947" s="3"/>
      <c r="T947" s="3"/>
    </row>
    <row r="948" spans="16:20" x14ac:dyDescent="0.35">
      <c r="P948" s="3"/>
      <c r="Q948" s="3"/>
      <c r="S948" s="3"/>
      <c r="T948" s="3"/>
    </row>
    <row r="949" spans="16:20" x14ac:dyDescent="0.35">
      <c r="P949" s="3"/>
      <c r="Q949" s="3"/>
      <c r="S949" s="3"/>
      <c r="T949" s="3"/>
    </row>
    <row r="950" spans="16:20" x14ac:dyDescent="0.35">
      <c r="P950" s="3"/>
      <c r="Q950" s="3"/>
      <c r="S950" s="3"/>
      <c r="T950" s="3"/>
    </row>
    <row r="951" spans="16:20" x14ac:dyDescent="0.35">
      <c r="P951" s="3"/>
      <c r="Q951" s="3"/>
      <c r="S951" s="3"/>
      <c r="T951" s="3"/>
    </row>
    <row r="952" spans="16:20" x14ac:dyDescent="0.35">
      <c r="P952" s="3"/>
      <c r="Q952" s="3"/>
      <c r="S952" s="3"/>
      <c r="T952" s="3"/>
    </row>
    <row r="953" spans="16:20" x14ac:dyDescent="0.35">
      <c r="P953" s="3"/>
      <c r="Q953" s="3"/>
      <c r="S953" s="3"/>
      <c r="T953" s="3"/>
    </row>
    <row r="954" spans="16:20" x14ac:dyDescent="0.35">
      <c r="P954" s="3"/>
      <c r="Q954" s="3"/>
      <c r="S954" s="3"/>
      <c r="T954" s="3"/>
    </row>
    <row r="955" spans="16:20" x14ac:dyDescent="0.35">
      <c r="P955" s="3"/>
      <c r="Q955" s="3"/>
      <c r="S955" s="3"/>
      <c r="T955" s="3"/>
    </row>
    <row r="956" spans="16:20" x14ac:dyDescent="0.35">
      <c r="P956" s="3"/>
      <c r="Q956" s="3"/>
      <c r="S956" s="3"/>
      <c r="T956" s="3"/>
    </row>
    <row r="957" spans="16:20" x14ac:dyDescent="0.35">
      <c r="P957" s="3"/>
      <c r="Q957" s="3"/>
      <c r="S957" s="3"/>
      <c r="T957" s="3"/>
    </row>
    <row r="958" spans="16:20" x14ac:dyDescent="0.35">
      <c r="P958" s="3"/>
      <c r="Q958" s="3"/>
      <c r="S958" s="3"/>
      <c r="T958" s="3"/>
    </row>
    <row r="959" spans="16:20" x14ac:dyDescent="0.35">
      <c r="P959" s="3"/>
      <c r="Q959" s="3"/>
      <c r="S959" s="3"/>
      <c r="T959" s="3"/>
    </row>
    <row r="960" spans="16:20" x14ac:dyDescent="0.35">
      <c r="P960" s="3"/>
      <c r="Q960" s="3"/>
      <c r="S960" s="3"/>
      <c r="T960" s="3"/>
    </row>
    <row r="961" spans="16:20" x14ac:dyDescent="0.35">
      <c r="P961" s="3"/>
      <c r="Q961" s="3"/>
      <c r="S961" s="3"/>
      <c r="T961" s="3"/>
    </row>
    <row r="962" spans="16:20" x14ac:dyDescent="0.35">
      <c r="P962" s="3"/>
      <c r="Q962" s="3"/>
      <c r="S962" s="3"/>
      <c r="T962" s="3"/>
    </row>
    <row r="963" spans="16:20" x14ac:dyDescent="0.35">
      <c r="P963" s="3"/>
      <c r="Q963" s="3"/>
      <c r="S963" s="3"/>
      <c r="T963" s="3"/>
    </row>
    <row r="964" spans="16:20" x14ac:dyDescent="0.35">
      <c r="P964" s="3"/>
      <c r="Q964" s="3"/>
      <c r="S964" s="3"/>
      <c r="T964" s="3"/>
    </row>
    <row r="965" spans="16:20" x14ac:dyDescent="0.35">
      <c r="P965" s="3"/>
      <c r="Q965" s="3"/>
      <c r="S965" s="3"/>
      <c r="T965" s="3"/>
    </row>
    <row r="966" spans="16:20" x14ac:dyDescent="0.35">
      <c r="P966" s="3"/>
      <c r="Q966" s="3"/>
      <c r="S966" s="3"/>
      <c r="T966" s="3"/>
    </row>
    <row r="967" spans="16:20" x14ac:dyDescent="0.35">
      <c r="P967" s="3"/>
      <c r="Q967" s="3"/>
      <c r="S967" s="3"/>
      <c r="T967" s="3"/>
    </row>
    <row r="968" spans="16:20" x14ac:dyDescent="0.35">
      <c r="P968" s="3"/>
      <c r="Q968" s="3"/>
      <c r="S968" s="3"/>
      <c r="T968" s="3"/>
    </row>
    <row r="969" spans="16:20" x14ac:dyDescent="0.35">
      <c r="P969" s="3"/>
      <c r="Q969" s="3"/>
      <c r="S969" s="3"/>
      <c r="T969" s="3"/>
    </row>
    <row r="970" spans="16:20" x14ac:dyDescent="0.35">
      <c r="P970" s="3"/>
      <c r="Q970" s="3"/>
      <c r="S970" s="3"/>
      <c r="T970" s="3"/>
    </row>
    <row r="971" spans="16:20" x14ac:dyDescent="0.35">
      <c r="P971" s="3"/>
      <c r="Q971" s="3"/>
      <c r="S971" s="3"/>
      <c r="T971" s="3"/>
    </row>
    <row r="972" spans="16:20" x14ac:dyDescent="0.35">
      <c r="P972" s="3"/>
      <c r="Q972" s="3"/>
      <c r="S972" s="3"/>
      <c r="T972" s="3"/>
    </row>
    <row r="973" spans="16:20" x14ac:dyDescent="0.35">
      <c r="P973" s="3"/>
      <c r="Q973" s="3"/>
      <c r="S973" s="3"/>
      <c r="T973" s="3"/>
    </row>
    <row r="974" spans="16:20" x14ac:dyDescent="0.35">
      <c r="P974" s="3"/>
      <c r="Q974" s="3"/>
      <c r="S974" s="3"/>
      <c r="T974" s="3"/>
    </row>
    <row r="975" spans="16:20" x14ac:dyDescent="0.35">
      <c r="P975" s="3"/>
      <c r="Q975" s="3"/>
      <c r="S975" s="3"/>
      <c r="T975" s="3"/>
    </row>
    <row r="976" spans="16:20" x14ac:dyDescent="0.35">
      <c r="P976" s="3"/>
      <c r="Q976" s="3"/>
      <c r="S976" s="3"/>
      <c r="T976" s="3"/>
    </row>
    <row r="977" spans="16:20" x14ac:dyDescent="0.35">
      <c r="P977" s="3"/>
      <c r="Q977" s="3"/>
      <c r="S977" s="3"/>
      <c r="T977" s="3"/>
    </row>
    <row r="978" spans="16:20" x14ac:dyDescent="0.35">
      <c r="P978" s="3"/>
      <c r="Q978" s="3"/>
      <c r="S978" s="3"/>
      <c r="T978" s="3"/>
    </row>
    <row r="979" spans="16:20" x14ac:dyDescent="0.35">
      <c r="P979" s="3"/>
      <c r="Q979" s="3"/>
      <c r="S979" s="3"/>
      <c r="T979" s="3"/>
    </row>
    <row r="980" spans="16:20" x14ac:dyDescent="0.35">
      <c r="P980" s="3"/>
      <c r="Q980" s="3"/>
      <c r="S980" s="3"/>
      <c r="T980" s="3"/>
    </row>
    <row r="981" spans="16:20" x14ac:dyDescent="0.35">
      <c r="P981" s="3"/>
      <c r="Q981" s="3"/>
      <c r="S981" s="3"/>
      <c r="T981" s="3"/>
    </row>
    <row r="982" spans="16:20" x14ac:dyDescent="0.35">
      <c r="P982" s="3"/>
      <c r="Q982" s="3"/>
      <c r="S982" s="3"/>
      <c r="T982" s="3"/>
    </row>
    <row r="983" spans="16:20" x14ac:dyDescent="0.35">
      <c r="P983" s="3"/>
      <c r="Q983" s="3"/>
      <c r="S983" s="3"/>
      <c r="T983" s="3"/>
    </row>
    <row r="984" spans="16:20" x14ac:dyDescent="0.35">
      <c r="P984" s="3"/>
      <c r="Q984" s="3"/>
      <c r="S984" s="3"/>
      <c r="T984" s="3"/>
    </row>
    <row r="985" spans="16:20" x14ac:dyDescent="0.35">
      <c r="P985" s="3"/>
      <c r="Q985" s="3"/>
      <c r="S985" s="3"/>
      <c r="T985" s="3"/>
    </row>
    <row r="986" spans="16:20" x14ac:dyDescent="0.35">
      <c r="P986" s="3"/>
      <c r="Q986" s="3"/>
      <c r="S986" s="3"/>
      <c r="T986" s="3"/>
    </row>
    <row r="987" spans="16:20" x14ac:dyDescent="0.35">
      <c r="P987" s="3"/>
      <c r="Q987" s="3"/>
      <c r="S987" s="3"/>
      <c r="T987" s="3"/>
    </row>
    <row r="988" spans="16:20" x14ac:dyDescent="0.35">
      <c r="P988" s="3"/>
      <c r="Q988" s="3"/>
      <c r="S988" s="3"/>
      <c r="T988" s="3"/>
    </row>
    <row r="989" spans="16:20" x14ac:dyDescent="0.35">
      <c r="P989" s="3"/>
      <c r="Q989" s="3"/>
      <c r="S989" s="3"/>
      <c r="T989" s="3"/>
    </row>
    <row r="990" spans="16:20" x14ac:dyDescent="0.35">
      <c r="P990" s="3"/>
      <c r="Q990" s="3"/>
      <c r="S990" s="3"/>
      <c r="T990" s="3"/>
    </row>
    <row r="991" spans="16:20" x14ac:dyDescent="0.35">
      <c r="P991" s="3"/>
      <c r="Q991" s="3"/>
      <c r="S991" s="3"/>
      <c r="T991" s="3"/>
    </row>
    <row r="992" spans="16:20" x14ac:dyDescent="0.35">
      <c r="P992" s="3"/>
      <c r="Q992" s="3"/>
      <c r="S992" s="3"/>
      <c r="T992" s="3"/>
    </row>
    <row r="993" spans="16:20" x14ac:dyDescent="0.35">
      <c r="P993" s="3"/>
      <c r="Q993" s="3"/>
      <c r="S993" s="3"/>
      <c r="T993" s="3"/>
    </row>
    <row r="994" spans="16:20" x14ac:dyDescent="0.35">
      <c r="P994" s="3"/>
      <c r="Q994" s="3"/>
      <c r="S994" s="3"/>
      <c r="T994" s="3"/>
    </row>
    <row r="995" spans="16:20" x14ac:dyDescent="0.35">
      <c r="P995" s="3"/>
      <c r="Q995" s="3"/>
      <c r="S995" s="3"/>
      <c r="T995" s="3"/>
    </row>
    <row r="996" spans="16:20" x14ac:dyDescent="0.35">
      <c r="P996" s="3"/>
      <c r="Q996" s="3"/>
      <c r="S996" s="3"/>
      <c r="T996" s="3"/>
    </row>
    <row r="997" spans="16:20" x14ac:dyDescent="0.35">
      <c r="P997" s="3"/>
      <c r="Q997" s="3"/>
      <c r="S997" s="3"/>
      <c r="T997" s="3"/>
    </row>
    <row r="998" spans="16:20" x14ac:dyDescent="0.35">
      <c r="P998" s="3"/>
      <c r="Q998" s="3"/>
      <c r="S998" s="3"/>
      <c r="T998" s="3"/>
    </row>
    <row r="999" spans="16:20" x14ac:dyDescent="0.35">
      <c r="P999" s="3"/>
      <c r="Q999" s="3"/>
      <c r="S999" s="3"/>
      <c r="T999" s="3"/>
    </row>
    <row r="1000" spans="16:20" x14ac:dyDescent="0.35">
      <c r="P1000" s="3"/>
      <c r="Q1000" s="3"/>
      <c r="S1000" s="3"/>
      <c r="T1000" s="3"/>
    </row>
    <row r="1001" spans="16:20" x14ac:dyDescent="0.35">
      <c r="P1001" s="3"/>
      <c r="Q1001" s="3"/>
      <c r="S1001" s="3"/>
      <c r="T1001" s="3"/>
    </row>
    <row r="1002" spans="16:20" x14ac:dyDescent="0.35">
      <c r="P1002" s="3"/>
      <c r="Q1002" s="3"/>
      <c r="S1002" s="3"/>
      <c r="T1002" s="3"/>
    </row>
    <row r="1003" spans="16:20" x14ac:dyDescent="0.35">
      <c r="P1003" s="3"/>
      <c r="Q1003" s="3"/>
      <c r="S1003" s="3"/>
      <c r="T1003" s="3"/>
    </row>
    <row r="1004" spans="16:20" x14ac:dyDescent="0.35">
      <c r="P1004" s="3"/>
      <c r="Q1004" s="3"/>
      <c r="S1004" s="3"/>
      <c r="T1004" s="3"/>
    </row>
    <row r="1005" spans="16:20" x14ac:dyDescent="0.35">
      <c r="P1005" s="3"/>
      <c r="Q1005" s="3"/>
      <c r="S1005" s="3"/>
      <c r="T1005" s="3"/>
    </row>
    <row r="1006" spans="16:20" x14ac:dyDescent="0.35">
      <c r="P1006" s="3"/>
      <c r="Q1006" s="3"/>
      <c r="S1006" s="3"/>
      <c r="T1006" s="3"/>
    </row>
    <row r="1007" spans="16:20" x14ac:dyDescent="0.35">
      <c r="P1007" s="3"/>
      <c r="Q1007" s="3"/>
      <c r="S1007" s="3"/>
      <c r="T1007" s="3"/>
    </row>
    <row r="1008" spans="16:20" x14ac:dyDescent="0.35">
      <c r="P1008" s="3"/>
      <c r="Q1008" s="3"/>
      <c r="S1008" s="3"/>
      <c r="T1008" s="3"/>
    </row>
    <row r="1009" spans="16:20" x14ac:dyDescent="0.35">
      <c r="P1009" s="3"/>
      <c r="Q1009" s="3"/>
      <c r="S1009" s="3"/>
      <c r="T1009" s="3"/>
    </row>
    <row r="1010" spans="16:20" x14ac:dyDescent="0.35">
      <c r="P1010" s="3"/>
      <c r="Q1010" s="3"/>
      <c r="S1010" s="3"/>
      <c r="T1010" s="3"/>
    </row>
    <row r="1011" spans="16:20" x14ac:dyDescent="0.35">
      <c r="P1011" s="3"/>
      <c r="Q1011" s="3"/>
      <c r="S1011" s="3"/>
      <c r="T1011" s="3"/>
    </row>
    <row r="1012" spans="16:20" x14ac:dyDescent="0.35">
      <c r="P1012" s="3"/>
      <c r="Q1012" s="3"/>
      <c r="S1012" s="3"/>
      <c r="T1012" s="3"/>
    </row>
    <row r="1013" spans="16:20" x14ac:dyDescent="0.35">
      <c r="P1013" s="3"/>
      <c r="Q1013" s="3"/>
      <c r="S1013" s="3"/>
      <c r="T1013" s="3"/>
    </row>
    <row r="1014" spans="16:20" x14ac:dyDescent="0.35">
      <c r="P1014" s="3"/>
      <c r="Q1014" s="3"/>
      <c r="S1014" s="3"/>
      <c r="T1014" s="3"/>
    </row>
    <row r="1015" spans="16:20" x14ac:dyDescent="0.35">
      <c r="P1015" s="3"/>
      <c r="Q1015" s="3"/>
      <c r="S1015" s="3"/>
      <c r="T1015" s="3"/>
    </row>
    <row r="1016" spans="16:20" x14ac:dyDescent="0.35">
      <c r="P1016" s="3"/>
      <c r="Q1016" s="3"/>
      <c r="S1016" s="3"/>
      <c r="T1016" s="3"/>
    </row>
    <row r="1017" spans="16:20" x14ac:dyDescent="0.35">
      <c r="P1017" s="3"/>
      <c r="Q1017" s="3"/>
      <c r="S1017" s="3"/>
      <c r="T1017" s="3"/>
    </row>
    <row r="1018" spans="16:20" x14ac:dyDescent="0.35">
      <c r="P1018" s="3"/>
      <c r="Q1018" s="3"/>
      <c r="S1018" s="3"/>
      <c r="T1018" s="3"/>
    </row>
    <row r="1019" spans="16:20" x14ac:dyDescent="0.35">
      <c r="P1019" s="3"/>
      <c r="Q1019" s="3"/>
      <c r="S1019" s="3"/>
      <c r="T1019" s="3"/>
    </row>
    <row r="1020" spans="16:20" x14ac:dyDescent="0.35">
      <c r="P1020" s="3"/>
      <c r="Q1020" s="3"/>
      <c r="S1020" s="3"/>
      <c r="T1020" s="3"/>
    </row>
    <row r="1021" spans="16:20" x14ac:dyDescent="0.35">
      <c r="P1021" s="3"/>
      <c r="Q1021" s="3"/>
      <c r="S1021" s="3"/>
      <c r="T1021" s="3"/>
    </row>
    <row r="1022" spans="16:20" x14ac:dyDescent="0.35">
      <c r="P1022" s="3"/>
      <c r="Q1022" s="3"/>
      <c r="S1022" s="3"/>
      <c r="T1022" s="3"/>
    </row>
    <row r="1023" spans="16:20" x14ac:dyDescent="0.35">
      <c r="P1023" s="3"/>
      <c r="Q1023" s="3"/>
      <c r="S1023" s="3"/>
      <c r="T1023" s="3"/>
    </row>
    <row r="1024" spans="16:20" x14ac:dyDescent="0.35">
      <c r="P1024" s="3"/>
      <c r="Q1024" s="3"/>
      <c r="S1024" s="3"/>
      <c r="T1024" s="3"/>
    </row>
    <row r="1025" spans="16:20" x14ac:dyDescent="0.35">
      <c r="P1025" s="3"/>
      <c r="Q1025" s="3"/>
      <c r="S1025" s="3"/>
      <c r="T1025" s="3"/>
    </row>
    <row r="1026" spans="16:20" x14ac:dyDescent="0.35">
      <c r="P1026" s="3"/>
      <c r="Q1026" s="3"/>
      <c r="S1026" s="3"/>
      <c r="T1026" s="3"/>
    </row>
    <row r="1027" spans="16:20" x14ac:dyDescent="0.35">
      <c r="P1027" s="3"/>
      <c r="Q1027" s="3"/>
      <c r="S1027" s="3"/>
      <c r="T1027" s="3"/>
    </row>
    <row r="1028" spans="16:20" x14ac:dyDescent="0.35">
      <c r="P1028" s="3"/>
      <c r="Q1028" s="3"/>
      <c r="S1028" s="3"/>
      <c r="T1028" s="3"/>
    </row>
    <row r="1029" spans="16:20" x14ac:dyDescent="0.35">
      <c r="P1029" s="3"/>
      <c r="Q1029" s="3"/>
      <c r="S1029" s="3"/>
      <c r="T1029" s="3"/>
    </row>
    <row r="1030" spans="16:20" x14ac:dyDescent="0.35">
      <c r="P1030" s="3"/>
      <c r="Q1030" s="3"/>
      <c r="S1030" s="3"/>
      <c r="T1030" s="3"/>
    </row>
    <row r="1031" spans="16:20" x14ac:dyDescent="0.35">
      <c r="P1031" s="3"/>
      <c r="Q1031" s="3"/>
      <c r="S1031" s="3"/>
      <c r="T1031" s="3"/>
    </row>
    <row r="1032" spans="16:20" x14ac:dyDescent="0.35">
      <c r="P1032" s="3"/>
      <c r="Q1032" s="3"/>
      <c r="S1032" s="3"/>
      <c r="T1032" s="3"/>
    </row>
    <row r="1033" spans="16:20" x14ac:dyDescent="0.35">
      <c r="P1033" s="3"/>
      <c r="Q1033" s="3"/>
      <c r="S1033" s="3"/>
      <c r="T1033" s="3"/>
    </row>
    <row r="1034" spans="16:20" x14ac:dyDescent="0.35">
      <c r="P1034" s="3"/>
      <c r="Q1034" s="3"/>
      <c r="S1034" s="3"/>
      <c r="T1034" s="3"/>
    </row>
    <row r="1035" spans="16:20" x14ac:dyDescent="0.35">
      <c r="P1035" s="3"/>
      <c r="Q1035" s="3"/>
      <c r="S1035" s="3"/>
      <c r="T1035" s="3"/>
    </row>
    <row r="1036" spans="16:20" x14ac:dyDescent="0.35">
      <c r="P1036" s="3"/>
      <c r="Q1036" s="3"/>
      <c r="S1036" s="3"/>
      <c r="T1036" s="3"/>
    </row>
    <row r="1037" spans="16:20" x14ac:dyDescent="0.35">
      <c r="P1037" s="3"/>
      <c r="Q1037" s="3"/>
      <c r="S1037" s="3"/>
      <c r="T1037" s="3"/>
    </row>
    <row r="1038" spans="16:20" x14ac:dyDescent="0.35">
      <c r="P1038" s="3"/>
      <c r="Q1038" s="3"/>
      <c r="S1038" s="3"/>
      <c r="T1038" s="3"/>
    </row>
    <row r="1039" spans="16:20" x14ac:dyDescent="0.35">
      <c r="P1039" s="3"/>
      <c r="Q1039" s="3"/>
      <c r="S1039" s="3"/>
      <c r="T1039" s="3"/>
    </row>
    <row r="1040" spans="16:20" x14ac:dyDescent="0.35">
      <c r="P1040" s="3"/>
      <c r="Q1040" s="3"/>
      <c r="S1040" s="3"/>
      <c r="T1040" s="3"/>
    </row>
    <row r="1041" spans="16:20" x14ac:dyDescent="0.35">
      <c r="P1041" s="3"/>
      <c r="Q1041" s="3"/>
      <c r="S1041" s="3"/>
      <c r="T1041" s="3"/>
    </row>
    <row r="1042" spans="16:20" x14ac:dyDescent="0.35">
      <c r="P1042" s="3"/>
      <c r="Q1042" s="3"/>
      <c r="S1042" s="3"/>
      <c r="T1042" s="3"/>
    </row>
    <row r="1043" spans="16:20" x14ac:dyDescent="0.35">
      <c r="P1043" s="3"/>
      <c r="Q1043" s="3"/>
      <c r="S1043" s="3"/>
      <c r="T1043" s="3"/>
    </row>
    <row r="1044" spans="16:20" x14ac:dyDescent="0.35">
      <c r="P1044" s="3"/>
      <c r="Q1044" s="3"/>
      <c r="S1044" s="3"/>
      <c r="T1044" s="3"/>
    </row>
    <row r="1045" spans="16:20" x14ac:dyDescent="0.35">
      <c r="P1045" s="3"/>
      <c r="Q1045" s="3"/>
      <c r="S1045" s="3"/>
      <c r="T1045" s="3"/>
    </row>
    <row r="1046" spans="16:20" x14ac:dyDescent="0.35">
      <c r="P1046" s="3"/>
      <c r="Q1046" s="3"/>
      <c r="S1046" s="3"/>
      <c r="T1046" s="3"/>
    </row>
    <row r="1047" spans="16:20" x14ac:dyDescent="0.35">
      <c r="P1047" s="3"/>
      <c r="Q1047" s="3"/>
      <c r="S1047" s="3"/>
      <c r="T1047" s="3"/>
    </row>
    <row r="1048" spans="16:20" x14ac:dyDescent="0.35">
      <c r="P1048" s="3"/>
      <c r="Q1048" s="3"/>
      <c r="S1048" s="3"/>
      <c r="T1048" s="3"/>
    </row>
    <row r="1049" spans="16:20" x14ac:dyDescent="0.35">
      <c r="P1049" s="3"/>
      <c r="Q1049" s="3"/>
      <c r="S1049" s="3"/>
      <c r="T1049" s="3"/>
    </row>
    <row r="1050" spans="16:20" x14ac:dyDescent="0.35">
      <c r="P1050" s="3"/>
      <c r="Q1050" s="3"/>
      <c r="S1050" s="3"/>
      <c r="T1050" s="3"/>
    </row>
    <row r="1051" spans="16:20" x14ac:dyDescent="0.35">
      <c r="P1051" s="3"/>
      <c r="Q1051" s="3"/>
      <c r="S1051" s="3"/>
      <c r="T1051" s="3"/>
    </row>
    <row r="1052" spans="16:20" x14ac:dyDescent="0.35">
      <c r="P1052" s="3"/>
      <c r="Q1052" s="3"/>
      <c r="S1052" s="3"/>
      <c r="T1052" s="3"/>
    </row>
    <row r="1053" spans="16:20" x14ac:dyDescent="0.35">
      <c r="P1053" s="3"/>
      <c r="Q1053" s="3"/>
      <c r="S1053" s="3"/>
      <c r="T1053" s="3"/>
    </row>
    <row r="1054" spans="16:20" x14ac:dyDescent="0.35">
      <c r="P1054" s="3"/>
      <c r="Q1054" s="3"/>
      <c r="S1054" s="3"/>
      <c r="T1054" s="3"/>
    </row>
    <row r="1055" spans="16:20" x14ac:dyDescent="0.35">
      <c r="P1055" s="3"/>
      <c r="Q1055" s="3"/>
      <c r="S1055" s="3"/>
      <c r="T1055" s="3"/>
    </row>
    <row r="1056" spans="16:20" x14ac:dyDescent="0.35">
      <c r="P1056" s="3"/>
      <c r="Q1056" s="3"/>
      <c r="S1056" s="3"/>
      <c r="T1056" s="3"/>
    </row>
    <row r="1057" spans="16:20" x14ac:dyDescent="0.35">
      <c r="P1057" s="3"/>
      <c r="Q1057" s="3"/>
      <c r="S1057" s="3"/>
      <c r="T1057" s="3"/>
    </row>
    <row r="1058" spans="16:20" x14ac:dyDescent="0.35">
      <c r="P1058" s="3"/>
      <c r="Q1058" s="3"/>
      <c r="S1058" s="3"/>
      <c r="T1058" s="3"/>
    </row>
    <row r="1059" spans="16:20" x14ac:dyDescent="0.35">
      <c r="P1059" s="3"/>
      <c r="Q1059" s="3"/>
      <c r="S1059" s="3"/>
      <c r="T1059" s="3"/>
    </row>
    <row r="1060" spans="16:20" x14ac:dyDescent="0.35">
      <c r="P1060" s="3"/>
      <c r="Q1060" s="3"/>
      <c r="S1060" s="3"/>
      <c r="T1060" s="3"/>
    </row>
    <row r="1061" spans="16:20" x14ac:dyDescent="0.35">
      <c r="P1061" s="3"/>
      <c r="Q1061" s="3"/>
      <c r="S1061" s="3"/>
      <c r="T1061" s="3"/>
    </row>
    <row r="1062" spans="16:20" x14ac:dyDescent="0.35">
      <c r="P1062" s="3"/>
      <c r="Q1062" s="3"/>
      <c r="S1062" s="3"/>
      <c r="T1062" s="3"/>
    </row>
    <row r="1063" spans="16:20" x14ac:dyDescent="0.35">
      <c r="P1063" s="3"/>
      <c r="Q1063" s="3"/>
      <c r="S1063" s="3"/>
      <c r="T1063" s="3"/>
    </row>
    <row r="1064" spans="16:20" x14ac:dyDescent="0.35">
      <c r="P1064" s="3"/>
      <c r="Q1064" s="3"/>
      <c r="S1064" s="3"/>
      <c r="T1064" s="3"/>
    </row>
    <row r="1065" spans="16:20" x14ac:dyDescent="0.35">
      <c r="P1065" s="3"/>
      <c r="Q1065" s="3"/>
      <c r="S1065" s="3"/>
      <c r="T1065" s="3"/>
    </row>
    <row r="1066" spans="16:20" x14ac:dyDescent="0.35">
      <c r="P1066" s="3"/>
      <c r="Q1066" s="3"/>
      <c r="S1066" s="3"/>
      <c r="T1066" s="3"/>
    </row>
    <row r="1067" spans="16:20" x14ac:dyDescent="0.35">
      <c r="P1067" s="3"/>
      <c r="Q1067" s="3"/>
      <c r="S1067" s="3"/>
      <c r="T1067" s="3"/>
    </row>
    <row r="1068" spans="16:20" x14ac:dyDescent="0.35">
      <c r="P1068" s="3"/>
      <c r="Q1068" s="3"/>
      <c r="S1068" s="3"/>
      <c r="T1068" s="3"/>
    </row>
    <row r="1069" spans="16:20" x14ac:dyDescent="0.35">
      <c r="P1069" s="3"/>
      <c r="Q1069" s="3"/>
      <c r="S1069" s="3"/>
      <c r="T1069" s="3"/>
    </row>
    <row r="1070" spans="16:20" x14ac:dyDescent="0.35">
      <c r="P1070" s="3"/>
      <c r="Q1070" s="3"/>
      <c r="S1070" s="3"/>
      <c r="T1070" s="3"/>
    </row>
    <row r="1071" spans="16:20" x14ac:dyDescent="0.35">
      <c r="P1071" s="3"/>
      <c r="Q1071" s="3"/>
      <c r="S1071" s="3"/>
      <c r="T1071" s="3"/>
    </row>
    <row r="1072" spans="16:20" x14ac:dyDescent="0.35">
      <c r="P1072" s="3"/>
      <c r="Q1072" s="3"/>
      <c r="S1072" s="3"/>
      <c r="T1072" s="3"/>
    </row>
    <row r="1073" spans="16:20" x14ac:dyDescent="0.35">
      <c r="P1073" s="3"/>
      <c r="Q1073" s="3"/>
      <c r="S1073" s="3"/>
      <c r="T1073" s="3"/>
    </row>
    <row r="1074" spans="16:20" x14ac:dyDescent="0.35">
      <c r="P1074" s="3"/>
      <c r="Q1074" s="3"/>
      <c r="S1074" s="3"/>
      <c r="T1074" s="3"/>
    </row>
    <row r="1075" spans="16:20" x14ac:dyDescent="0.35">
      <c r="P1075" s="3"/>
      <c r="Q1075" s="3"/>
      <c r="S1075" s="3"/>
      <c r="T1075" s="3"/>
    </row>
    <row r="1076" spans="16:20" x14ac:dyDescent="0.35">
      <c r="P1076" s="3"/>
      <c r="Q1076" s="3"/>
      <c r="S1076" s="3"/>
      <c r="T1076" s="3"/>
    </row>
    <row r="1077" spans="16:20" x14ac:dyDescent="0.35">
      <c r="P1077" s="3"/>
      <c r="Q1077" s="3"/>
      <c r="S1077" s="3"/>
      <c r="T1077" s="3"/>
    </row>
    <row r="1078" spans="16:20" x14ac:dyDescent="0.35">
      <c r="P1078" s="3"/>
      <c r="Q1078" s="3"/>
      <c r="S1078" s="3"/>
      <c r="T1078" s="3"/>
    </row>
    <row r="1079" spans="16:20" x14ac:dyDescent="0.35">
      <c r="P1079" s="3"/>
      <c r="Q1079" s="3"/>
      <c r="S1079" s="3"/>
      <c r="T1079" s="3"/>
    </row>
    <row r="1080" spans="16:20" x14ac:dyDescent="0.35">
      <c r="P1080" s="3"/>
      <c r="Q1080" s="3"/>
      <c r="S1080" s="3"/>
      <c r="T1080" s="3"/>
    </row>
    <row r="1081" spans="16:20" x14ac:dyDescent="0.35">
      <c r="P1081" s="3"/>
      <c r="Q1081" s="3"/>
      <c r="S1081" s="3"/>
      <c r="T1081" s="3"/>
    </row>
    <row r="1082" spans="16:20" x14ac:dyDescent="0.35">
      <c r="P1082" s="3"/>
      <c r="Q1082" s="3"/>
      <c r="S1082" s="3"/>
      <c r="T1082" s="3"/>
    </row>
    <row r="1083" spans="16:20" x14ac:dyDescent="0.35">
      <c r="P1083" s="3"/>
      <c r="Q1083" s="3"/>
      <c r="S1083" s="3"/>
      <c r="T1083" s="3"/>
    </row>
    <row r="1084" spans="16:20" x14ac:dyDescent="0.35">
      <c r="P1084" s="3"/>
      <c r="Q1084" s="3"/>
      <c r="S1084" s="3"/>
      <c r="T1084" s="3"/>
    </row>
    <row r="1085" spans="16:20" x14ac:dyDescent="0.35">
      <c r="P1085" s="3"/>
      <c r="Q1085" s="3"/>
      <c r="S1085" s="3"/>
      <c r="T1085" s="3"/>
    </row>
    <row r="1086" spans="16:20" x14ac:dyDescent="0.35">
      <c r="P1086" s="3"/>
      <c r="Q1086" s="3"/>
      <c r="S1086" s="3"/>
      <c r="T1086" s="3"/>
    </row>
    <row r="1087" spans="16:20" x14ac:dyDescent="0.35">
      <c r="P1087" s="3"/>
      <c r="Q1087" s="3"/>
      <c r="S1087" s="3"/>
      <c r="T1087" s="3"/>
    </row>
    <row r="1088" spans="16:20" x14ac:dyDescent="0.35">
      <c r="P1088" s="3"/>
      <c r="Q1088" s="3"/>
      <c r="S1088" s="3"/>
      <c r="T1088" s="3"/>
    </row>
    <row r="1089" spans="16:20" x14ac:dyDescent="0.35">
      <c r="P1089" s="3"/>
      <c r="Q1089" s="3"/>
      <c r="S1089" s="3"/>
      <c r="T1089" s="3"/>
    </row>
    <row r="1090" spans="16:20" x14ac:dyDescent="0.35">
      <c r="P1090" s="3"/>
      <c r="Q1090" s="3"/>
      <c r="S1090" s="3"/>
      <c r="T1090" s="3"/>
    </row>
    <row r="1091" spans="16:20" x14ac:dyDescent="0.35">
      <c r="P1091" s="3"/>
      <c r="Q1091" s="3"/>
      <c r="S1091" s="3"/>
      <c r="T1091" s="3"/>
    </row>
    <row r="1092" spans="16:20" x14ac:dyDescent="0.35">
      <c r="P1092" s="3"/>
      <c r="Q1092" s="3"/>
      <c r="S1092" s="3"/>
      <c r="T1092" s="3"/>
    </row>
    <row r="1093" spans="16:20" x14ac:dyDescent="0.35">
      <c r="P1093" s="3"/>
      <c r="Q1093" s="3"/>
      <c r="S1093" s="3"/>
      <c r="T1093" s="3"/>
    </row>
    <row r="1094" spans="16:20" x14ac:dyDescent="0.35">
      <c r="P1094" s="3"/>
      <c r="Q1094" s="3"/>
      <c r="S1094" s="3"/>
      <c r="T1094" s="3"/>
    </row>
    <row r="1095" spans="16:20" x14ac:dyDescent="0.35">
      <c r="P1095" s="3"/>
      <c r="Q1095" s="3"/>
      <c r="S1095" s="3"/>
      <c r="T1095" s="3"/>
    </row>
    <row r="1096" spans="16:20" x14ac:dyDescent="0.35">
      <c r="P1096" s="3"/>
      <c r="Q1096" s="3"/>
      <c r="S1096" s="3"/>
      <c r="T1096" s="3"/>
    </row>
    <row r="1097" spans="16:20" x14ac:dyDescent="0.35">
      <c r="P1097" s="3"/>
      <c r="Q1097" s="3"/>
      <c r="S1097" s="3"/>
      <c r="T1097" s="3"/>
    </row>
    <row r="1098" spans="16:20" x14ac:dyDescent="0.35">
      <c r="P1098" s="3"/>
      <c r="Q1098" s="3"/>
      <c r="S1098" s="3"/>
      <c r="T1098" s="3"/>
    </row>
    <row r="1099" spans="16:20" x14ac:dyDescent="0.35">
      <c r="P1099" s="3"/>
      <c r="Q1099" s="3"/>
      <c r="S1099" s="3"/>
      <c r="T1099" s="3"/>
    </row>
    <row r="1100" spans="16:20" x14ac:dyDescent="0.35">
      <c r="P1100" s="3"/>
      <c r="Q1100" s="3"/>
      <c r="S1100" s="3"/>
      <c r="T1100" s="3"/>
    </row>
    <row r="1101" spans="16:20" x14ac:dyDescent="0.35">
      <c r="P1101" s="3"/>
      <c r="Q1101" s="3"/>
      <c r="S1101" s="3"/>
      <c r="T1101" s="3"/>
    </row>
    <row r="1102" spans="16:20" x14ac:dyDescent="0.35">
      <c r="P1102" s="3"/>
      <c r="Q1102" s="3"/>
      <c r="S1102" s="3"/>
      <c r="T1102" s="3"/>
    </row>
    <row r="1103" spans="16:20" x14ac:dyDescent="0.35">
      <c r="P1103" s="3"/>
      <c r="Q1103" s="3"/>
      <c r="S1103" s="3"/>
      <c r="T1103" s="3"/>
    </row>
    <row r="1104" spans="16:20" x14ac:dyDescent="0.35">
      <c r="P1104" s="3"/>
      <c r="Q1104" s="3"/>
      <c r="S1104" s="3"/>
      <c r="T1104" s="3"/>
    </row>
    <row r="1105" spans="16:20" x14ac:dyDescent="0.35">
      <c r="P1105" s="3"/>
      <c r="Q1105" s="3"/>
      <c r="S1105" s="3"/>
      <c r="T1105" s="3"/>
    </row>
    <row r="1106" spans="16:20" x14ac:dyDescent="0.35">
      <c r="P1106" s="3"/>
      <c r="Q1106" s="3"/>
      <c r="S1106" s="3"/>
      <c r="T1106" s="3"/>
    </row>
    <row r="1107" spans="16:20" x14ac:dyDescent="0.35">
      <c r="P1107" s="3"/>
      <c r="Q1107" s="3"/>
      <c r="S1107" s="3"/>
      <c r="T1107" s="3"/>
    </row>
    <row r="1108" spans="16:20" x14ac:dyDescent="0.35">
      <c r="P1108" s="3"/>
      <c r="Q1108" s="3"/>
      <c r="S1108" s="3"/>
      <c r="T1108" s="3"/>
    </row>
    <row r="1109" spans="16:20" x14ac:dyDescent="0.35">
      <c r="P1109" s="3"/>
      <c r="Q1109" s="3"/>
      <c r="S1109" s="3"/>
      <c r="T1109" s="3"/>
    </row>
    <row r="1110" spans="16:20" x14ac:dyDescent="0.35">
      <c r="P1110" s="3"/>
      <c r="Q1110" s="3"/>
      <c r="S1110" s="3"/>
      <c r="T1110" s="3"/>
    </row>
    <row r="1111" spans="16:20" x14ac:dyDescent="0.35">
      <c r="P1111" s="3"/>
      <c r="Q1111" s="3"/>
      <c r="S1111" s="3"/>
      <c r="T1111" s="3"/>
    </row>
    <row r="1112" spans="16:20" x14ac:dyDescent="0.35">
      <c r="P1112" s="3"/>
      <c r="Q1112" s="3"/>
      <c r="S1112" s="3"/>
      <c r="T1112" s="3"/>
    </row>
    <row r="1113" spans="16:20" x14ac:dyDescent="0.35">
      <c r="P1113" s="3"/>
      <c r="Q1113" s="3"/>
      <c r="S1113" s="3"/>
      <c r="T1113" s="3"/>
    </row>
    <row r="1114" spans="16:20" x14ac:dyDescent="0.35">
      <c r="P1114" s="3"/>
      <c r="Q1114" s="3"/>
      <c r="S1114" s="3"/>
      <c r="T1114" s="3"/>
    </row>
    <row r="1115" spans="16:20" x14ac:dyDescent="0.35">
      <c r="P1115" s="3"/>
      <c r="Q1115" s="3"/>
      <c r="S1115" s="3"/>
      <c r="T1115" s="3"/>
    </row>
    <row r="1116" spans="16:20" x14ac:dyDescent="0.35">
      <c r="P1116" s="3"/>
      <c r="Q1116" s="3"/>
      <c r="S1116" s="3"/>
      <c r="T1116" s="3"/>
    </row>
    <row r="1117" spans="16:20" x14ac:dyDescent="0.35">
      <c r="P1117" s="3"/>
      <c r="Q1117" s="3"/>
      <c r="S1117" s="3"/>
      <c r="T1117" s="3"/>
    </row>
    <row r="1118" spans="16:20" x14ac:dyDescent="0.35">
      <c r="P1118" s="3"/>
      <c r="Q1118" s="3"/>
      <c r="S1118" s="3"/>
      <c r="T1118" s="3"/>
    </row>
    <row r="1119" spans="16:20" x14ac:dyDescent="0.35">
      <c r="P1119" s="3"/>
      <c r="Q1119" s="3"/>
      <c r="S1119" s="3"/>
      <c r="T1119" s="3"/>
    </row>
    <row r="1120" spans="16:20" x14ac:dyDescent="0.35">
      <c r="P1120" s="3"/>
      <c r="Q1120" s="3"/>
      <c r="S1120" s="3"/>
      <c r="T1120" s="3"/>
    </row>
    <row r="1121" spans="16:20" x14ac:dyDescent="0.35">
      <c r="P1121" s="3"/>
      <c r="Q1121" s="3"/>
      <c r="S1121" s="3"/>
      <c r="T1121" s="3"/>
    </row>
    <row r="1122" spans="16:20" x14ac:dyDescent="0.35">
      <c r="P1122" s="3"/>
      <c r="Q1122" s="3"/>
      <c r="S1122" s="3"/>
      <c r="T1122" s="3"/>
    </row>
    <row r="1123" spans="16:20" x14ac:dyDescent="0.35">
      <c r="P1123" s="3"/>
      <c r="Q1123" s="3"/>
      <c r="S1123" s="3"/>
      <c r="T1123" s="3"/>
    </row>
    <row r="1124" spans="16:20" x14ac:dyDescent="0.35">
      <c r="P1124" s="3"/>
      <c r="Q1124" s="3"/>
      <c r="S1124" s="3"/>
      <c r="T1124" s="3"/>
    </row>
    <row r="1125" spans="16:20" x14ac:dyDescent="0.35">
      <c r="P1125" s="3"/>
      <c r="Q1125" s="3"/>
      <c r="S1125" s="3"/>
      <c r="T1125" s="3"/>
    </row>
    <row r="1126" spans="16:20" x14ac:dyDescent="0.35">
      <c r="P1126" s="3"/>
      <c r="Q1126" s="3"/>
      <c r="S1126" s="3"/>
      <c r="T1126" s="3"/>
    </row>
    <row r="1127" spans="16:20" x14ac:dyDescent="0.35">
      <c r="P1127" s="3"/>
      <c r="Q1127" s="3"/>
      <c r="S1127" s="3"/>
      <c r="T1127" s="3"/>
    </row>
    <row r="1128" spans="16:20" x14ac:dyDescent="0.35">
      <c r="P1128" s="3"/>
      <c r="Q1128" s="3"/>
      <c r="S1128" s="3"/>
      <c r="T1128" s="3"/>
    </row>
    <row r="1129" spans="16:20" x14ac:dyDescent="0.35">
      <c r="P1129" s="3"/>
      <c r="Q1129" s="3"/>
      <c r="S1129" s="3"/>
      <c r="T1129" s="3"/>
    </row>
    <row r="1130" spans="16:20" x14ac:dyDescent="0.35">
      <c r="P1130" s="3"/>
      <c r="Q1130" s="3"/>
      <c r="S1130" s="3"/>
      <c r="T1130" s="3"/>
    </row>
    <row r="1131" spans="16:20" x14ac:dyDescent="0.35">
      <c r="P1131" s="3"/>
      <c r="Q1131" s="3"/>
      <c r="S1131" s="3"/>
      <c r="T1131" s="3"/>
    </row>
    <row r="1132" spans="16:20" x14ac:dyDescent="0.35">
      <c r="P1132" s="3"/>
      <c r="Q1132" s="3"/>
      <c r="S1132" s="3"/>
      <c r="T1132" s="3"/>
    </row>
    <row r="1133" spans="16:20" x14ac:dyDescent="0.35">
      <c r="P1133" s="3"/>
      <c r="Q1133" s="3"/>
      <c r="S1133" s="3"/>
      <c r="T1133" s="3"/>
    </row>
    <row r="1134" spans="16:20" x14ac:dyDescent="0.35">
      <c r="P1134" s="3"/>
      <c r="Q1134" s="3"/>
      <c r="S1134" s="3"/>
      <c r="T1134" s="3"/>
    </row>
    <row r="1135" spans="16:20" x14ac:dyDescent="0.35">
      <c r="P1135" s="3"/>
      <c r="Q1135" s="3"/>
      <c r="S1135" s="3"/>
      <c r="T1135" s="3"/>
    </row>
    <row r="1136" spans="16:20" x14ac:dyDescent="0.35">
      <c r="P1136" s="3"/>
      <c r="Q1136" s="3"/>
      <c r="S1136" s="3"/>
      <c r="T1136" s="3"/>
    </row>
    <row r="1137" spans="16:20" x14ac:dyDescent="0.35">
      <c r="P1137" s="3"/>
      <c r="Q1137" s="3"/>
      <c r="S1137" s="3"/>
      <c r="T1137" s="3"/>
    </row>
    <row r="1138" spans="16:20" x14ac:dyDescent="0.35">
      <c r="P1138" s="3"/>
      <c r="Q1138" s="3"/>
      <c r="S1138" s="3"/>
      <c r="T1138" s="3"/>
    </row>
    <row r="1139" spans="16:20" x14ac:dyDescent="0.35">
      <c r="P1139" s="3"/>
      <c r="Q1139" s="3"/>
      <c r="S1139" s="3"/>
      <c r="T1139" s="3"/>
    </row>
    <row r="1140" spans="16:20" x14ac:dyDescent="0.35">
      <c r="P1140" s="3"/>
      <c r="Q1140" s="3"/>
      <c r="S1140" s="3"/>
      <c r="T1140" s="3"/>
    </row>
    <row r="1141" spans="16:20" x14ac:dyDescent="0.35">
      <c r="P1141" s="3"/>
      <c r="Q1141" s="3"/>
      <c r="S1141" s="3"/>
      <c r="T1141" s="3"/>
    </row>
    <row r="1142" spans="16:20" x14ac:dyDescent="0.35">
      <c r="P1142" s="3"/>
      <c r="Q1142" s="3"/>
      <c r="S1142" s="3"/>
      <c r="T1142" s="3"/>
    </row>
    <row r="1143" spans="16:20" x14ac:dyDescent="0.35">
      <c r="P1143" s="3"/>
      <c r="Q1143" s="3"/>
      <c r="S1143" s="3"/>
      <c r="T1143" s="3"/>
    </row>
    <row r="1144" spans="16:20" x14ac:dyDescent="0.35">
      <c r="P1144" s="3"/>
      <c r="Q1144" s="3"/>
      <c r="S1144" s="3"/>
      <c r="T1144" s="3"/>
    </row>
    <row r="1145" spans="16:20" x14ac:dyDescent="0.35">
      <c r="P1145" s="3"/>
      <c r="Q1145" s="3"/>
      <c r="S1145" s="3"/>
      <c r="T1145" s="3"/>
    </row>
    <row r="1146" spans="16:20" x14ac:dyDescent="0.35">
      <c r="P1146" s="3"/>
      <c r="Q1146" s="3"/>
      <c r="S1146" s="3"/>
      <c r="T1146" s="3"/>
    </row>
    <row r="1147" spans="16:20" x14ac:dyDescent="0.35">
      <c r="P1147" s="3"/>
      <c r="Q1147" s="3"/>
      <c r="S1147" s="3"/>
      <c r="T1147" s="3"/>
    </row>
    <row r="1148" spans="16:20" x14ac:dyDescent="0.35">
      <c r="P1148" s="3"/>
      <c r="Q1148" s="3"/>
      <c r="S1148" s="3"/>
      <c r="T1148" s="3"/>
    </row>
    <row r="1149" spans="16:20" x14ac:dyDescent="0.35">
      <c r="P1149" s="3"/>
      <c r="Q1149" s="3"/>
      <c r="S1149" s="3"/>
      <c r="T1149" s="3"/>
    </row>
    <row r="1150" spans="16:20" x14ac:dyDescent="0.35">
      <c r="P1150" s="3"/>
      <c r="Q1150" s="3"/>
      <c r="S1150" s="3"/>
      <c r="T1150" s="3"/>
    </row>
    <row r="1151" spans="16:20" x14ac:dyDescent="0.35">
      <c r="P1151" s="3"/>
      <c r="Q1151" s="3"/>
      <c r="S1151" s="3"/>
      <c r="T1151" s="3"/>
    </row>
    <row r="1152" spans="16:20" x14ac:dyDescent="0.35">
      <c r="P1152" s="3"/>
      <c r="Q1152" s="3"/>
      <c r="S1152" s="3"/>
      <c r="T1152" s="3"/>
    </row>
    <row r="1153" spans="16:20" x14ac:dyDescent="0.35">
      <c r="P1153" s="3"/>
      <c r="Q1153" s="3"/>
      <c r="S1153" s="3"/>
      <c r="T1153" s="3"/>
    </row>
    <row r="1154" spans="16:20" x14ac:dyDescent="0.35">
      <c r="P1154" s="3"/>
      <c r="Q1154" s="3"/>
      <c r="S1154" s="3"/>
      <c r="T1154" s="3"/>
    </row>
    <row r="1155" spans="16:20" x14ac:dyDescent="0.35">
      <c r="P1155" s="3"/>
      <c r="Q1155" s="3"/>
      <c r="S1155" s="3"/>
      <c r="T1155" s="3"/>
    </row>
    <row r="1156" spans="16:20" x14ac:dyDescent="0.35">
      <c r="P1156" s="3"/>
      <c r="Q1156" s="3"/>
      <c r="S1156" s="3"/>
      <c r="T1156" s="3"/>
    </row>
    <row r="1157" spans="16:20" x14ac:dyDescent="0.35">
      <c r="P1157" s="3"/>
      <c r="Q1157" s="3"/>
      <c r="S1157" s="3"/>
      <c r="T1157" s="3"/>
    </row>
    <row r="1158" spans="16:20" x14ac:dyDescent="0.35">
      <c r="P1158" s="3"/>
      <c r="Q1158" s="3"/>
      <c r="S1158" s="3"/>
      <c r="T1158" s="3"/>
    </row>
    <row r="1159" spans="16:20" x14ac:dyDescent="0.35">
      <c r="P1159" s="3"/>
      <c r="Q1159" s="3"/>
      <c r="S1159" s="3"/>
      <c r="T1159" s="3"/>
    </row>
    <row r="1160" spans="16:20" x14ac:dyDescent="0.35">
      <c r="P1160" s="3"/>
      <c r="Q1160" s="3"/>
      <c r="S1160" s="3"/>
      <c r="T1160" s="3"/>
    </row>
    <row r="1161" spans="16:20" x14ac:dyDescent="0.35">
      <c r="P1161" s="3"/>
      <c r="Q1161" s="3"/>
      <c r="S1161" s="3"/>
      <c r="T1161" s="3"/>
    </row>
    <row r="1162" spans="16:20" x14ac:dyDescent="0.35">
      <c r="P1162" s="3"/>
      <c r="Q1162" s="3"/>
      <c r="S1162" s="3"/>
      <c r="T1162" s="3"/>
    </row>
    <row r="1163" spans="16:20" x14ac:dyDescent="0.35">
      <c r="P1163" s="3"/>
      <c r="Q1163" s="3"/>
      <c r="S1163" s="3"/>
      <c r="T1163" s="3"/>
    </row>
    <row r="1164" spans="16:20" x14ac:dyDescent="0.35">
      <c r="P1164" s="3"/>
      <c r="Q1164" s="3"/>
      <c r="S1164" s="3"/>
      <c r="T1164" s="3"/>
    </row>
    <row r="1165" spans="16:20" x14ac:dyDescent="0.35">
      <c r="P1165" s="3"/>
      <c r="Q1165" s="3"/>
      <c r="S1165" s="3"/>
      <c r="T1165" s="3"/>
    </row>
    <row r="1166" spans="16:20" x14ac:dyDescent="0.35">
      <c r="P1166" s="3"/>
      <c r="Q1166" s="3"/>
      <c r="S1166" s="3"/>
      <c r="T1166" s="3"/>
    </row>
    <row r="1167" spans="16:20" x14ac:dyDescent="0.35">
      <c r="P1167" s="3"/>
      <c r="Q1167" s="3"/>
      <c r="S1167" s="3"/>
      <c r="T1167" s="3"/>
    </row>
    <row r="1168" spans="16:20" x14ac:dyDescent="0.35">
      <c r="P1168" s="3"/>
      <c r="Q1168" s="3"/>
      <c r="S1168" s="3"/>
      <c r="T1168" s="3"/>
    </row>
    <row r="1169" spans="16:20" x14ac:dyDescent="0.35">
      <c r="P1169" s="3"/>
      <c r="Q1169" s="3"/>
      <c r="S1169" s="3"/>
      <c r="T1169" s="3"/>
    </row>
    <row r="1170" spans="16:20" x14ac:dyDescent="0.35">
      <c r="P1170" s="3"/>
      <c r="Q1170" s="3"/>
      <c r="S1170" s="3"/>
      <c r="T1170" s="3"/>
    </row>
    <row r="1171" spans="16:20" x14ac:dyDescent="0.35">
      <c r="P1171" s="3"/>
      <c r="Q1171" s="3"/>
      <c r="S1171" s="3"/>
      <c r="T1171" s="3"/>
    </row>
    <row r="1172" spans="16:20" x14ac:dyDescent="0.35">
      <c r="P1172" s="3"/>
      <c r="Q1172" s="3"/>
      <c r="S1172" s="3"/>
      <c r="T1172" s="3"/>
    </row>
    <row r="1173" spans="16:20" x14ac:dyDescent="0.35">
      <c r="P1173" s="3"/>
      <c r="Q1173" s="3"/>
      <c r="S1173" s="3"/>
      <c r="T1173" s="3"/>
    </row>
    <row r="1174" spans="16:20" x14ac:dyDescent="0.35">
      <c r="P1174" s="3"/>
      <c r="Q1174" s="3"/>
      <c r="S1174" s="3"/>
      <c r="T1174" s="3"/>
    </row>
    <row r="1175" spans="16:20" x14ac:dyDescent="0.35">
      <c r="P1175" s="3"/>
      <c r="Q1175" s="3"/>
      <c r="S1175" s="3"/>
      <c r="T1175" s="3"/>
    </row>
    <row r="1176" spans="16:20" x14ac:dyDescent="0.35">
      <c r="P1176" s="3"/>
      <c r="Q1176" s="3"/>
      <c r="S1176" s="3"/>
      <c r="T1176" s="3"/>
    </row>
    <row r="1177" spans="16:20" x14ac:dyDescent="0.35">
      <c r="P1177" s="3"/>
      <c r="Q1177" s="3"/>
      <c r="S1177" s="3"/>
      <c r="T1177" s="3"/>
    </row>
    <row r="1178" spans="16:20" x14ac:dyDescent="0.35">
      <c r="P1178" s="3"/>
      <c r="Q1178" s="3"/>
      <c r="S1178" s="3"/>
      <c r="T1178" s="3"/>
    </row>
    <row r="1179" spans="16:20" x14ac:dyDescent="0.35">
      <c r="P1179" s="3"/>
      <c r="Q1179" s="3"/>
      <c r="S1179" s="3"/>
      <c r="T1179" s="3"/>
    </row>
    <row r="1180" spans="16:20" x14ac:dyDescent="0.35">
      <c r="P1180" s="3"/>
      <c r="Q1180" s="3"/>
      <c r="S1180" s="3"/>
      <c r="T1180" s="3"/>
    </row>
    <row r="1181" spans="16:20" x14ac:dyDescent="0.35">
      <c r="P1181" s="3"/>
      <c r="Q1181" s="3"/>
      <c r="S1181" s="3"/>
      <c r="T1181" s="3"/>
    </row>
    <row r="1182" spans="16:20" x14ac:dyDescent="0.35">
      <c r="P1182" s="3"/>
      <c r="Q1182" s="3"/>
      <c r="S1182" s="3"/>
      <c r="T1182" s="3"/>
    </row>
    <row r="1183" spans="16:20" x14ac:dyDescent="0.35">
      <c r="P1183" s="3"/>
      <c r="Q1183" s="3"/>
      <c r="S1183" s="3"/>
      <c r="T1183" s="3"/>
    </row>
    <row r="1184" spans="16:20" x14ac:dyDescent="0.35">
      <c r="P1184" s="3"/>
      <c r="Q1184" s="3"/>
      <c r="S1184" s="3"/>
      <c r="T1184" s="3"/>
    </row>
    <row r="1185" spans="16:20" x14ac:dyDescent="0.35">
      <c r="P1185" s="3"/>
      <c r="Q1185" s="3"/>
      <c r="S1185" s="3"/>
      <c r="T1185" s="3"/>
    </row>
    <row r="1186" spans="16:20" x14ac:dyDescent="0.35">
      <c r="P1186" s="3"/>
      <c r="Q1186" s="3"/>
      <c r="S1186" s="3"/>
      <c r="T1186" s="3"/>
    </row>
    <row r="1187" spans="16:20" x14ac:dyDescent="0.35">
      <c r="P1187" s="3"/>
      <c r="Q1187" s="3"/>
      <c r="S1187" s="3"/>
      <c r="T1187" s="3"/>
    </row>
    <row r="1188" spans="16:20" x14ac:dyDescent="0.35">
      <c r="P1188" s="3"/>
      <c r="Q1188" s="3"/>
      <c r="S1188" s="3"/>
      <c r="T1188" s="3"/>
    </row>
    <row r="1189" spans="16:20" x14ac:dyDescent="0.35">
      <c r="P1189" s="3"/>
      <c r="Q1189" s="3"/>
      <c r="S1189" s="3"/>
      <c r="T1189" s="3"/>
    </row>
    <row r="1190" spans="16:20" x14ac:dyDescent="0.35">
      <c r="P1190" s="3"/>
      <c r="Q1190" s="3"/>
      <c r="S1190" s="3"/>
      <c r="T1190" s="3"/>
    </row>
    <row r="1191" spans="16:20" x14ac:dyDescent="0.35">
      <c r="P1191" s="3"/>
      <c r="Q1191" s="3"/>
      <c r="S1191" s="3"/>
      <c r="T1191" s="3"/>
    </row>
    <row r="1192" spans="16:20" x14ac:dyDescent="0.35">
      <c r="P1192" s="3"/>
      <c r="Q1192" s="3"/>
      <c r="S1192" s="3"/>
      <c r="T1192" s="3"/>
    </row>
    <row r="1193" spans="16:20" x14ac:dyDescent="0.35">
      <c r="P1193" s="3"/>
      <c r="Q1193" s="3"/>
      <c r="S1193" s="3"/>
      <c r="T1193" s="3"/>
    </row>
    <row r="1194" spans="16:20" x14ac:dyDescent="0.35">
      <c r="P1194" s="3"/>
      <c r="Q1194" s="3"/>
      <c r="S1194" s="3"/>
      <c r="T1194" s="3"/>
    </row>
    <row r="1195" spans="16:20" x14ac:dyDescent="0.35">
      <c r="P1195" s="3"/>
      <c r="Q1195" s="3"/>
      <c r="S1195" s="3"/>
      <c r="T1195" s="3"/>
    </row>
    <row r="1196" spans="16:20" x14ac:dyDescent="0.35">
      <c r="P1196" s="3"/>
      <c r="Q1196" s="3"/>
      <c r="S1196" s="3"/>
      <c r="T1196" s="3"/>
    </row>
    <row r="1197" spans="16:20" x14ac:dyDescent="0.35">
      <c r="P1197" s="3"/>
      <c r="Q1197" s="3"/>
      <c r="S1197" s="3"/>
      <c r="T1197" s="3"/>
    </row>
    <row r="1198" spans="16:20" x14ac:dyDescent="0.35">
      <c r="P1198" s="3"/>
      <c r="Q1198" s="3"/>
      <c r="S1198" s="3"/>
      <c r="T1198" s="3"/>
    </row>
    <row r="1199" spans="16:20" x14ac:dyDescent="0.35">
      <c r="P1199" s="3"/>
      <c r="Q1199" s="3"/>
      <c r="S1199" s="3"/>
      <c r="T1199" s="3"/>
    </row>
    <row r="1200" spans="16:20" x14ac:dyDescent="0.35">
      <c r="P1200" s="3"/>
      <c r="Q1200" s="3"/>
      <c r="S1200" s="3"/>
      <c r="T1200" s="3"/>
    </row>
    <row r="1201" spans="16:20" x14ac:dyDescent="0.35">
      <c r="P1201" s="3"/>
      <c r="Q1201" s="3"/>
      <c r="S1201" s="3"/>
      <c r="T1201" s="3"/>
    </row>
    <row r="1202" spans="16:20" x14ac:dyDescent="0.35">
      <c r="P1202" s="3"/>
      <c r="Q1202" s="3"/>
      <c r="S1202" s="3"/>
      <c r="T1202" s="3"/>
    </row>
    <row r="1203" spans="16:20" x14ac:dyDescent="0.35">
      <c r="P1203" s="3"/>
      <c r="Q1203" s="3"/>
      <c r="S1203" s="3"/>
      <c r="T1203" s="3"/>
    </row>
    <row r="1204" spans="16:20" x14ac:dyDescent="0.35">
      <c r="P1204" s="3"/>
      <c r="Q1204" s="3"/>
      <c r="S1204" s="3"/>
      <c r="T1204" s="3"/>
    </row>
    <row r="1205" spans="16:20" x14ac:dyDescent="0.35">
      <c r="P1205" s="3"/>
      <c r="Q1205" s="3"/>
      <c r="S1205" s="3"/>
      <c r="T1205" s="3"/>
    </row>
    <row r="1206" spans="16:20" x14ac:dyDescent="0.35">
      <c r="P1206" s="3"/>
      <c r="Q1206" s="3"/>
      <c r="S1206" s="3"/>
      <c r="T1206" s="3"/>
    </row>
    <row r="1207" spans="16:20" x14ac:dyDescent="0.35">
      <c r="P1207" s="3"/>
      <c r="Q1207" s="3"/>
      <c r="S1207" s="3"/>
      <c r="T1207" s="3"/>
    </row>
    <row r="1208" spans="16:20" x14ac:dyDescent="0.35">
      <c r="P1208" s="3"/>
      <c r="Q1208" s="3"/>
      <c r="S1208" s="3"/>
      <c r="T1208" s="3"/>
    </row>
    <row r="1209" spans="16:20" x14ac:dyDescent="0.35">
      <c r="P1209" s="3"/>
      <c r="Q1209" s="3"/>
      <c r="S1209" s="3"/>
      <c r="T1209" s="3"/>
    </row>
    <row r="1210" spans="16:20" x14ac:dyDescent="0.35">
      <c r="P1210" s="3"/>
      <c r="Q1210" s="3"/>
      <c r="S1210" s="3"/>
      <c r="T1210" s="3"/>
    </row>
    <row r="1211" spans="16:20" x14ac:dyDescent="0.35">
      <c r="P1211" s="3"/>
      <c r="Q1211" s="3"/>
      <c r="S1211" s="3"/>
      <c r="T1211" s="3"/>
    </row>
    <row r="1212" spans="16:20" x14ac:dyDescent="0.35">
      <c r="P1212" s="3"/>
      <c r="Q1212" s="3"/>
      <c r="S1212" s="3"/>
      <c r="T1212" s="3"/>
    </row>
    <row r="1213" spans="16:20" x14ac:dyDescent="0.35">
      <c r="P1213" s="3"/>
      <c r="Q1213" s="3"/>
      <c r="S1213" s="3"/>
      <c r="T1213" s="3"/>
    </row>
    <row r="1214" spans="16:20" x14ac:dyDescent="0.35">
      <c r="P1214" s="3"/>
      <c r="Q1214" s="3"/>
      <c r="S1214" s="3"/>
      <c r="T1214" s="3"/>
    </row>
    <row r="1215" spans="16:20" x14ac:dyDescent="0.35">
      <c r="P1215" s="3"/>
      <c r="Q1215" s="3"/>
      <c r="S1215" s="3"/>
      <c r="T1215" s="3"/>
    </row>
    <row r="1216" spans="16:20" x14ac:dyDescent="0.35">
      <c r="P1216" s="3"/>
      <c r="Q1216" s="3"/>
      <c r="S1216" s="3"/>
      <c r="T1216" s="3"/>
    </row>
    <row r="1217" spans="16:20" x14ac:dyDescent="0.35">
      <c r="P1217" s="3"/>
      <c r="Q1217" s="3"/>
      <c r="S1217" s="3"/>
      <c r="T1217" s="3"/>
    </row>
    <row r="1218" spans="16:20" x14ac:dyDescent="0.35">
      <c r="P1218" s="3"/>
      <c r="Q1218" s="3"/>
      <c r="S1218" s="3"/>
      <c r="T1218" s="3"/>
    </row>
    <row r="1219" spans="16:20" x14ac:dyDescent="0.35">
      <c r="P1219" s="3"/>
      <c r="Q1219" s="3"/>
      <c r="S1219" s="3"/>
      <c r="T1219" s="3"/>
    </row>
    <row r="1220" spans="16:20" x14ac:dyDescent="0.35">
      <c r="P1220" s="3"/>
      <c r="Q1220" s="3"/>
      <c r="S1220" s="3"/>
      <c r="T1220" s="3"/>
    </row>
    <row r="1221" spans="16:20" x14ac:dyDescent="0.35">
      <c r="P1221" s="3"/>
      <c r="Q1221" s="3"/>
      <c r="S1221" s="3"/>
      <c r="T1221" s="3"/>
    </row>
    <row r="1222" spans="16:20" x14ac:dyDescent="0.35">
      <c r="P1222" s="3"/>
      <c r="Q1222" s="3"/>
      <c r="S1222" s="3"/>
      <c r="T1222" s="3"/>
    </row>
    <row r="1223" spans="16:20" x14ac:dyDescent="0.35">
      <c r="P1223" s="3"/>
      <c r="Q1223" s="3"/>
      <c r="S1223" s="3"/>
      <c r="T1223" s="3"/>
    </row>
    <row r="1224" spans="16:20" x14ac:dyDescent="0.35">
      <c r="P1224" s="3"/>
      <c r="Q1224" s="3"/>
      <c r="S1224" s="3"/>
      <c r="T1224" s="3"/>
    </row>
    <row r="1225" spans="16:20" x14ac:dyDescent="0.35">
      <c r="P1225" s="3"/>
      <c r="Q1225" s="3"/>
      <c r="S1225" s="3"/>
      <c r="T1225" s="3"/>
    </row>
    <row r="1226" spans="16:20" x14ac:dyDescent="0.35">
      <c r="P1226" s="3"/>
      <c r="Q1226" s="3"/>
      <c r="S1226" s="3"/>
      <c r="T1226" s="3"/>
    </row>
    <row r="1227" spans="16:20" x14ac:dyDescent="0.35">
      <c r="P1227" s="3"/>
      <c r="Q1227" s="3"/>
      <c r="S1227" s="3"/>
      <c r="T1227" s="3"/>
    </row>
    <row r="1228" spans="16:20" x14ac:dyDescent="0.35">
      <c r="P1228" s="3"/>
      <c r="Q1228" s="3"/>
      <c r="S1228" s="3"/>
      <c r="T1228" s="3"/>
    </row>
    <row r="1229" spans="16:20" x14ac:dyDescent="0.35">
      <c r="P1229" s="3"/>
      <c r="Q1229" s="3"/>
      <c r="S1229" s="3"/>
      <c r="T1229" s="3"/>
    </row>
    <row r="1230" spans="16:20" x14ac:dyDescent="0.35">
      <c r="P1230" s="3"/>
      <c r="Q1230" s="3"/>
      <c r="S1230" s="3"/>
      <c r="T1230" s="3"/>
    </row>
    <row r="1231" spans="16:20" x14ac:dyDescent="0.35">
      <c r="P1231" s="3"/>
      <c r="Q1231" s="3"/>
      <c r="S1231" s="3"/>
      <c r="T1231" s="3"/>
    </row>
    <row r="1232" spans="16:20" x14ac:dyDescent="0.35">
      <c r="P1232" s="3"/>
      <c r="Q1232" s="3"/>
      <c r="S1232" s="3"/>
      <c r="T1232" s="3"/>
    </row>
    <row r="1233" spans="16:20" x14ac:dyDescent="0.35">
      <c r="P1233" s="3"/>
      <c r="Q1233" s="3"/>
      <c r="S1233" s="3"/>
      <c r="T1233" s="3"/>
    </row>
    <row r="1234" spans="16:20" x14ac:dyDescent="0.35">
      <c r="P1234" s="3"/>
      <c r="Q1234" s="3"/>
      <c r="S1234" s="3"/>
      <c r="T1234" s="3"/>
    </row>
    <row r="1235" spans="16:20" x14ac:dyDescent="0.35">
      <c r="P1235" s="3"/>
      <c r="Q1235" s="3"/>
      <c r="S1235" s="3"/>
      <c r="T1235" s="3"/>
    </row>
    <row r="1236" spans="16:20" x14ac:dyDescent="0.35">
      <c r="P1236" s="3"/>
      <c r="Q1236" s="3"/>
      <c r="S1236" s="3"/>
      <c r="T1236" s="3"/>
    </row>
    <row r="1237" spans="16:20" x14ac:dyDescent="0.35">
      <c r="P1237" s="3"/>
      <c r="Q1237" s="3"/>
      <c r="S1237" s="3"/>
      <c r="T1237" s="3"/>
    </row>
    <row r="1238" spans="16:20" x14ac:dyDescent="0.35">
      <c r="P1238" s="3"/>
      <c r="Q1238" s="3"/>
      <c r="S1238" s="3"/>
      <c r="T1238" s="3"/>
    </row>
    <row r="1239" spans="16:20" x14ac:dyDescent="0.35">
      <c r="P1239" s="3"/>
      <c r="Q1239" s="3"/>
      <c r="S1239" s="3"/>
      <c r="T1239" s="3"/>
    </row>
    <row r="1240" spans="16:20" x14ac:dyDescent="0.35">
      <c r="P1240" s="3"/>
      <c r="Q1240" s="3"/>
      <c r="S1240" s="3"/>
      <c r="T1240" s="3"/>
    </row>
    <row r="1241" spans="16:20" x14ac:dyDescent="0.35">
      <c r="P1241" s="3"/>
      <c r="Q1241" s="3"/>
      <c r="S1241" s="3"/>
      <c r="T1241" s="3"/>
    </row>
    <row r="1242" spans="16:20" x14ac:dyDescent="0.35">
      <c r="P1242" s="3"/>
      <c r="Q1242" s="3"/>
      <c r="S1242" s="3"/>
      <c r="T1242" s="3"/>
    </row>
    <row r="1243" spans="16:20" x14ac:dyDescent="0.35">
      <c r="P1243" s="3"/>
      <c r="Q1243" s="3"/>
      <c r="S1243" s="3"/>
      <c r="T1243" s="3"/>
    </row>
    <row r="1244" spans="16:20" x14ac:dyDescent="0.35">
      <c r="P1244" s="3"/>
      <c r="Q1244" s="3"/>
      <c r="S1244" s="3"/>
      <c r="T1244" s="3"/>
    </row>
    <row r="1245" spans="16:20" x14ac:dyDescent="0.35">
      <c r="P1245" s="3"/>
      <c r="Q1245" s="3"/>
      <c r="S1245" s="3"/>
      <c r="T1245" s="3"/>
    </row>
    <row r="1246" spans="16:20" x14ac:dyDescent="0.35">
      <c r="P1246" s="3"/>
      <c r="Q1246" s="3"/>
      <c r="S1246" s="3"/>
      <c r="T1246" s="3"/>
    </row>
    <row r="1247" spans="16:20" x14ac:dyDescent="0.35">
      <c r="P1247" s="3"/>
      <c r="Q1247" s="3"/>
      <c r="S1247" s="3"/>
      <c r="T1247" s="3"/>
    </row>
    <row r="1248" spans="16:20" x14ac:dyDescent="0.35">
      <c r="P1248" s="3"/>
      <c r="Q1248" s="3"/>
      <c r="S1248" s="3"/>
      <c r="T1248" s="3"/>
    </row>
    <row r="1249" spans="16:20" x14ac:dyDescent="0.35">
      <c r="P1249" s="3"/>
      <c r="Q1249" s="3"/>
      <c r="S1249" s="3"/>
      <c r="T1249" s="3"/>
    </row>
    <row r="1250" spans="16:20" x14ac:dyDescent="0.35">
      <c r="P1250" s="3"/>
      <c r="Q1250" s="3"/>
      <c r="S1250" s="3"/>
      <c r="T1250" s="3"/>
    </row>
    <row r="1251" spans="16:20" x14ac:dyDescent="0.35">
      <c r="P1251" s="3"/>
      <c r="Q1251" s="3"/>
      <c r="S1251" s="3"/>
      <c r="T1251" s="3"/>
    </row>
    <row r="1252" spans="16:20" x14ac:dyDescent="0.35">
      <c r="P1252" s="3"/>
      <c r="Q1252" s="3"/>
      <c r="S1252" s="3"/>
      <c r="T1252" s="3"/>
    </row>
    <row r="1253" spans="16:20" x14ac:dyDescent="0.35">
      <c r="P1253" s="3"/>
      <c r="Q1253" s="3"/>
      <c r="S1253" s="3"/>
      <c r="T1253" s="3"/>
    </row>
    <row r="1254" spans="16:20" x14ac:dyDescent="0.35">
      <c r="P1254" s="3"/>
      <c r="Q1254" s="3"/>
      <c r="S1254" s="3"/>
      <c r="T1254" s="3"/>
    </row>
    <row r="1255" spans="16:20" x14ac:dyDescent="0.35">
      <c r="P1255" s="3"/>
      <c r="Q1255" s="3"/>
      <c r="S1255" s="3"/>
      <c r="T1255" s="3"/>
    </row>
    <row r="1256" spans="16:20" x14ac:dyDescent="0.35">
      <c r="P1256" s="3"/>
      <c r="Q1256" s="3"/>
      <c r="S1256" s="3"/>
      <c r="T1256" s="3"/>
    </row>
    <row r="1257" spans="16:20" x14ac:dyDescent="0.35">
      <c r="P1257" s="3"/>
      <c r="Q1257" s="3"/>
      <c r="S1257" s="3"/>
      <c r="T1257" s="3"/>
    </row>
    <row r="1258" spans="16:20" x14ac:dyDescent="0.35">
      <c r="P1258" s="3"/>
      <c r="Q1258" s="3"/>
      <c r="S1258" s="3"/>
      <c r="T1258" s="3"/>
    </row>
    <row r="1259" spans="16:20" x14ac:dyDescent="0.35">
      <c r="P1259" s="3"/>
      <c r="Q1259" s="3"/>
      <c r="S1259" s="3"/>
      <c r="T1259" s="3"/>
    </row>
    <row r="1260" spans="16:20" x14ac:dyDescent="0.35">
      <c r="P1260" s="3"/>
      <c r="Q1260" s="3"/>
      <c r="S1260" s="3"/>
      <c r="T1260" s="3"/>
    </row>
    <row r="1261" spans="16:20" x14ac:dyDescent="0.35">
      <c r="P1261" s="3"/>
      <c r="Q1261" s="3"/>
      <c r="S1261" s="3"/>
      <c r="T1261" s="3"/>
    </row>
    <row r="1262" spans="16:20" x14ac:dyDescent="0.35">
      <c r="P1262" s="3"/>
      <c r="Q1262" s="3"/>
      <c r="S1262" s="3"/>
      <c r="T1262" s="3"/>
    </row>
    <row r="1263" spans="16:20" x14ac:dyDescent="0.35">
      <c r="P1263" s="3"/>
      <c r="Q1263" s="3"/>
      <c r="S1263" s="3"/>
      <c r="T1263" s="3"/>
    </row>
    <row r="1264" spans="16:20" x14ac:dyDescent="0.35">
      <c r="P1264" s="3"/>
      <c r="Q1264" s="3"/>
      <c r="S1264" s="3"/>
      <c r="T1264" s="3"/>
    </row>
    <row r="1265" spans="16:20" x14ac:dyDescent="0.35">
      <c r="P1265" s="3"/>
      <c r="Q1265" s="3"/>
      <c r="S1265" s="3"/>
      <c r="T1265" s="3"/>
    </row>
    <row r="1266" spans="16:20" x14ac:dyDescent="0.35">
      <c r="P1266" s="3"/>
      <c r="Q1266" s="3"/>
      <c r="S1266" s="3"/>
      <c r="T1266" s="3"/>
    </row>
    <row r="1267" spans="16:20" x14ac:dyDescent="0.35">
      <c r="P1267" s="3"/>
      <c r="Q1267" s="3"/>
      <c r="S1267" s="3"/>
      <c r="T1267" s="3"/>
    </row>
    <row r="1268" spans="16:20" x14ac:dyDescent="0.35">
      <c r="P1268" s="3"/>
      <c r="Q1268" s="3"/>
      <c r="S1268" s="3"/>
      <c r="T1268" s="3"/>
    </row>
    <row r="1269" spans="16:20" x14ac:dyDescent="0.35">
      <c r="P1269" s="3"/>
      <c r="Q1269" s="3"/>
      <c r="S1269" s="3"/>
      <c r="T1269" s="3"/>
    </row>
    <row r="1270" spans="16:20" x14ac:dyDescent="0.35">
      <c r="P1270" s="3"/>
      <c r="Q1270" s="3"/>
      <c r="S1270" s="3"/>
      <c r="T1270" s="3"/>
    </row>
    <row r="1271" spans="16:20" x14ac:dyDescent="0.35">
      <c r="P1271" s="3"/>
      <c r="Q1271" s="3"/>
      <c r="S1271" s="3"/>
      <c r="T1271" s="3"/>
    </row>
    <row r="1272" spans="16:20" x14ac:dyDescent="0.35">
      <c r="P1272" s="3"/>
      <c r="Q1272" s="3"/>
      <c r="S1272" s="3"/>
      <c r="T1272" s="3"/>
    </row>
    <row r="1273" spans="16:20" x14ac:dyDescent="0.35">
      <c r="P1273" s="3"/>
      <c r="Q1273" s="3"/>
      <c r="S1273" s="3"/>
      <c r="T1273" s="3"/>
    </row>
    <row r="1274" spans="16:20" x14ac:dyDescent="0.35">
      <c r="P1274" s="3"/>
      <c r="Q1274" s="3"/>
      <c r="S1274" s="3"/>
      <c r="T1274" s="3"/>
    </row>
    <row r="1275" spans="16:20" x14ac:dyDescent="0.35">
      <c r="P1275" s="3"/>
      <c r="Q1275" s="3"/>
      <c r="S1275" s="3"/>
      <c r="T1275" s="3"/>
    </row>
    <row r="1276" spans="16:20" x14ac:dyDescent="0.35">
      <c r="P1276" s="3"/>
      <c r="Q1276" s="3"/>
      <c r="S1276" s="3"/>
      <c r="T1276" s="3"/>
    </row>
    <row r="1277" spans="16:20" x14ac:dyDescent="0.35">
      <c r="P1277" s="3"/>
      <c r="Q1277" s="3"/>
      <c r="S1277" s="3"/>
      <c r="T1277" s="3"/>
    </row>
    <row r="1278" spans="16:20" x14ac:dyDescent="0.35">
      <c r="P1278" s="3"/>
      <c r="Q1278" s="3"/>
      <c r="S1278" s="3"/>
      <c r="T1278" s="3"/>
    </row>
    <row r="1279" spans="16:20" x14ac:dyDescent="0.35">
      <c r="P1279" s="3"/>
      <c r="Q1279" s="3"/>
      <c r="S1279" s="3"/>
      <c r="T1279" s="3"/>
    </row>
    <row r="1280" spans="16:20" x14ac:dyDescent="0.35">
      <c r="P1280" s="3"/>
      <c r="Q1280" s="3"/>
      <c r="S1280" s="3"/>
      <c r="T1280" s="3"/>
    </row>
    <row r="1281" spans="16:20" x14ac:dyDescent="0.35">
      <c r="P1281" s="3"/>
      <c r="Q1281" s="3"/>
      <c r="S1281" s="3"/>
      <c r="T1281" s="3"/>
    </row>
    <row r="1282" spans="16:20" x14ac:dyDescent="0.35">
      <c r="P1282" s="3"/>
      <c r="Q1282" s="3"/>
      <c r="S1282" s="3"/>
      <c r="T1282" s="3"/>
    </row>
    <row r="1283" spans="16:20" x14ac:dyDescent="0.35">
      <c r="P1283" s="3"/>
      <c r="Q1283" s="3"/>
      <c r="S1283" s="3"/>
      <c r="T1283" s="3"/>
    </row>
    <row r="1284" spans="16:20" x14ac:dyDescent="0.35">
      <c r="P1284" s="3"/>
      <c r="Q1284" s="3"/>
      <c r="S1284" s="3"/>
      <c r="T1284" s="3"/>
    </row>
    <row r="1285" spans="16:20" x14ac:dyDescent="0.35">
      <c r="P1285" s="3"/>
      <c r="Q1285" s="3"/>
      <c r="S1285" s="3"/>
      <c r="T1285" s="3"/>
    </row>
    <row r="1286" spans="16:20" x14ac:dyDescent="0.35">
      <c r="P1286" s="3"/>
      <c r="Q1286" s="3"/>
      <c r="S1286" s="3"/>
      <c r="T1286" s="3"/>
    </row>
    <row r="1287" spans="16:20" x14ac:dyDescent="0.35">
      <c r="P1287" s="3"/>
      <c r="Q1287" s="3"/>
      <c r="S1287" s="3"/>
      <c r="T1287" s="3"/>
    </row>
    <row r="1288" spans="16:20" x14ac:dyDescent="0.35">
      <c r="P1288" s="3"/>
      <c r="Q1288" s="3"/>
      <c r="S1288" s="3"/>
      <c r="T1288" s="3"/>
    </row>
    <row r="1289" spans="16:20" x14ac:dyDescent="0.35">
      <c r="P1289" s="3"/>
      <c r="Q1289" s="3"/>
      <c r="S1289" s="3"/>
      <c r="T1289" s="3"/>
    </row>
    <row r="1290" spans="16:20" x14ac:dyDescent="0.35">
      <c r="P1290" s="3"/>
      <c r="Q1290" s="3"/>
      <c r="S1290" s="3"/>
      <c r="T1290" s="3"/>
    </row>
    <row r="1291" spans="16:20" x14ac:dyDescent="0.35">
      <c r="P1291" s="3"/>
      <c r="Q1291" s="3"/>
      <c r="S1291" s="3"/>
      <c r="T1291" s="3"/>
    </row>
    <row r="1292" spans="16:20" x14ac:dyDescent="0.35">
      <c r="P1292" s="3"/>
      <c r="Q1292" s="3"/>
      <c r="S1292" s="3"/>
      <c r="T1292" s="3"/>
    </row>
    <row r="1293" spans="16:20" x14ac:dyDescent="0.35">
      <c r="P1293" s="3"/>
      <c r="Q1293" s="3"/>
      <c r="S1293" s="3"/>
      <c r="T1293" s="3"/>
    </row>
    <row r="1294" spans="16:20" x14ac:dyDescent="0.35">
      <c r="P1294" s="3"/>
      <c r="Q1294" s="3"/>
      <c r="S1294" s="3"/>
      <c r="T1294" s="3"/>
    </row>
    <row r="1295" spans="16:20" x14ac:dyDescent="0.35">
      <c r="P1295" s="3"/>
      <c r="Q1295" s="3"/>
      <c r="S1295" s="3"/>
      <c r="T1295" s="3"/>
    </row>
    <row r="1296" spans="16:20" x14ac:dyDescent="0.35">
      <c r="P1296" s="3"/>
      <c r="Q1296" s="3"/>
      <c r="S1296" s="3"/>
      <c r="T1296" s="3"/>
    </row>
    <row r="1297" spans="16:20" x14ac:dyDescent="0.35">
      <c r="P1297" s="3"/>
      <c r="Q1297" s="3"/>
      <c r="S1297" s="3"/>
      <c r="T1297" s="3"/>
    </row>
    <row r="1298" spans="16:20" x14ac:dyDescent="0.35">
      <c r="P1298" s="3"/>
      <c r="Q1298" s="3"/>
      <c r="S1298" s="3"/>
      <c r="T1298" s="3"/>
    </row>
    <row r="1299" spans="16:20" x14ac:dyDescent="0.35">
      <c r="P1299" s="3"/>
      <c r="Q1299" s="3"/>
      <c r="S1299" s="3"/>
      <c r="T1299" s="3"/>
    </row>
    <row r="1300" spans="16:20" x14ac:dyDescent="0.35">
      <c r="P1300" s="3"/>
      <c r="Q1300" s="3"/>
      <c r="S1300" s="3"/>
      <c r="T1300" s="3"/>
    </row>
    <row r="1301" spans="16:20" x14ac:dyDescent="0.35">
      <c r="P1301" s="3"/>
      <c r="Q1301" s="3"/>
      <c r="S1301" s="3"/>
      <c r="T1301" s="3"/>
    </row>
    <row r="1302" spans="16:20" x14ac:dyDescent="0.35">
      <c r="P1302" s="3"/>
      <c r="Q1302" s="3"/>
      <c r="S1302" s="3"/>
      <c r="T1302" s="3"/>
    </row>
    <row r="1303" spans="16:20" x14ac:dyDescent="0.35">
      <c r="P1303" s="3"/>
      <c r="Q1303" s="3"/>
      <c r="S1303" s="3"/>
      <c r="T1303" s="3"/>
    </row>
    <row r="1304" spans="16:20" x14ac:dyDescent="0.35">
      <c r="P1304" s="3"/>
      <c r="Q1304" s="3"/>
      <c r="S1304" s="3"/>
      <c r="T1304" s="3"/>
    </row>
    <row r="1305" spans="16:20" x14ac:dyDescent="0.35">
      <c r="P1305" s="3"/>
      <c r="Q1305" s="3"/>
      <c r="S1305" s="3"/>
      <c r="T1305" s="3"/>
    </row>
    <row r="1306" spans="16:20" x14ac:dyDescent="0.35">
      <c r="P1306" s="3"/>
      <c r="Q1306" s="3"/>
      <c r="S1306" s="3"/>
      <c r="T1306" s="3"/>
    </row>
    <row r="1307" spans="16:20" x14ac:dyDescent="0.35">
      <c r="P1307" s="3"/>
      <c r="Q1307" s="3"/>
      <c r="S1307" s="3"/>
      <c r="T1307" s="3"/>
    </row>
    <row r="1308" spans="16:20" x14ac:dyDescent="0.35">
      <c r="P1308" s="3"/>
      <c r="Q1308" s="3"/>
      <c r="S1308" s="3"/>
      <c r="T1308" s="3"/>
    </row>
    <row r="1309" spans="16:20" x14ac:dyDescent="0.35">
      <c r="P1309" s="3"/>
      <c r="Q1309" s="3"/>
      <c r="S1309" s="3"/>
      <c r="T1309" s="3"/>
    </row>
    <row r="1310" spans="16:20" x14ac:dyDescent="0.35">
      <c r="P1310" s="3"/>
      <c r="Q1310" s="3"/>
      <c r="S1310" s="3"/>
      <c r="T1310" s="3"/>
    </row>
    <row r="1311" spans="16:20" x14ac:dyDescent="0.35">
      <c r="P1311" s="3"/>
      <c r="Q1311" s="3"/>
      <c r="S1311" s="3"/>
      <c r="T1311" s="3"/>
    </row>
    <row r="1312" spans="16:20" x14ac:dyDescent="0.35">
      <c r="P1312" s="3"/>
      <c r="Q1312" s="3"/>
      <c r="S1312" s="3"/>
      <c r="T1312" s="3"/>
    </row>
    <row r="1313" spans="16:20" x14ac:dyDescent="0.35">
      <c r="P1313" s="3"/>
      <c r="Q1313" s="3"/>
      <c r="S1313" s="3"/>
      <c r="T1313" s="3"/>
    </row>
    <row r="1314" spans="16:20" x14ac:dyDescent="0.35">
      <c r="P1314" s="3"/>
      <c r="Q1314" s="3"/>
      <c r="S1314" s="3"/>
      <c r="T1314" s="3"/>
    </row>
    <row r="1315" spans="16:20" x14ac:dyDescent="0.35">
      <c r="P1315" s="3"/>
      <c r="Q1315" s="3"/>
      <c r="S1315" s="3"/>
      <c r="T1315" s="3"/>
    </row>
    <row r="1316" spans="16:20" x14ac:dyDescent="0.35">
      <c r="P1316" s="3"/>
      <c r="Q1316" s="3"/>
      <c r="S1316" s="3"/>
      <c r="T1316" s="3"/>
    </row>
    <row r="1317" spans="16:20" x14ac:dyDescent="0.35">
      <c r="P1317" s="3"/>
      <c r="Q1317" s="3"/>
      <c r="S1317" s="3"/>
      <c r="T1317" s="3"/>
    </row>
    <row r="1318" spans="16:20" x14ac:dyDescent="0.35">
      <c r="P1318" s="3"/>
      <c r="Q1318" s="3"/>
      <c r="S1318" s="3"/>
      <c r="T1318" s="3"/>
    </row>
    <row r="1319" spans="16:20" x14ac:dyDescent="0.35">
      <c r="P1319" s="3"/>
      <c r="Q1319" s="3"/>
      <c r="S1319" s="3"/>
      <c r="T1319" s="3"/>
    </row>
    <row r="1320" spans="16:20" x14ac:dyDescent="0.35">
      <c r="P1320" s="3"/>
      <c r="Q1320" s="3"/>
      <c r="S1320" s="3"/>
      <c r="T1320" s="3"/>
    </row>
    <row r="1321" spans="16:20" x14ac:dyDescent="0.35">
      <c r="P1321" s="3"/>
      <c r="Q1321" s="3"/>
      <c r="S1321" s="3"/>
      <c r="T1321" s="3"/>
    </row>
    <row r="1322" spans="16:20" x14ac:dyDescent="0.35">
      <c r="P1322" s="3"/>
      <c r="Q1322" s="3"/>
      <c r="S1322" s="3"/>
      <c r="T1322" s="3"/>
    </row>
    <row r="1323" spans="16:20" x14ac:dyDescent="0.35">
      <c r="P1323" s="3"/>
      <c r="Q1323" s="3"/>
      <c r="S1323" s="3"/>
      <c r="T1323" s="3"/>
    </row>
    <row r="1324" spans="16:20" x14ac:dyDescent="0.35">
      <c r="P1324" s="3"/>
      <c r="Q1324" s="3"/>
      <c r="S1324" s="3"/>
      <c r="T1324" s="3"/>
    </row>
    <row r="1325" spans="16:20" x14ac:dyDescent="0.35">
      <c r="P1325" s="3"/>
      <c r="Q1325" s="3"/>
      <c r="S1325" s="3"/>
      <c r="T1325" s="3"/>
    </row>
    <row r="1326" spans="16:20" x14ac:dyDescent="0.35">
      <c r="P1326" s="3"/>
      <c r="Q1326" s="3"/>
      <c r="S1326" s="3"/>
      <c r="T1326" s="3"/>
    </row>
    <row r="1327" spans="16:20" x14ac:dyDescent="0.35">
      <c r="P1327" s="3"/>
      <c r="Q1327" s="3"/>
      <c r="S1327" s="3"/>
      <c r="T1327" s="3"/>
    </row>
    <row r="1328" spans="16:20" x14ac:dyDescent="0.35">
      <c r="P1328" s="3"/>
      <c r="Q1328" s="3"/>
      <c r="S1328" s="3"/>
      <c r="T1328" s="3"/>
    </row>
    <row r="1329" spans="16:20" x14ac:dyDescent="0.35">
      <c r="P1329" s="3"/>
      <c r="Q1329" s="3"/>
      <c r="S1329" s="3"/>
      <c r="T1329" s="3"/>
    </row>
    <row r="1330" spans="16:20" x14ac:dyDescent="0.35">
      <c r="P1330" s="3"/>
      <c r="Q1330" s="3"/>
      <c r="S1330" s="3"/>
      <c r="T1330" s="3"/>
    </row>
    <row r="1331" spans="16:20" x14ac:dyDescent="0.35">
      <c r="P1331" s="3"/>
      <c r="Q1331" s="3"/>
      <c r="S1331" s="3"/>
      <c r="T1331" s="3"/>
    </row>
    <row r="1332" spans="16:20" x14ac:dyDescent="0.35">
      <c r="P1332" s="3"/>
      <c r="Q1332" s="3"/>
      <c r="S1332" s="3"/>
      <c r="T1332" s="3"/>
    </row>
    <row r="1333" spans="16:20" x14ac:dyDescent="0.35">
      <c r="P1333" s="3"/>
      <c r="Q1333" s="3"/>
      <c r="S1333" s="3"/>
      <c r="T1333" s="3"/>
    </row>
    <row r="1334" spans="16:20" x14ac:dyDescent="0.35">
      <c r="P1334" s="3"/>
      <c r="Q1334" s="3"/>
      <c r="S1334" s="3"/>
      <c r="T1334" s="3"/>
    </row>
    <row r="1335" spans="16:20" x14ac:dyDescent="0.35">
      <c r="P1335" s="3"/>
      <c r="Q1335" s="3"/>
      <c r="S1335" s="3"/>
      <c r="T1335" s="3"/>
    </row>
    <row r="1336" spans="16:20" x14ac:dyDescent="0.35">
      <c r="P1336" s="3"/>
      <c r="Q1336" s="3"/>
      <c r="S1336" s="3"/>
      <c r="T1336" s="3"/>
    </row>
    <row r="1337" spans="16:20" x14ac:dyDescent="0.35">
      <c r="P1337" s="3"/>
      <c r="Q1337" s="3"/>
      <c r="S1337" s="3"/>
      <c r="T1337" s="3"/>
    </row>
    <row r="1338" spans="16:20" x14ac:dyDescent="0.35">
      <c r="P1338" s="3"/>
      <c r="Q1338" s="3"/>
      <c r="S1338" s="3"/>
      <c r="T1338" s="3"/>
    </row>
    <row r="1339" spans="16:20" x14ac:dyDescent="0.35">
      <c r="P1339" s="3"/>
      <c r="Q1339" s="3"/>
      <c r="S1339" s="3"/>
      <c r="T1339" s="3"/>
    </row>
    <row r="1340" spans="16:20" x14ac:dyDescent="0.35">
      <c r="P1340" s="3"/>
      <c r="Q1340" s="3"/>
      <c r="S1340" s="3"/>
      <c r="T1340" s="3"/>
    </row>
    <row r="1341" spans="16:20" x14ac:dyDescent="0.35">
      <c r="P1341" s="3"/>
      <c r="Q1341" s="3"/>
      <c r="S1341" s="3"/>
      <c r="T1341" s="3"/>
    </row>
    <row r="1342" spans="16:20" x14ac:dyDescent="0.35">
      <c r="P1342" s="3"/>
      <c r="Q1342" s="3"/>
      <c r="S1342" s="3"/>
      <c r="T1342" s="3"/>
    </row>
    <row r="1343" spans="16:20" x14ac:dyDescent="0.35">
      <c r="P1343" s="3"/>
      <c r="Q1343" s="3"/>
      <c r="S1343" s="3"/>
      <c r="T1343" s="3"/>
    </row>
    <row r="1344" spans="16:20" x14ac:dyDescent="0.35">
      <c r="P1344" s="3"/>
      <c r="Q1344" s="3"/>
      <c r="S1344" s="3"/>
      <c r="T1344" s="3"/>
    </row>
    <row r="1345" spans="16:20" x14ac:dyDescent="0.35">
      <c r="P1345" s="3"/>
      <c r="Q1345" s="3"/>
      <c r="S1345" s="3"/>
      <c r="T1345" s="3"/>
    </row>
    <row r="1346" spans="16:20" x14ac:dyDescent="0.35">
      <c r="P1346" s="3"/>
      <c r="Q1346" s="3"/>
      <c r="S1346" s="3"/>
      <c r="T1346" s="3"/>
    </row>
    <row r="1347" spans="16:20" x14ac:dyDescent="0.35">
      <c r="P1347" s="3"/>
      <c r="Q1347" s="3"/>
      <c r="S1347" s="3"/>
      <c r="T1347" s="3"/>
    </row>
    <row r="1348" spans="16:20" x14ac:dyDescent="0.35">
      <c r="P1348" s="3"/>
      <c r="Q1348" s="3"/>
      <c r="S1348" s="3"/>
      <c r="T1348" s="3"/>
    </row>
    <row r="1349" spans="16:20" x14ac:dyDescent="0.35">
      <c r="P1349" s="3"/>
      <c r="Q1349" s="3"/>
      <c r="S1349" s="3"/>
      <c r="T1349" s="3"/>
    </row>
    <row r="1350" spans="16:20" x14ac:dyDescent="0.35">
      <c r="P1350" s="3"/>
      <c r="Q1350" s="3"/>
      <c r="S1350" s="3"/>
      <c r="T1350" s="3"/>
    </row>
    <row r="1351" spans="16:20" x14ac:dyDescent="0.35">
      <c r="P1351" s="3"/>
      <c r="Q1351" s="3"/>
      <c r="S1351" s="3"/>
      <c r="T1351" s="3"/>
    </row>
    <row r="1352" spans="16:20" x14ac:dyDescent="0.35">
      <c r="P1352" s="3"/>
      <c r="Q1352" s="3"/>
      <c r="S1352" s="3"/>
      <c r="T1352" s="3"/>
    </row>
    <row r="1353" spans="16:20" x14ac:dyDescent="0.35">
      <c r="P1353" s="3"/>
      <c r="Q1353" s="3"/>
      <c r="S1353" s="3"/>
      <c r="T1353" s="3"/>
    </row>
    <row r="1354" spans="16:20" x14ac:dyDescent="0.35">
      <c r="P1354" s="3"/>
      <c r="Q1354" s="3"/>
      <c r="S1354" s="3"/>
      <c r="T1354" s="3"/>
    </row>
    <row r="1355" spans="16:20" x14ac:dyDescent="0.35">
      <c r="P1355" s="3"/>
      <c r="Q1355" s="3"/>
      <c r="S1355" s="3"/>
      <c r="T1355" s="3"/>
    </row>
    <row r="1356" spans="16:20" x14ac:dyDescent="0.35">
      <c r="P1356" s="3"/>
      <c r="Q1356" s="3"/>
      <c r="S1356" s="3"/>
      <c r="T1356" s="3"/>
    </row>
    <row r="1357" spans="16:20" x14ac:dyDescent="0.35">
      <c r="P1357" s="3"/>
      <c r="Q1357" s="3"/>
      <c r="S1357" s="3"/>
      <c r="T1357" s="3"/>
    </row>
    <row r="1358" spans="16:20" x14ac:dyDescent="0.35">
      <c r="P1358" s="3"/>
      <c r="Q1358" s="3"/>
      <c r="S1358" s="3"/>
      <c r="T1358" s="3"/>
    </row>
    <row r="1359" spans="16:20" x14ac:dyDescent="0.35">
      <c r="P1359" s="3"/>
      <c r="Q1359" s="3"/>
      <c r="S1359" s="3"/>
      <c r="T1359" s="3"/>
    </row>
    <row r="1360" spans="16:20" x14ac:dyDescent="0.35">
      <c r="P1360" s="3"/>
      <c r="Q1360" s="3"/>
      <c r="S1360" s="3"/>
      <c r="T1360" s="3"/>
    </row>
    <row r="1361" spans="16:20" x14ac:dyDescent="0.35">
      <c r="P1361" s="3"/>
      <c r="Q1361" s="3"/>
      <c r="S1361" s="3"/>
      <c r="T1361" s="3"/>
    </row>
    <row r="1362" spans="16:20" x14ac:dyDescent="0.35">
      <c r="P1362" s="3"/>
      <c r="Q1362" s="3"/>
      <c r="S1362" s="3"/>
      <c r="T1362" s="3"/>
    </row>
    <row r="1363" spans="16:20" x14ac:dyDescent="0.35">
      <c r="P1363" s="3"/>
      <c r="Q1363" s="3"/>
      <c r="S1363" s="3"/>
      <c r="T1363" s="3"/>
    </row>
    <row r="1364" spans="16:20" x14ac:dyDescent="0.35">
      <c r="P1364" s="3"/>
      <c r="Q1364" s="3"/>
      <c r="S1364" s="3"/>
      <c r="T1364" s="3"/>
    </row>
    <row r="1365" spans="16:20" x14ac:dyDescent="0.35">
      <c r="P1365" s="3"/>
      <c r="Q1365" s="3"/>
      <c r="S1365" s="3"/>
      <c r="T1365" s="3"/>
    </row>
    <row r="1366" spans="16:20" x14ac:dyDescent="0.35">
      <c r="P1366" s="3"/>
      <c r="Q1366" s="3"/>
      <c r="S1366" s="3"/>
      <c r="T1366" s="3"/>
    </row>
    <row r="1367" spans="16:20" x14ac:dyDescent="0.35">
      <c r="P1367" s="3"/>
      <c r="Q1367" s="3"/>
      <c r="S1367" s="3"/>
      <c r="T1367" s="3"/>
    </row>
    <row r="1368" spans="16:20" x14ac:dyDescent="0.35">
      <c r="P1368" s="3"/>
      <c r="Q1368" s="3"/>
      <c r="S1368" s="3"/>
      <c r="T1368" s="3"/>
    </row>
    <row r="1369" spans="16:20" x14ac:dyDescent="0.35">
      <c r="P1369" s="3"/>
      <c r="Q1369" s="3"/>
      <c r="S1369" s="3"/>
      <c r="T1369" s="3"/>
    </row>
    <row r="1370" spans="16:20" x14ac:dyDescent="0.35">
      <c r="P1370" s="3"/>
      <c r="Q1370" s="3"/>
      <c r="S1370" s="3"/>
      <c r="T1370" s="3"/>
    </row>
    <row r="1371" spans="16:20" x14ac:dyDescent="0.35">
      <c r="P1371" s="3"/>
      <c r="Q1371" s="3"/>
      <c r="S1371" s="3"/>
      <c r="T1371" s="3"/>
    </row>
    <row r="1372" spans="16:20" x14ac:dyDescent="0.35">
      <c r="P1372" s="3"/>
      <c r="Q1372" s="3"/>
      <c r="S1372" s="3"/>
      <c r="T1372" s="3"/>
    </row>
    <row r="1373" spans="16:20" x14ac:dyDescent="0.35">
      <c r="P1373" s="3"/>
      <c r="Q1373" s="3"/>
      <c r="S1373" s="3"/>
      <c r="T1373" s="3"/>
    </row>
    <row r="1374" spans="16:20" x14ac:dyDescent="0.35">
      <c r="P1374" s="3"/>
      <c r="Q1374" s="3"/>
      <c r="S1374" s="3"/>
      <c r="T1374" s="3"/>
    </row>
    <row r="1375" spans="16:20" x14ac:dyDescent="0.35">
      <c r="P1375" s="3"/>
      <c r="Q1375" s="3"/>
      <c r="S1375" s="3"/>
      <c r="T1375" s="3"/>
    </row>
    <row r="1376" spans="16:20" x14ac:dyDescent="0.35">
      <c r="P1376" s="3"/>
      <c r="Q1376" s="3"/>
      <c r="S1376" s="3"/>
      <c r="T1376" s="3"/>
    </row>
    <row r="1377" spans="16:20" x14ac:dyDescent="0.35">
      <c r="P1377" s="3"/>
      <c r="Q1377" s="3"/>
      <c r="S1377" s="3"/>
      <c r="T1377" s="3"/>
    </row>
    <row r="1378" spans="16:20" x14ac:dyDescent="0.35">
      <c r="P1378" s="3"/>
      <c r="Q1378" s="3"/>
      <c r="S1378" s="3"/>
      <c r="T1378" s="3"/>
    </row>
    <row r="1379" spans="16:20" x14ac:dyDescent="0.35">
      <c r="P1379" s="3"/>
      <c r="Q1379" s="3"/>
      <c r="S1379" s="3"/>
      <c r="T1379" s="3"/>
    </row>
    <row r="1380" spans="16:20" x14ac:dyDescent="0.35">
      <c r="P1380" s="3"/>
      <c r="Q1380" s="3"/>
      <c r="S1380" s="3"/>
      <c r="T1380" s="3"/>
    </row>
    <row r="1381" spans="16:20" x14ac:dyDescent="0.35">
      <c r="P1381" s="3"/>
      <c r="Q1381" s="3"/>
      <c r="S1381" s="3"/>
      <c r="T1381" s="3"/>
    </row>
    <row r="1382" spans="16:20" x14ac:dyDescent="0.35">
      <c r="P1382" s="3"/>
      <c r="Q1382" s="3"/>
      <c r="S1382" s="3"/>
      <c r="T1382" s="3"/>
    </row>
    <row r="1383" spans="16:20" x14ac:dyDescent="0.35">
      <c r="P1383" s="3"/>
      <c r="Q1383" s="3"/>
      <c r="S1383" s="3"/>
      <c r="T1383" s="3"/>
    </row>
    <row r="1384" spans="16:20" x14ac:dyDescent="0.35">
      <c r="P1384" s="3"/>
      <c r="Q1384" s="3"/>
      <c r="S1384" s="3"/>
      <c r="T1384" s="3"/>
    </row>
    <row r="1385" spans="16:20" x14ac:dyDescent="0.35">
      <c r="P1385" s="3"/>
      <c r="Q1385" s="3"/>
      <c r="S1385" s="3"/>
      <c r="T1385" s="3"/>
    </row>
    <row r="1386" spans="16:20" x14ac:dyDescent="0.35">
      <c r="P1386" s="3"/>
      <c r="Q1386" s="3"/>
      <c r="S1386" s="3"/>
      <c r="T1386" s="3"/>
    </row>
    <row r="1387" spans="16:20" x14ac:dyDescent="0.35">
      <c r="P1387" s="3"/>
      <c r="Q1387" s="3"/>
      <c r="S1387" s="3"/>
      <c r="T1387" s="3"/>
    </row>
    <row r="1388" spans="16:20" x14ac:dyDescent="0.35">
      <c r="P1388" s="3"/>
      <c r="Q1388" s="3"/>
      <c r="S1388" s="3"/>
      <c r="T1388" s="3"/>
    </row>
    <row r="1389" spans="16:20" x14ac:dyDescent="0.35">
      <c r="P1389" s="3"/>
      <c r="Q1389" s="3"/>
      <c r="S1389" s="3"/>
      <c r="T1389" s="3"/>
    </row>
    <row r="1390" spans="16:20" x14ac:dyDescent="0.35">
      <c r="P1390" s="3"/>
      <c r="Q1390" s="3"/>
      <c r="S1390" s="3"/>
      <c r="T1390" s="3"/>
    </row>
    <row r="1391" spans="16:20" x14ac:dyDescent="0.35">
      <c r="P1391" s="3"/>
      <c r="Q1391" s="3"/>
      <c r="S1391" s="3"/>
      <c r="T1391" s="3"/>
    </row>
    <row r="1392" spans="16:20" x14ac:dyDescent="0.35">
      <c r="P1392" s="3"/>
      <c r="Q1392" s="3"/>
      <c r="S1392" s="3"/>
      <c r="T1392" s="3"/>
    </row>
    <row r="1393" spans="16:20" x14ac:dyDescent="0.35">
      <c r="P1393" s="3"/>
      <c r="Q1393" s="3"/>
      <c r="S1393" s="3"/>
      <c r="T1393" s="3"/>
    </row>
    <row r="1394" spans="16:20" x14ac:dyDescent="0.35">
      <c r="P1394" s="3"/>
      <c r="Q1394" s="3"/>
      <c r="S1394" s="3"/>
      <c r="T1394" s="3"/>
    </row>
    <row r="1395" spans="16:20" x14ac:dyDescent="0.35">
      <c r="P1395" s="3"/>
      <c r="Q1395" s="3"/>
      <c r="S1395" s="3"/>
      <c r="T1395" s="3"/>
    </row>
    <row r="1396" spans="16:20" x14ac:dyDescent="0.35">
      <c r="P1396" s="3"/>
      <c r="Q1396" s="3"/>
      <c r="S1396" s="3"/>
      <c r="T1396" s="3"/>
    </row>
    <row r="1397" spans="16:20" x14ac:dyDescent="0.35">
      <c r="P1397" s="3"/>
      <c r="Q1397" s="3"/>
      <c r="S1397" s="3"/>
      <c r="T1397" s="3"/>
    </row>
    <row r="1398" spans="16:20" x14ac:dyDescent="0.35">
      <c r="P1398" s="3"/>
      <c r="Q1398" s="3"/>
      <c r="S1398" s="3"/>
      <c r="T1398" s="3"/>
    </row>
    <row r="1399" spans="16:20" x14ac:dyDescent="0.35">
      <c r="P1399" s="3"/>
      <c r="Q1399" s="3"/>
      <c r="S1399" s="3"/>
      <c r="T1399" s="3"/>
    </row>
    <row r="1400" spans="16:20" x14ac:dyDescent="0.35">
      <c r="P1400" s="3"/>
      <c r="Q1400" s="3"/>
      <c r="S1400" s="3"/>
      <c r="T1400" s="3"/>
    </row>
    <row r="1401" spans="16:20" x14ac:dyDescent="0.35">
      <c r="P1401" s="3"/>
      <c r="Q1401" s="3"/>
      <c r="S1401" s="3"/>
      <c r="T1401" s="3"/>
    </row>
    <row r="1402" spans="16:20" x14ac:dyDescent="0.35">
      <c r="P1402" s="3"/>
      <c r="Q1402" s="3"/>
      <c r="S1402" s="3"/>
      <c r="T1402" s="3"/>
    </row>
    <row r="1403" spans="16:20" x14ac:dyDescent="0.35">
      <c r="P1403" s="3"/>
      <c r="Q1403" s="3"/>
      <c r="S1403" s="3"/>
      <c r="T1403" s="3"/>
    </row>
    <row r="1404" spans="16:20" x14ac:dyDescent="0.35">
      <c r="P1404" s="3"/>
      <c r="Q1404" s="3"/>
      <c r="S1404" s="3"/>
      <c r="T1404" s="3"/>
    </row>
    <row r="1405" spans="16:20" x14ac:dyDescent="0.35">
      <c r="P1405" s="3"/>
      <c r="Q1405" s="3"/>
      <c r="S1405" s="3"/>
      <c r="T1405" s="3"/>
    </row>
    <row r="1406" spans="16:20" x14ac:dyDescent="0.35">
      <c r="P1406" s="3"/>
      <c r="Q1406" s="3"/>
      <c r="S1406" s="3"/>
      <c r="T1406" s="3"/>
    </row>
    <row r="1407" spans="16:20" x14ac:dyDescent="0.35">
      <c r="P1407" s="3"/>
      <c r="Q1407" s="3"/>
      <c r="S1407" s="3"/>
      <c r="T1407" s="3"/>
    </row>
    <row r="1408" spans="16:20" x14ac:dyDescent="0.35">
      <c r="P1408" s="3"/>
      <c r="Q1408" s="3"/>
      <c r="S1408" s="3"/>
      <c r="T1408" s="3"/>
    </row>
    <row r="1409" spans="16:20" x14ac:dyDescent="0.35">
      <c r="P1409" s="3"/>
      <c r="Q1409" s="3"/>
      <c r="S1409" s="3"/>
      <c r="T1409" s="3"/>
    </row>
    <row r="1410" spans="16:20" x14ac:dyDescent="0.35">
      <c r="P1410" s="3"/>
      <c r="Q1410" s="3"/>
      <c r="S1410" s="3"/>
      <c r="T1410" s="3"/>
    </row>
    <row r="1411" spans="16:20" x14ac:dyDescent="0.35">
      <c r="P1411" s="3"/>
      <c r="Q1411" s="3"/>
      <c r="S1411" s="3"/>
      <c r="T1411" s="3"/>
    </row>
    <row r="1412" spans="16:20" x14ac:dyDescent="0.35">
      <c r="P1412" s="3"/>
      <c r="Q1412" s="3"/>
      <c r="S1412" s="3"/>
      <c r="T1412" s="3"/>
    </row>
    <row r="1413" spans="16:20" x14ac:dyDescent="0.35">
      <c r="P1413" s="3"/>
      <c r="Q1413" s="3"/>
      <c r="S1413" s="3"/>
      <c r="T1413" s="3"/>
    </row>
    <row r="1414" spans="16:20" x14ac:dyDescent="0.35">
      <c r="P1414" s="3"/>
      <c r="Q1414" s="3"/>
      <c r="S1414" s="3"/>
      <c r="T1414" s="3"/>
    </row>
    <row r="1415" spans="16:20" x14ac:dyDescent="0.35">
      <c r="P1415" s="3"/>
      <c r="Q1415" s="3"/>
      <c r="S1415" s="3"/>
      <c r="T1415" s="3"/>
    </row>
    <row r="1416" spans="16:20" x14ac:dyDescent="0.35">
      <c r="P1416" s="3"/>
      <c r="Q1416" s="3"/>
      <c r="S1416" s="3"/>
      <c r="T1416" s="3"/>
    </row>
    <row r="1417" spans="16:20" x14ac:dyDescent="0.35">
      <c r="P1417" s="3"/>
      <c r="Q1417" s="3"/>
      <c r="S1417" s="3"/>
      <c r="T1417" s="3"/>
    </row>
    <row r="1418" spans="16:20" x14ac:dyDescent="0.35">
      <c r="P1418" s="3"/>
      <c r="Q1418" s="3"/>
      <c r="S1418" s="3"/>
      <c r="T1418" s="3"/>
    </row>
    <row r="1419" spans="16:20" x14ac:dyDescent="0.35">
      <c r="P1419" s="3"/>
      <c r="Q1419" s="3"/>
      <c r="S1419" s="3"/>
      <c r="T1419" s="3"/>
    </row>
    <row r="1420" spans="16:20" x14ac:dyDescent="0.35">
      <c r="P1420" s="3"/>
      <c r="Q1420" s="3"/>
      <c r="S1420" s="3"/>
      <c r="T1420" s="3"/>
    </row>
    <row r="1421" spans="16:20" x14ac:dyDescent="0.35">
      <c r="P1421" s="3"/>
      <c r="Q1421" s="3"/>
      <c r="S1421" s="3"/>
      <c r="T1421" s="3"/>
    </row>
    <row r="1422" spans="16:20" x14ac:dyDescent="0.35">
      <c r="P1422" s="3"/>
      <c r="Q1422" s="3"/>
      <c r="S1422" s="3"/>
      <c r="T1422" s="3"/>
    </row>
    <row r="1423" spans="16:20" x14ac:dyDescent="0.35">
      <c r="P1423" s="3"/>
      <c r="Q1423" s="3"/>
      <c r="S1423" s="3"/>
      <c r="T1423" s="3"/>
    </row>
    <row r="1424" spans="16:20" x14ac:dyDescent="0.35">
      <c r="P1424" s="3"/>
      <c r="Q1424" s="3"/>
      <c r="S1424" s="3"/>
      <c r="T1424" s="3"/>
    </row>
    <row r="1425" spans="16:20" x14ac:dyDescent="0.35">
      <c r="P1425" s="3"/>
      <c r="Q1425" s="3"/>
      <c r="S1425" s="3"/>
      <c r="T1425" s="3"/>
    </row>
    <row r="1426" spans="16:20" x14ac:dyDescent="0.35">
      <c r="P1426" s="3"/>
      <c r="Q1426" s="3"/>
      <c r="S1426" s="3"/>
      <c r="T1426" s="3"/>
    </row>
    <row r="1427" spans="16:20" x14ac:dyDescent="0.35">
      <c r="P1427" s="3"/>
      <c r="Q1427" s="3"/>
      <c r="S1427" s="3"/>
      <c r="T1427" s="3"/>
    </row>
    <row r="1428" spans="16:20" x14ac:dyDescent="0.35">
      <c r="P1428" s="3"/>
      <c r="Q1428" s="3"/>
      <c r="S1428" s="3"/>
      <c r="T1428" s="3"/>
    </row>
    <row r="1429" spans="16:20" x14ac:dyDescent="0.35">
      <c r="P1429" s="3"/>
      <c r="Q1429" s="3"/>
      <c r="S1429" s="3"/>
      <c r="T1429" s="3"/>
    </row>
    <row r="1430" spans="16:20" x14ac:dyDescent="0.35">
      <c r="P1430" s="3"/>
      <c r="Q1430" s="3"/>
      <c r="S1430" s="3"/>
      <c r="T1430" s="3"/>
    </row>
    <row r="1431" spans="16:20" x14ac:dyDescent="0.35">
      <c r="P1431" s="3"/>
      <c r="Q1431" s="3"/>
      <c r="S1431" s="3"/>
      <c r="T1431" s="3"/>
    </row>
    <row r="1432" spans="16:20" x14ac:dyDescent="0.35">
      <c r="P1432" s="3"/>
      <c r="Q1432" s="3"/>
      <c r="S1432" s="3"/>
      <c r="T1432" s="3"/>
    </row>
    <row r="1433" spans="16:20" x14ac:dyDescent="0.35">
      <c r="P1433" s="3"/>
      <c r="Q1433" s="3"/>
      <c r="S1433" s="3"/>
      <c r="T1433" s="3"/>
    </row>
    <row r="1434" spans="16:20" x14ac:dyDescent="0.35">
      <c r="P1434" s="3"/>
      <c r="Q1434" s="3"/>
      <c r="S1434" s="3"/>
      <c r="T1434" s="3"/>
    </row>
    <row r="1435" spans="16:20" x14ac:dyDescent="0.35">
      <c r="P1435" s="3"/>
      <c r="Q1435" s="3"/>
      <c r="S1435" s="3"/>
      <c r="T1435" s="3"/>
    </row>
    <row r="1436" spans="16:20" x14ac:dyDescent="0.35">
      <c r="P1436" s="3"/>
      <c r="Q1436" s="3"/>
      <c r="S1436" s="3"/>
      <c r="T1436" s="3"/>
    </row>
    <row r="1437" spans="16:20" x14ac:dyDescent="0.35">
      <c r="P1437" s="3"/>
      <c r="Q1437" s="3"/>
      <c r="S1437" s="3"/>
      <c r="T1437" s="3"/>
    </row>
    <row r="1438" spans="16:20" x14ac:dyDescent="0.35">
      <c r="P1438" s="3"/>
      <c r="Q1438" s="3"/>
      <c r="S1438" s="3"/>
      <c r="T1438" s="3"/>
    </row>
    <row r="1439" spans="16:20" x14ac:dyDescent="0.35">
      <c r="P1439" s="3"/>
      <c r="Q1439" s="3"/>
      <c r="S1439" s="3"/>
      <c r="T1439" s="3"/>
    </row>
    <row r="1440" spans="16:20" x14ac:dyDescent="0.35">
      <c r="P1440" s="3"/>
      <c r="Q1440" s="3"/>
      <c r="S1440" s="3"/>
      <c r="T1440" s="3"/>
    </row>
    <row r="1441" spans="16:20" x14ac:dyDescent="0.35">
      <c r="P1441" s="3"/>
      <c r="Q1441" s="3"/>
      <c r="S1441" s="3"/>
      <c r="T1441" s="3"/>
    </row>
    <row r="1442" spans="16:20" x14ac:dyDescent="0.35">
      <c r="P1442" s="3"/>
      <c r="Q1442" s="3"/>
      <c r="S1442" s="3"/>
      <c r="T1442" s="3"/>
    </row>
    <row r="1443" spans="16:20" x14ac:dyDescent="0.35">
      <c r="P1443" s="3"/>
      <c r="Q1443" s="3"/>
      <c r="S1443" s="3"/>
      <c r="T1443" s="3"/>
    </row>
    <row r="1444" spans="16:20" x14ac:dyDescent="0.35">
      <c r="P1444" s="3"/>
      <c r="Q1444" s="3"/>
      <c r="S1444" s="3"/>
      <c r="T1444" s="3"/>
    </row>
    <row r="1445" spans="16:20" x14ac:dyDescent="0.35">
      <c r="P1445" s="3"/>
      <c r="Q1445" s="3"/>
      <c r="S1445" s="3"/>
      <c r="T1445" s="3"/>
    </row>
    <row r="1446" spans="16:20" x14ac:dyDescent="0.35">
      <c r="P1446" s="3"/>
      <c r="Q1446" s="3"/>
      <c r="S1446" s="3"/>
      <c r="T1446" s="3"/>
    </row>
    <row r="1447" spans="16:20" x14ac:dyDescent="0.35">
      <c r="P1447" s="3"/>
      <c r="Q1447" s="3"/>
      <c r="S1447" s="3"/>
      <c r="T1447" s="3"/>
    </row>
    <row r="1448" spans="16:20" x14ac:dyDescent="0.35">
      <c r="P1448" s="3"/>
      <c r="Q1448" s="3"/>
      <c r="S1448" s="3"/>
      <c r="T1448" s="3"/>
    </row>
    <row r="1449" spans="16:20" x14ac:dyDescent="0.35">
      <c r="P1449" s="3"/>
      <c r="Q1449" s="3"/>
      <c r="S1449" s="3"/>
      <c r="T1449" s="3"/>
    </row>
    <row r="1450" spans="16:20" x14ac:dyDescent="0.35">
      <c r="P1450" s="3"/>
      <c r="Q1450" s="3"/>
      <c r="S1450" s="3"/>
      <c r="T1450" s="3"/>
    </row>
    <row r="1451" spans="16:20" x14ac:dyDescent="0.35">
      <c r="P1451" s="3"/>
      <c r="Q1451" s="3"/>
      <c r="S1451" s="3"/>
      <c r="T1451" s="3"/>
    </row>
    <row r="1452" spans="16:20" x14ac:dyDescent="0.35">
      <c r="P1452" s="3"/>
      <c r="Q1452" s="3"/>
      <c r="S1452" s="3"/>
      <c r="T1452" s="3"/>
    </row>
    <row r="1453" spans="16:20" x14ac:dyDescent="0.35">
      <c r="P1453" s="3"/>
      <c r="Q1453" s="3"/>
      <c r="S1453" s="3"/>
      <c r="T1453" s="3"/>
    </row>
    <row r="1454" spans="16:20" x14ac:dyDescent="0.35">
      <c r="P1454" s="3"/>
      <c r="Q1454" s="3"/>
      <c r="S1454" s="3"/>
      <c r="T1454" s="3"/>
    </row>
    <row r="1455" spans="16:20" x14ac:dyDescent="0.35">
      <c r="P1455" s="3"/>
      <c r="Q1455" s="3"/>
      <c r="S1455" s="3"/>
      <c r="T1455" s="3"/>
    </row>
    <row r="1456" spans="16:20" x14ac:dyDescent="0.35">
      <c r="P1456" s="3"/>
      <c r="Q1456" s="3"/>
      <c r="S1456" s="3"/>
      <c r="T1456" s="3"/>
    </row>
    <row r="1457" spans="16:20" x14ac:dyDescent="0.35">
      <c r="P1457" s="3"/>
      <c r="Q1457" s="3"/>
      <c r="S1457" s="3"/>
      <c r="T1457" s="3"/>
    </row>
    <row r="1458" spans="16:20" x14ac:dyDescent="0.35">
      <c r="P1458" s="3"/>
      <c r="Q1458" s="3"/>
      <c r="S1458" s="3"/>
      <c r="T1458" s="3"/>
    </row>
    <row r="1459" spans="16:20" x14ac:dyDescent="0.35">
      <c r="P1459" s="3"/>
      <c r="Q1459" s="3"/>
      <c r="S1459" s="3"/>
      <c r="T1459" s="3"/>
    </row>
    <row r="1460" spans="16:20" x14ac:dyDescent="0.35">
      <c r="P1460" s="3"/>
      <c r="Q1460" s="3"/>
      <c r="S1460" s="3"/>
      <c r="T1460" s="3"/>
    </row>
    <row r="1461" spans="16:20" x14ac:dyDescent="0.35">
      <c r="P1461" s="3"/>
      <c r="Q1461" s="3"/>
      <c r="S1461" s="3"/>
      <c r="T1461" s="3"/>
    </row>
    <row r="1462" spans="16:20" x14ac:dyDescent="0.35">
      <c r="P1462" s="3"/>
      <c r="Q1462" s="3"/>
      <c r="S1462" s="3"/>
      <c r="T1462" s="3"/>
    </row>
    <row r="1463" spans="16:20" x14ac:dyDescent="0.35">
      <c r="P1463" s="3"/>
      <c r="Q1463" s="3"/>
      <c r="S1463" s="3"/>
      <c r="T1463" s="3"/>
    </row>
    <row r="1464" spans="16:20" x14ac:dyDescent="0.35">
      <c r="P1464" s="3"/>
      <c r="Q1464" s="3"/>
      <c r="S1464" s="3"/>
      <c r="T1464" s="3"/>
    </row>
    <row r="1465" spans="16:20" x14ac:dyDescent="0.35">
      <c r="P1465" s="3"/>
      <c r="Q1465" s="3"/>
      <c r="S1465" s="3"/>
      <c r="T1465" s="3"/>
    </row>
    <row r="1466" spans="16:20" x14ac:dyDescent="0.35">
      <c r="P1466" s="3"/>
      <c r="Q1466" s="3"/>
      <c r="S1466" s="3"/>
      <c r="T1466" s="3"/>
    </row>
    <row r="1467" spans="16:20" x14ac:dyDescent="0.35">
      <c r="P1467" s="3"/>
      <c r="Q1467" s="3"/>
      <c r="S1467" s="3"/>
      <c r="T1467" s="3"/>
    </row>
    <row r="1468" spans="16:20" x14ac:dyDescent="0.35">
      <c r="P1468" s="3"/>
      <c r="Q1468" s="3"/>
      <c r="S1468" s="3"/>
      <c r="T1468" s="3"/>
    </row>
  </sheetData>
  <autoFilter ref="A2:T300" xr:uid="{3B563565-653A-41BA-8617-71A733BBC3B8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BONOS DE DOTACION VESTUARIO Y 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2024-03-06T19:40:12Z</dcterms:created>
  <dcterms:modified xsi:type="dcterms:W3CDTF">2026-08-12T15:56:53Z</dcterms:modified>
</cp:coreProperties>
</file>