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cboterog/Library/Mobile Documents/com~apple~CloudDocs/CBoteroG/Clientes/Municipio de Sabaneta 2026/Licitaciones/Año 2026 2027/"/>
    </mc:Choice>
  </mc:AlternateContent>
  <xr:revisionPtr revIDLastSave="0" documentId="13_ncr:1_{98F94E29-DC10-2744-846A-D05039E2A56C}" xr6:coauthVersionLast="47" xr6:coauthVersionMax="47" xr10:uidLastSave="{00000000-0000-0000-0000-000000000000}"/>
  <bookViews>
    <workbookView xWindow="0" yWindow="600" windowWidth="28800" windowHeight="15720" tabRatio="548" xr2:uid="{9E5CB5EB-56BB-4ED7-9FE3-1391A80C82EB}"/>
  </bookViews>
  <sheets>
    <sheet name="Complem Grupo 1" sheetId="2" r:id="rId1"/>
    <sheet name="Complem Grupo 2" sheetId="3" r:id="rId2"/>
    <sheet name="Complem Grupo 3" sheetId="4" r:id="rId3"/>
  </sheets>
  <definedNames>
    <definedName name="_Hlk155855894" localSheetId="0">'Complem Grupo 1'!$B$3</definedName>
    <definedName name="_Hlk155855894" localSheetId="1">'Complem Grupo 2'!$B$3</definedName>
    <definedName name="_Hlk155855894" localSheetId="2">'Complem Grupo 3'!$B$3</definedName>
    <definedName name="_xlnm.Print_Area" localSheetId="0">'Complem Grupo 1'!$A$1:$E$49</definedName>
    <definedName name="_xlnm.Print_Area" localSheetId="1">'Complem Grupo 2'!$A$1:$E$26</definedName>
    <definedName name="_xlnm.Print_Area" localSheetId="2">'Complem Grupo 3'!$A$1:$E$26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D37" i="2" l="1"/>
  <c r="D20" i="2"/>
  <c r="D52" i="3"/>
  <c r="D25" i="4"/>
  <c r="F6" i="4" s="1"/>
  <c r="D25" i="3"/>
  <c r="F6" i="3" s="1"/>
  <c r="D47" i="2"/>
</calcChain>
</file>

<file path=xl/sharedStrings.xml><?xml version="1.0" encoding="utf-8"?>
<sst xmlns="http://schemas.openxmlformats.org/spreadsheetml/2006/main" count="182" uniqueCount="72">
  <si>
    <t>CONDICIONES COMPLEMENTARIAS PARA CADA UNA DE LAS PÓLIZAS DEL GRUPO</t>
  </si>
  <si>
    <t>Las condiciones solicitadas en este anexo, corresponden a la oferta que deben hacer las compañías proponentes. Los valores ofrecidos se convierten en valores asegurados adicionales que deben ser  sumados a los valores asegurados solicitados en las condiciones básicas obligatorias y que deberán reflejarlos en las carátulas de cada póliza</t>
  </si>
  <si>
    <t>Puntaje total para la totalidad de Condiciones Complementarias</t>
  </si>
  <si>
    <t>PÓLIZA COLECTIVA DE AUTOMOVILES</t>
  </si>
  <si>
    <t>PUNTOS  TOTALES PARA ESTA PÓLIZA</t>
  </si>
  <si>
    <t>Se otorgará el puntaje máximo al oferente que ofrezca el máximo valor asegurado y/o el menor número de días para cada uno de los siguientes aspectos:</t>
  </si>
  <si>
    <t>COBERTURA  / CRITERIO / PUNTAJE</t>
  </si>
  <si>
    <r>
      <t xml:space="preserve">VALOR ASEGURADO ADICIONAL OFRECIDO EN RESPONSABILIDAD CIVIL EXTRACONTRACTUAL - </t>
    </r>
    <r>
      <rPr>
        <b/>
        <sz val="12"/>
        <color theme="1"/>
        <rFont val="Calibri"/>
        <family val="2"/>
      </rPr>
      <t>VEHICULOS</t>
    </r>
  </si>
  <si>
    <t>PUNTAJE QUE OTORGA</t>
  </si>
  <si>
    <t>PUNTAJE MÁXIMO OFRECIDO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</si>
  <si>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 xml:space="preserve">$100.000.000 Adicionales   </t>
    </r>
  </si>
  <si>
    <t>6 puntos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</si>
  <si>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$200.000.000 Adicionales</t>
    </r>
  </si>
  <si>
    <t>12 puntos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</si>
  <si>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$400.000.000 Adicionales</t>
    </r>
  </si>
  <si>
    <t>20 puntos</t>
  </si>
  <si>
    <r>
      <t xml:space="preserve">VALOR ASEGURADO ADICIONAL OFRECIDO EN RESPONSABILIDAD CIVIL EXTRACONTRACTUAL - </t>
    </r>
    <r>
      <rPr>
        <b/>
        <sz val="12"/>
        <color theme="1"/>
        <rFont val="Calibri"/>
        <family val="2"/>
      </rPr>
      <t>MOTOCICLETAS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</si>
  <si>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$50.000.000 Adicionales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</si>
  <si>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$100.000.000 Adicionales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</si>
  <si>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 xml:space="preserve">$200.000.000 Adicionales </t>
    </r>
  </si>
  <si>
    <t>8 puntos</t>
  </si>
  <si>
    <t>10 puntos</t>
  </si>
  <si>
    <t>Total Puntos</t>
  </si>
  <si>
    <t>PÓLIZA TODO RIESGO DAÑOS MATERIALES</t>
  </si>
  <si>
    <r>
      <t xml:space="preserve">COBERTURA DE EVENTOS CIBERNETICOS (Esta cobertura está orientada a cubrir reclamaciones propias de la línea de pólizas de RCE Cyber - debe incluir todos los sublímites estándar de mercado) </t>
    </r>
    <r>
      <rPr>
        <b/>
        <sz val="11"/>
        <color rgb="FFC00000"/>
        <rFont val="Calibri"/>
        <family val="2"/>
      </rPr>
      <t>LA OFERTA PUEDE HACERSE BIEN SEA COMO UN ANEXO A LA PÓLIZA DE TRDM O COMO UNA PÓLIZA PROPIAMENTE DE CYBER</t>
    </r>
  </si>
  <si>
    <t>30 puntos</t>
  </si>
  <si>
    <t>50 puntos</t>
  </si>
  <si>
    <t>PÓLIZA DE MANEJO GLOBAL</t>
  </si>
  <si>
    <t>Se otorgará el puntaje máximo al oferente que ofrezca el máximo valor asegurado para cada uno de los siguientes aspectos: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</si>
  <si>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$50.000.000 de Valor Asegurado Adicional</t>
    </r>
  </si>
  <si>
    <t>25 puntos</t>
  </si>
  <si>
    <r>
      <rPr>
        <b/>
        <sz val="16"/>
        <color theme="1"/>
        <rFont val="Calibri"/>
        <family val="2"/>
      </rPr>
      <t>ANEXO XXX - CONDICIONES COMPLEMENTARIAS GRUPO II - PERSONAS -</t>
    </r>
    <r>
      <rPr>
        <sz val="16"/>
        <color theme="1"/>
        <rFont val="Calibri"/>
        <family val="2"/>
      </rPr>
      <t xml:space="preserve">
CONDICIONES COMPLEMENTARIAS </t>
    </r>
  </si>
  <si>
    <t>PÓLIZA VIDA GRUPO NO CONTRIBUTIVA - EMPLEADOS</t>
  </si>
  <si>
    <t>VALOR ASEGURADO ADICIONAL OFRECIDO PARA EL AMPARO BÁSCICO (VIDA)</t>
  </si>
  <si>
    <t>30  puntos</t>
  </si>
  <si>
    <t>VALOR ASEGURADO ADICIONAL OFRECIDO PARA EL AMPARO ITP</t>
  </si>
  <si>
    <t>VALOR ASEGURADO ADICIONAL OFRECIDO PARA EL MUERTE ACCIDENTAL</t>
  </si>
  <si>
    <t>15 puntos</t>
  </si>
  <si>
    <t>40  puntos</t>
  </si>
  <si>
    <t>PÓLIZA VIDA GRUPO NO CONTRIBUTIVA - ACCIDENTES PERSONALES - ESCOLAR -</t>
  </si>
  <si>
    <t>Se otorgará el puntaje máximo al oferente que ofrezca el máximo valor asegurado para cada cobertura: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</si>
  <si>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$1.000.000 de Valor Asegurado Adicional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</si>
  <si>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$2.000.000 de Valor Asegurado Adicional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</si>
  <si>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$3.000.000 de Valor Asegurado Adicional</t>
    </r>
  </si>
  <si>
    <t>VALOR ASEGURADO ADICIONAL OFRECIDO PARA EL AMPAO DE DESEMBRACIÓN O INCAPACIDAD FUNCIONAL POR ACCIDENTE</t>
  </si>
  <si>
    <t>VALOR ASEGURADO ADICIONAL OFRECIDO PARA REHABILITACIÓN INTERGRAL POR INVALIDEZ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</si>
  <si>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$500.000 de Valor Asegurado Adicional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</si>
  <si>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$1.500.000 de Valor Asegurado Adicional</t>
    </r>
  </si>
  <si>
    <t>VALOR ASEGURADO ADICIONAL OFRECIDO PARA GASTOS MÉDICOS POR ACCIDENTE</t>
  </si>
  <si>
    <r>
      <rPr>
        <b/>
        <sz val="16"/>
        <color theme="1"/>
        <rFont val="Calibri"/>
        <family val="2"/>
      </rPr>
      <t>ANEXO XXX - CONDICIONES COMPLEMENTARIAS GRUPO III - RCE SERV. PUBLICOS -</t>
    </r>
    <r>
      <rPr>
        <sz val="16"/>
        <color theme="1"/>
        <rFont val="Calibri"/>
        <family val="2"/>
      </rPr>
      <t xml:space="preserve">
CONDICIONES COMPLEMENTARIAS </t>
    </r>
  </si>
  <si>
    <t>PÓLIZA DE RESPONSABILIDAD CIVIL EXTRACONTRACTUAL SERVIDORES PÚBLICOS</t>
  </si>
  <si>
    <t>VALOR ASEGURADO ADICIONAL OFRECIDO PARA EL AMPARO BÁSICO (RCE)</t>
  </si>
  <si>
    <t>VALOR ASEGURADO ADICIONAL OFRECIDO PARA EL AMPARO DE GASTOS DE DEFENSA, COMO SUBLIMITE POR VIGENCIA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</si>
  <si>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 xml:space="preserve">$50.000.000 Adicionales   </t>
    </r>
  </si>
  <si>
    <t>40 puntos</t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</si>
  <si>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$150.000.000 Adicionales</t>
    </r>
  </si>
  <si>
    <t>75 puntos</t>
  </si>
  <si>
    <t>100 puntos</t>
  </si>
  <si>
    <t>60 puntos</t>
  </si>
  <si>
    <t>VALOR ASEGURADO ADICIONAL OFRECIDO COMO LÍMITE TOTAL ASEGURADO</t>
  </si>
  <si>
    <r>
      <rPr>
        <b/>
        <sz val="16"/>
        <color rgb="FF000000"/>
        <rFont val="Calibri"/>
        <family val="2"/>
      </rPr>
      <t xml:space="preserve">ANEXO XXXX - CONDICIONES COMPLEMENTARIAS GRUPO I - SEGUROS DE DAÑOS Y MANEJO -
</t>
    </r>
    <r>
      <rPr>
        <sz val="16"/>
        <color rgb="FF000000"/>
        <rFont val="Calibri"/>
        <family val="2"/>
      </rPr>
      <t xml:space="preserve">CONDICIONES COMPLEMENTARIAS 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</si>
  <si>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Más de 10 días hábiles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</si>
  <si>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Entre 6 y 10 días hábiles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</si>
  <si>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Entre 3 y 5 días hábiles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</si>
  <si>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Hasta 3 días hábiles</t>
    </r>
  </si>
  <si>
    <t>·      $10.000.000 de Valor Asegurado Adicional</t>
  </si>
  <si>
    <t>·      $30.000.000 de Valor Asegurado Adicional</t>
  </si>
  <si>
    <r>
      <t>VALOR ASEGURADO ADICIONAL OFRECIDO PARA EL AMPARO DE GASTOS DE DEFENSA COMO SUBLIMITE POR EVENTO (</t>
    </r>
    <r>
      <rPr>
        <b/>
        <sz val="11"/>
        <color rgb="FFC00000"/>
        <rFont val="Calibri"/>
        <family val="2"/>
      </rPr>
      <t>Aplica para cada uno de  los sublímites de acuerdo con la instancia del proceso</t>
    </r>
    <r>
      <rPr>
        <b/>
        <sz val="11"/>
        <color theme="1"/>
        <rFont val="Calibri"/>
        <family val="2"/>
      </rPr>
      <t>)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</si>
  <si>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 xml:space="preserve">$5.000.000 Adicionales   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</si>
  <si>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$10.000.000 Adicionales</t>
    </r>
  </si>
  <si>
    <r>
      <t>·</t>
    </r>
    <r>
      <rPr>
        <sz val="7"/>
        <color theme="1"/>
        <rFont val="Calibri"/>
        <family val="2"/>
      </rPr>
      <t xml:space="preserve">        </t>
    </r>
    <r>
      <rPr>
        <sz val="11"/>
        <color theme="1"/>
        <rFont val="Calibri"/>
        <family val="2"/>
      </rPr>
      <t>$15.000.000 Adicionales</t>
    </r>
  </si>
  <si>
    <r>
      <t xml:space="preserve">DIAS MÁXIMOS PARA LA ATENCIÓN  DE EVENTOS BAJO LA COBERTURA DE ASISTENCIA </t>
    </r>
    <r>
      <rPr>
        <b/>
        <sz val="10"/>
        <color rgb="FFC00000"/>
        <rFont val="Calibri"/>
        <family val="2"/>
      </rPr>
      <t xml:space="preserve">(SOLUCIÓN FINAL DEL INCIDENTE QUE DEMANDÓ EL SERVICIO DE ASISTENCIA)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</si>
</sst>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sz val="7"/>
      <color theme="1"/>
      <name val="Calibri"/>
      <family val="2"/>
    </font>
    <font>
      <b/>
      <sz val="16"/>
      <color theme="0" tint="-4.9989318521683403E-2"/>
      <name val="Calibri"/>
      <family val="2"/>
    </font>
    <font>
      <b/>
      <sz val="12"/>
      <color theme="0" tint="-4.9989318521683403E-2"/>
      <name val="Calibri"/>
      <family val="2"/>
    </font>
    <font>
      <b/>
      <sz val="15"/>
      <color theme="1"/>
      <name val="Calibri"/>
      <family val="2"/>
    </font>
    <font>
      <b/>
      <sz val="14"/>
      <color rgb="FF000000"/>
      <name val="Calibri"/>
      <family val="2"/>
    </font>
    <font>
      <sz val="13"/>
      <color theme="1"/>
      <name val="Calibri"/>
      <family val="2"/>
    </font>
    <font>
      <b/>
      <sz val="14"/>
      <color rgb="FFC00000"/>
      <name val="Calibri"/>
      <family val="2"/>
    </font>
    <font>
      <sz val="16"/>
      <color theme="1"/>
      <name val="Calibri"/>
      <family val="2"/>
    </font>
    <font>
      <b/>
      <sz val="11"/>
      <color rgb="FFC00000"/>
      <name val="Calibri"/>
      <family val="2"/>
    </font>
    <font>
      <b/>
      <sz val="14"/>
      <color rgb="FF0000CC"/>
      <name val="Calibri"/>
      <family val="2"/>
    </font>
    <font>
      <b/>
      <sz val="16"/>
      <color rgb="FF0000CC"/>
      <name val="Calibri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b/>
      <sz val="10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3" borderId="3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left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left" wrapText="1"/>
    </xf>
    <xf numFmtId="0" fontId="12" fillId="3" borderId="12" xfId="0" applyFont="1" applyFill="1" applyBorder="1" applyAlignment="1">
      <alignment horizontal="left" wrapText="1"/>
    </xf>
    <xf numFmtId="0" fontId="12" fillId="3" borderId="11" xfId="0" applyFont="1" applyFill="1" applyBorder="1" applyAlignment="1">
      <alignment horizontal="left" vertical="center" wrapText="1"/>
    </xf>
    <xf numFmtId="0" fontId="12" fillId="3" borderId="1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18D03-5473-437D-A797-249A581BA318}">
  <sheetPr>
    <pageSetUpPr fitToPage="1"/>
  </sheetPr>
  <dimension ref="B1:H48"/>
  <sheetViews>
    <sheetView showGridLines="0" tabSelected="1" zoomScale="137" workbookViewId="0">
      <selection activeCell="B44" sqref="B44"/>
    </sheetView>
  </sheetViews>
  <sheetFormatPr baseColWidth="10" defaultColWidth="11.5" defaultRowHeight="15" x14ac:dyDescent="0.2"/>
  <cols>
    <col min="1" max="1" width="2.83203125" style="5" customWidth="1"/>
    <col min="2" max="2" width="73.6640625" style="5" customWidth="1"/>
    <col min="3" max="3" width="21.33203125" style="5" customWidth="1"/>
    <col min="4" max="4" width="24.33203125" style="5" customWidth="1"/>
    <col min="5" max="5" width="3.5" style="5" customWidth="1"/>
    <col min="6" max="6" width="17" style="5" customWidth="1"/>
    <col min="7" max="16384" width="11.5" style="5"/>
  </cols>
  <sheetData>
    <row r="1" spans="2:8" ht="51" customHeight="1" x14ac:dyDescent="0.25">
      <c r="B1" s="32" t="s">
        <v>60</v>
      </c>
      <c r="C1" s="33"/>
      <c r="D1" s="33"/>
    </row>
    <row r="2" spans="2:8" ht="16" thickBot="1" x14ac:dyDescent="0.25"/>
    <row r="3" spans="2:8" ht="20" thickBot="1" x14ac:dyDescent="0.25">
      <c r="B3" s="34" t="s">
        <v>0</v>
      </c>
      <c r="C3" s="35"/>
      <c r="D3" s="36"/>
    </row>
    <row r="4" spans="2:8" ht="71" customHeight="1" thickBot="1" x14ac:dyDescent="0.25">
      <c r="B4" s="37" t="s">
        <v>1</v>
      </c>
      <c r="C4" s="38"/>
      <c r="D4" s="39"/>
    </row>
    <row r="5" spans="2:8" ht="9" customHeight="1" x14ac:dyDescent="0.2"/>
    <row r="6" spans="2:8" ht="21" x14ac:dyDescent="0.25">
      <c r="B6" s="40" t="s">
        <v>2</v>
      </c>
      <c r="C6" s="41"/>
      <c r="D6" s="6">
        <v>200</v>
      </c>
      <c r="F6" s="11">
        <f>+D20+D37+D47</f>
        <v>200</v>
      </c>
    </row>
    <row r="7" spans="2:8" ht="9" customHeight="1" thickBot="1" x14ac:dyDescent="0.25">
      <c r="B7" s="1"/>
      <c r="C7" s="1"/>
    </row>
    <row r="8" spans="2:8" ht="22" thickBot="1" x14ac:dyDescent="0.25">
      <c r="B8" s="21" t="s">
        <v>3</v>
      </c>
      <c r="C8" s="22"/>
      <c r="D8" s="23"/>
    </row>
    <row r="9" spans="2:8" ht="22" thickBot="1" x14ac:dyDescent="0.25">
      <c r="B9" s="24" t="s">
        <v>4</v>
      </c>
      <c r="C9" s="25"/>
      <c r="D9" s="8">
        <v>50</v>
      </c>
    </row>
    <row r="10" spans="2:8" ht="35" customHeight="1" x14ac:dyDescent="0.2">
      <c r="B10" s="26" t="s">
        <v>5</v>
      </c>
      <c r="C10" s="27"/>
      <c r="D10" s="28"/>
    </row>
    <row r="11" spans="2:8" ht="43.25" customHeight="1" x14ac:dyDescent="0.2">
      <c r="B11" s="29" t="s">
        <v>6</v>
      </c>
      <c r="C11" s="30"/>
      <c r="D11" s="31"/>
      <c r="G11" s="13"/>
      <c r="H11" s="13"/>
    </row>
    <row r="12" spans="2:8" ht="33" x14ac:dyDescent="0.2">
      <c r="B12" s="3" t="s">
        <v>7</v>
      </c>
      <c r="C12" s="9" t="s">
        <v>8</v>
      </c>
      <c r="D12" s="2" t="s">
        <v>9</v>
      </c>
      <c r="G12" s="13"/>
      <c r="H12" s="13"/>
    </row>
    <row r="13" spans="2:8" ht="14.5" customHeight="1" x14ac:dyDescent="0.2">
      <c r="B13" s="7" t="s">
        <v>10</v>
      </c>
      <c r="C13" s="10" t="s">
        <v>11</v>
      </c>
      <c r="D13" s="20">
        <v>25</v>
      </c>
    </row>
    <row r="14" spans="2:8" ht="14.5" customHeight="1" x14ac:dyDescent="0.2">
      <c r="B14" s="7" t="s">
        <v>12</v>
      </c>
      <c r="C14" s="10" t="s">
        <v>37</v>
      </c>
      <c r="D14" s="20"/>
    </row>
    <row r="15" spans="2:8" ht="14.5" customHeight="1" x14ac:dyDescent="0.2">
      <c r="B15" s="7" t="s">
        <v>14</v>
      </c>
      <c r="C15" s="10" t="s">
        <v>30</v>
      </c>
      <c r="D15" s="20"/>
    </row>
    <row r="16" spans="2:8" ht="33" x14ac:dyDescent="0.2">
      <c r="B16" s="3" t="s">
        <v>16</v>
      </c>
      <c r="C16" s="9" t="s">
        <v>8</v>
      </c>
      <c r="D16" s="2" t="s">
        <v>9</v>
      </c>
    </row>
    <row r="17" spans="2:4" ht="14.5" customHeight="1" x14ac:dyDescent="0.2">
      <c r="B17" s="7" t="s">
        <v>17</v>
      </c>
      <c r="C17" s="10" t="s">
        <v>11</v>
      </c>
      <c r="D17" s="20">
        <v>25</v>
      </c>
    </row>
    <row r="18" spans="2:4" ht="14.5" customHeight="1" x14ac:dyDescent="0.2">
      <c r="B18" s="7" t="s">
        <v>18</v>
      </c>
      <c r="C18" s="10" t="s">
        <v>37</v>
      </c>
      <c r="D18" s="20"/>
    </row>
    <row r="19" spans="2:4" ht="14.5" customHeight="1" x14ac:dyDescent="0.2">
      <c r="B19" s="7" t="s">
        <v>19</v>
      </c>
      <c r="C19" s="10" t="s">
        <v>30</v>
      </c>
      <c r="D19" s="20"/>
    </row>
    <row r="20" spans="2:4" ht="17" thickBot="1" x14ac:dyDescent="0.25">
      <c r="B20" s="15" t="s">
        <v>22</v>
      </c>
      <c r="C20" s="16"/>
      <c r="D20" s="4">
        <f>+D13+D17</f>
        <v>50</v>
      </c>
    </row>
    <row r="21" spans="2:4" ht="16" thickBot="1" x14ac:dyDescent="0.25"/>
    <row r="22" spans="2:4" ht="22" thickBot="1" x14ac:dyDescent="0.25">
      <c r="B22" s="21" t="s">
        <v>23</v>
      </c>
      <c r="C22" s="22"/>
      <c r="D22" s="23"/>
    </row>
    <row r="23" spans="2:4" ht="22" thickBot="1" x14ac:dyDescent="0.25">
      <c r="B23" s="24" t="s">
        <v>4</v>
      </c>
      <c r="C23" s="25"/>
      <c r="D23" s="8">
        <v>100</v>
      </c>
    </row>
    <row r="24" spans="2:4" ht="39.5" customHeight="1" x14ac:dyDescent="0.2">
      <c r="B24" s="26" t="s">
        <v>5</v>
      </c>
      <c r="C24" s="27"/>
      <c r="D24" s="28"/>
    </row>
    <row r="25" spans="2:4" ht="19" x14ac:dyDescent="0.2">
      <c r="B25" s="29" t="s">
        <v>6</v>
      </c>
      <c r="C25" s="30"/>
      <c r="D25" s="31"/>
    </row>
    <row r="26" spans="2:4" ht="64" hidden="1" x14ac:dyDescent="0.2">
      <c r="B26" s="3" t="s">
        <v>24</v>
      </c>
      <c r="C26" s="9" t="s">
        <v>8</v>
      </c>
      <c r="D26" s="2" t="s">
        <v>9</v>
      </c>
    </row>
    <row r="27" spans="2:4" ht="14.5" hidden="1" customHeight="1" x14ac:dyDescent="0.2">
      <c r="B27" s="7"/>
      <c r="C27" s="10"/>
      <c r="D27" s="20"/>
    </row>
    <row r="28" spans="2:4" ht="14.5" hidden="1" customHeight="1" x14ac:dyDescent="0.2">
      <c r="B28" s="7"/>
      <c r="C28" s="10"/>
      <c r="D28" s="20"/>
    </row>
    <row r="29" spans="2:4" ht="14.5" hidden="1" customHeight="1" x14ac:dyDescent="0.2">
      <c r="B29" s="7"/>
      <c r="C29" s="10"/>
      <c r="D29" s="20"/>
    </row>
    <row r="30" spans="2:4" ht="14.5" hidden="1" customHeight="1" x14ac:dyDescent="0.2">
      <c r="B30" s="7"/>
      <c r="C30" s="10"/>
      <c r="D30" s="20"/>
    </row>
    <row r="31" spans="2:4" ht="14.5" hidden="1" customHeight="1" x14ac:dyDescent="0.2">
      <c r="B31" s="7"/>
      <c r="C31" s="10"/>
      <c r="D31" s="20"/>
    </row>
    <row r="32" spans="2:4" ht="39" customHeight="1" x14ac:dyDescent="0.2">
      <c r="B32" s="3" t="s">
        <v>71</v>
      </c>
      <c r="C32" s="9" t="s">
        <v>8</v>
      </c>
      <c r="D32" s="2" t="s">
        <v>9</v>
      </c>
    </row>
    <row r="33" spans="2:4" ht="14.5" customHeight="1" x14ac:dyDescent="0.2">
      <c r="B33" s="7" t="s">
        <v>61</v>
      </c>
      <c r="C33" s="10" t="s">
        <v>21</v>
      </c>
      <c r="D33" s="20">
        <v>100</v>
      </c>
    </row>
    <row r="34" spans="2:4" ht="14.5" customHeight="1" x14ac:dyDescent="0.2">
      <c r="B34" s="7" t="s">
        <v>62</v>
      </c>
      <c r="C34" s="10" t="s">
        <v>25</v>
      </c>
      <c r="D34" s="20"/>
    </row>
    <row r="35" spans="2:4" ht="14.5" customHeight="1" x14ac:dyDescent="0.2">
      <c r="B35" s="7" t="s">
        <v>63</v>
      </c>
      <c r="C35" s="10" t="s">
        <v>58</v>
      </c>
      <c r="D35" s="20"/>
    </row>
    <row r="36" spans="2:4" ht="14.5" customHeight="1" x14ac:dyDescent="0.2">
      <c r="B36" s="7" t="s">
        <v>64</v>
      </c>
      <c r="C36" s="10" t="s">
        <v>57</v>
      </c>
      <c r="D36" s="20"/>
    </row>
    <row r="37" spans="2:4" ht="17" thickBot="1" x14ac:dyDescent="0.25">
      <c r="B37" s="15" t="s">
        <v>22</v>
      </c>
      <c r="C37" s="16"/>
      <c r="D37" s="4">
        <f>+D33</f>
        <v>100</v>
      </c>
    </row>
    <row r="38" spans="2:4" ht="16" thickBot="1" x14ac:dyDescent="0.25"/>
    <row r="39" spans="2:4" ht="22" thickBot="1" x14ac:dyDescent="0.25">
      <c r="B39" s="21" t="s">
        <v>27</v>
      </c>
      <c r="C39" s="22"/>
      <c r="D39" s="23"/>
    </row>
    <row r="40" spans="2:4" ht="22" thickBot="1" x14ac:dyDescent="0.25">
      <c r="B40" s="24" t="s">
        <v>4</v>
      </c>
      <c r="C40" s="25"/>
      <c r="D40" s="8">
        <v>50</v>
      </c>
    </row>
    <row r="41" spans="2:4" ht="23" customHeight="1" x14ac:dyDescent="0.2">
      <c r="B41" s="26" t="s">
        <v>28</v>
      </c>
      <c r="C41" s="27"/>
      <c r="D41" s="28"/>
    </row>
    <row r="42" spans="2:4" ht="19" x14ac:dyDescent="0.2">
      <c r="B42" s="29" t="s">
        <v>6</v>
      </c>
      <c r="C42" s="30"/>
      <c r="D42" s="31"/>
    </row>
    <row r="43" spans="2:4" ht="16" x14ac:dyDescent="0.2">
      <c r="B43" s="3" t="s">
        <v>59</v>
      </c>
      <c r="C43" s="9" t="s">
        <v>8</v>
      </c>
      <c r="D43" s="2" t="s">
        <v>9</v>
      </c>
    </row>
    <row r="44" spans="2:4" ht="14.5" customHeight="1" x14ac:dyDescent="0.2">
      <c r="B44" s="7" t="s">
        <v>65</v>
      </c>
      <c r="C44" s="10" t="s">
        <v>15</v>
      </c>
      <c r="D44" s="20">
        <v>50</v>
      </c>
    </row>
    <row r="45" spans="2:4" ht="14.5" customHeight="1" x14ac:dyDescent="0.2">
      <c r="B45" s="7" t="s">
        <v>66</v>
      </c>
      <c r="C45" s="10" t="s">
        <v>25</v>
      </c>
      <c r="D45" s="20"/>
    </row>
    <row r="46" spans="2:4" ht="14.5" customHeight="1" x14ac:dyDescent="0.2">
      <c r="B46" s="7" t="s">
        <v>29</v>
      </c>
      <c r="C46" s="10" t="s">
        <v>26</v>
      </c>
      <c r="D46" s="20"/>
    </row>
    <row r="47" spans="2:4" ht="17" thickBot="1" x14ac:dyDescent="0.25">
      <c r="B47" s="15" t="s">
        <v>22</v>
      </c>
      <c r="C47" s="16"/>
      <c r="D47" s="4">
        <f>+D44</f>
        <v>50</v>
      </c>
    </row>
    <row r="48" spans="2:4" ht="22" thickBot="1" x14ac:dyDescent="0.25">
      <c r="B48" s="17"/>
      <c r="C48" s="18"/>
      <c r="D48" s="19"/>
    </row>
  </sheetData>
  <mergeCells count="25">
    <mergeCell ref="B20:C20"/>
    <mergeCell ref="B1:D1"/>
    <mergeCell ref="B3:D3"/>
    <mergeCell ref="B4:D4"/>
    <mergeCell ref="B6:C6"/>
    <mergeCell ref="B8:D8"/>
    <mergeCell ref="B9:C9"/>
    <mergeCell ref="B10:D10"/>
    <mergeCell ref="B11:D11"/>
    <mergeCell ref="D13:D15"/>
    <mergeCell ref="D17:D19"/>
    <mergeCell ref="B47:C47"/>
    <mergeCell ref="B48:D48"/>
    <mergeCell ref="D44:D46"/>
    <mergeCell ref="B22:D22"/>
    <mergeCell ref="B23:C23"/>
    <mergeCell ref="B24:D24"/>
    <mergeCell ref="B25:D25"/>
    <mergeCell ref="D27:D31"/>
    <mergeCell ref="D33:D36"/>
    <mergeCell ref="B37:C37"/>
    <mergeCell ref="B39:D39"/>
    <mergeCell ref="B40:C40"/>
    <mergeCell ref="B41:D41"/>
    <mergeCell ref="B42:D42"/>
  </mergeCells>
  <printOptions horizontalCentered="1"/>
  <pageMargins left="0.31496062992125984" right="0.31496062992125984" top="0.94488188976377963" bottom="0.55118110236220474" header="0.31496062992125984" footer="0.31496062992125984"/>
  <pageSetup scale="8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1FDBC-AC0D-4CDB-B1B9-D631C1C4CEF9}">
  <sheetPr>
    <pageSetUpPr fitToPage="1"/>
  </sheetPr>
  <dimension ref="B1:F53"/>
  <sheetViews>
    <sheetView showGridLines="0" zoomScale="133" workbookViewId="0">
      <selection activeCell="B22" sqref="B22:B24"/>
    </sheetView>
  </sheetViews>
  <sheetFormatPr baseColWidth="10" defaultColWidth="11.5" defaultRowHeight="15" x14ac:dyDescent="0.2"/>
  <cols>
    <col min="1" max="1" width="2.83203125" style="5" customWidth="1"/>
    <col min="2" max="2" width="72.6640625" style="5" customWidth="1"/>
    <col min="3" max="3" width="27" style="5" customWidth="1"/>
    <col min="4" max="4" width="22.6640625" style="5" customWidth="1"/>
    <col min="5" max="5" width="3.5" style="5" customWidth="1"/>
    <col min="6" max="6" width="17" style="5" customWidth="1"/>
    <col min="7" max="16384" width="11.5" style="5"/>
  </cols>
  <sheetData>
    <row r="1" spans="2:6" ht="47.25" customHeight="1" x14ac:dyDescent="0.25">
      <c r="B1" s="33" t="s">
        <v>31</v>
      </c>
      <c r="C1" s="33"/>
      <c r="D1" s="33"/>
    </row>
    <row r="2" spans="2:6" ht="16" thickBot="1" x14ac:dyDescent="0.25"/>
    <row r="3" spans="2:6" ht="18.5" customHeight="1" thickBot="1" x14ac:dyDescent="0.25">
      <c r="B3" s="34" t="s">
        <v>0</v>
      </c>
      <c r="C3" s="35"/>
      <c r="D3" s="36"/>
    </row>
    <row r="4" spans="2:6" ht="65.5" customHeight="1" thickBot="1" x14ac:dyDescent="0.25">
      <c r="B4" s="37" t="s">
        <v>1</v>
      </c>
      <c r="C4" s="38"/>
      <c r="D4" s="39"/>
    </row>
    <row r="5" spans="2:6" ht="9" customHeight="1" x14ac:dyDescent="0.2"/>
    <row r="6" spans="2:6" ht="21" x14ac:dyDescent="0.25">
      <c r="B6" s="40" t="s">
        <v>2</v>
      </c>
      <c r="C6" s="41"/>
      <c r="D6" s="6">
        <v>200</v>
      </c>
      <c r="F6" s="12">
        <f>+D25+D52</f>
        <v>200</v>
      </c>
    </row>
    <row r="7" spans="2:6" ht="9" customHeight="1" x14ac:dyDescent="0.2">
      <c r="B7" s="1"/>
      <c r="C7" s="1"/>
    </row>
    <row r="8" spans="2:6" ht="16" thickBot="1" x14ac:dyDescent="0.25"/>
    <row r="9" spans="2:6" ht="22" thickBot="1" x14ac:dyDescent="0.25">
      <c r="B9" s="21" t="s">
        <v>32</v>
      </c>
      <c r="C9" s="22"/>
      <c r="D9" s="23"/>
    </row>
    <row r="10" spans="2:6" ht="22" thickBot="1" x14ac:dyDescent="0.25">
      <c r="B10" s="24" t="s">
        <v>4</v>
      </c>
      <c r="C10" s="25"/>
      <c r="D10" s="8">
        <v>100</v>
      </c>
    </row>
    <row r="11" spans="2:6" ht="34.25" customHeight="1" x14ac:dyDescent="0.2">
      <c r="B11" s="26" t="s">
        <v>5</v>
      </c>
      <c r="C11" s="27"/>
      <c r="D11" s="28"/>
    </row>
    <row r="12" spans="2:6" ht="19" x14ac:dyDescent="0.2">
      <c r="B12" s="29" t="s">
        <v>6</v>
      </c>
      <c r="C12" s="30"/>
      <c r="D12" s="31"/>
    </row>
    <row r="13" spans="2:6" ht="29" customHeight="1" x14ac:dyDescent="0.2">
      <c r="B13" s="3" t="s">
        <v>33</v>
      </c>
      <c r="C13" s="9" t="s">
        <v>8</v>
      </c>
      <c r="D13" s="2" t="s">
        <v>9</v>
      </c>
    </row>
    <row r="14" spans="2:6" ht="14.5" customHeight="1" x14ac:dyDescent="0.2">
      <c r="B14" s="7" t="s">
        <v>41</v>
      </c>
      <c r="C14" s="10" t="s">
        <v>21</v>
      </c>
      <c r="D14" s="20">
        <v>30</v>
      </c>
    </row>
    <row r="15" spans="2:6" ht="14.5" customHeight="1" x14ac:dyDescent="0.2">
      <c r="B15" s="7" t="s">
        <v>42</v>
      </c>
      <c r="C15" s="10" t="s">
        <v>15</v>
      </c>
      <c r="D15" s="20"/>
    </row>
    <row r="16" spans="2:6" ht="14.5" customHeight="1" x14ac:dyDescent="0.2">
      <c r="B16" s="7" t="s">
        <v>43</v>
      </c>
      <c r="C16" s="10" t="s">
        <v>34</v>
      </c>
      <c r="D16" s="20"/>
    </row>
    <row r="17" spans="2:4" ht="16" x14ac:dyDescent="0.2">
      <c r="B17" s="3" t="s">
        <v>35</v>
      </c>
      <c r="C17" s="9" t="s">
        <v>8</v>
      </c>
      <c r="D17" s="2" t="s">
        <v>9</v>
      </c>
    </row>
    <row r="18" spans="2:4" ht="14.5" customHeight="1" x14ac:dyDescent="0.2">
      <c r="B18" s="7" t="s">
        <v>41</v>
      </c>
      <c r="C18" s="10" t="s">
        <v>21</v>
      </c>
      <c r="D18" s="20">
        <v>30</v>
      </c>
    </row>
    <row r="19" spans="2:4" ht="14.5" customHeight="1" x14ac:dyDescent="0.2">
      <c r="B19" s="7" t="s">
        <v>42</v>
      </c>
      <c r="C19" s="10" t="s">
        <v>15</v>
      </c>
      <c r="D19" s="20"/>
    </row>
    <row r="20" spans="2:4" ht="14.5" customHeight="1" x14ac:dyDescent="0.2">
      <c r="B20" s="7" t="s">
        <v>43</v>
      </c>
      <c r="C20" s="10" t="s">
        <v>34</v>
      </c>
      <c r="D20" s="20"/>
    </row>
    <row r="21" spans="2:4" ht="16" x14ac:dyDescent="0.2">
      <c r="B21" s="3" t="s">
        <v>36</v>
      </c>
      <c r="C21" s="9" t="s">
        <v>8</v>
      </c>
      <c r="D21" s="2" t="s">
        <v>9</v>
      </c>
    </row>
    <row r="22" spans="2:4" ht="14.5" customHeight="1" x14ac:dyDescent="0.2">
      <c r="B22" s="7" t="s">
        <v>41</v>
      </c>
      <c r="C22" s="10" t="s">
        <v>37</v>
      </c>
      <c r="D22" s="20">
        <v>40</v>
      </c>
    </row>
    <row r="23" spans="2:4" ht="14.5" customHeight="1" x14ac:dyDescent="0.2">
      <c r="B23" s="7" t="s">
        <v>42</v>
      </c>
      <c r="C23" s="10" t="s">
        <v>30</v>
      </c>
      <c r="D23" s="20"/>
    </row>
    <row r="24" spans="2:4" ht="14.5" customHeight="1" x14ac:dyDescent="0.2">
      <c r="B24" s="7" t="s">
        <v>43</v>
      </c>
      <c r="C24" s="10" t="s">
        <v>38</v>
      </c>
      <c r="D24" s="20"/>
    </row>
    <row r="25" spans="2:4" ht="17" thickBot="1" x14ac:dyDescent="0.25">
      <c r="B25" s="15" t="s">
        <v>22</v>
      </c>
      <c r="C25" s="16"/>
      <c r="D25" s="4">
        <f>+D14+D18+D22</f>
        <v>100</v>
      </c>
    </row>
    <row r="27" spans="2:4" ht="16" thickBot="1" x14ac:dyDescent="0.25"/>
    <row r="28" spans="2:4" ht="22" thickBot="1" x14ac:dyDescent="0.25">
      <c r="B28" s="21" t="s">
        <v>39</v>
      </c>
      <c r="C28" s="22"/>
      <c r="D28" s="23"/>
    </row>
    <row r="29" spans="2:4" ht="22" thickBot="1" x14ac:dyDescent="0.25">
      <c r="B29" s="24" t="s">
        <v>4</v>
      </c>
      <c r="C29" s="25"/>
      <c r="D29" s="8">
        <v>100</v>
      </c>
    </row>
    <row r="30" spans="2:4" ht="29.5" customHeight="1" x14ac:dyDescent="0.2">
      <c r="B30" s="26" t="s">
        <v>40</v>
      </c>
      <c r="C30" s="27"/>
      <c r="D30" s="28"/>
    </row>
    <row r="31" spans="2:4" ht="19" x14ac:dyDescent="0.2">
      <c r="B31" s="29" t="s">
        <v>6</v>
      </c>
      <c r="C31" s="30"/>
      <c r="D31" s="31"/>
    </row>
    <row r="32" spans="2:4" ht="16" x14ac:dyDescent="0.2">
      <c r="B32" s="3" t="s">
        <v>33</v>
      </c>
      <c r="C32" s="9" t="s">
        <v>8</v>
      </c>
      <c r="D32" s="2" t="s">
        <v>9</v>
      </c>
    </row>
    <row r="33" spans="2:4" ht="16" x14ac:dyDescent="0.2">
      <c r="B33" s="7" t="s">
        <v>41</v>
      </c>
      <c r="C33" s="10" t="s">
        <v>20</v>
      </c>
      <c r="D33" s="20">
        <v>20</v>
      </c>
    </row>
    <row r="34" spans="2:4" ht="16" x14ac:dyDescent="0.2">
      <c r="B34" s="7" t="s">
        <v>42</v>
      </c>
      <c r="C34" s="10" t="s">
        <v>13</v>
      </c>
      <c r="D34" s="20"/>
    </row>
    <row r="35" spans="2:4" ht="16" x14ac:dyDescent="0.2">
      <c r="B35" s="7" t="s">
        <v>43</v>
      </c>
      <c r="C35" s="10" t="s">
        <v>15</v>
      </c>
      <c r="D35" s="20"/>
    </row>
    <row r="36" spans="2:4" ht="32" x14ac:dyDescent="0.2">
      <c r="B36" s="3" t="s">
        <v>44</v>
      </c>
      <c r="C36" s="9" t="s">
        <v>8</v>
      </c>
      <c r="D36" s="2" t="s">
        <v>9</v>
      </c>
    </row>
    <row r="37" spans="2:4" ht="16" x14ac:dyDescent="0.2">
      <c r="B37" s="7" t="s">
        <v>41</v>
      </c>
      <c r="C37" s="10" t="s">
        <v>20</v>
      </c>
      <c r="D37" s="20">
        <v>20</v>
      </c>
    </row>
    <row r="38" spans="2:4" ht="16" x14ac:dyDescent="0.2">
      <c r="B38" s="7" t="s">
        <v>42</v>
      </c>
      <c r="C38" s="10" t="s">
        <v>13</v>
      </c>
      <c r="D38" s="20"/>
    </row>
    <row r="39" spans="2:4" ht="16" x14ac:dyDescent="0.2">
      <c r="B39" s="7" t="s">
        <v>43</v>
      </c>
      <c r="C39" s="10" t="s">
        <v>15</v>
      </c>
      <c r="D39" s="20"/>
    </row>
    <row r="40" spans="2:4" ht="16" x14ac:dyDescent="0.2">
      <c r="B40" s="3" t="s">
        <v>36</v>
      </c>
      <c r="C40" s="9" t="s">
        <v>8</v>
      </c>
      <c r="D40" s="2" t="s">
        <v>9</v>
      </c>
    </row>
    <row r="41" spans="2:4" ht="16" x14ac:dyDescent="0.2">
      <c r="B41" s="7" t="s">
        <v>41</v>
      </c>
      <c r="C41" s="10" t="s">
        <v>20</v>
      </c>
      <c r="D41" s="20">
        <v>20</v>
      </c>
    </row>
    <row r="42" spans="2:4" ht="16" x14ac:dyDescent="0.2">
      <c r="B42" s="7" t="s">
        <v>42</v>
      </c>
      <c r="C42" s="10" t="s">
        <v>13</v>
      </c>
      <c r="D42" s="20"/>
    </row>
    <row r="43" spans="2:4" ht="16" x14ac:dyDescent="0.2">
      <c r="B43" s="7" t="s">
        <v>43</v>
      </c>
      <c r="C43" s="10" t="s">
        <v>15</v>
      </c>
      <c r="D43" s="20"/>
    </row>
    <row r="44" spans="2:4" ht="32" x14ac:dyDescent="0.2">
      <c r="B44" s="3" t="s">
        <v>45</v>
      </c>
      <c r="C44" s="9" t="s">
        <v>8</v>
      </c>
      <c r="D44" s="2" t="s">
        <v>9</v>
      </c>
    </row>
    <row r="45" spans="2:4" ht="16" x14ac:dyDescent="0.2">
      <c r="B45" s="7" t="s">
        <v>46</v>
      </c>
      <c r="C45" s="10" t="s">
        <v>20</v>
      </c>
      <c r="D45" s="20">
        <v>20</v>
      </c>
    </row>
    <row r="46" spans="2:4" ht="16" x14ac:dyDescent="0.2">
      <c r="B46" s="7" t="s">
        <v>41</v>
      </c>
      <c r="C46" s="10" t="s">
        <v>13</v>
      </c>
      <c r="D46" s="20"/>
    </row>
    <row r="47" spans="2:4" ht="16" x14ac:dyDescent="0.2">
      <c r="B47" s="7" t="s">
        <v>47</v>
      </c>
      <c r="C47" s="10" t="s">
        <v>15</v>
      </c>
      <c r="D47" s="20"/>
    </row>
    <row r="48" spans="2:4" ht="16" x14ac:dyDescent="0.2">
      <c r="B48" s="3" t="s">
        <v>48</v>
      </c>
      <c r="C48" s="9" t="s">
        <v>8</v>
      </c>
      <c r="D48" s="2" t="s">
        <v>9</v>
      </c>
    </row>
    <row r="49" spans="2:4" ht="16" x14ac:dyDescent="0.2">
      <c r="B49" s="7" t="s">
        <v>41</v>
      </c>
      <c r="C49" s="10" t="s">
        <v>20</v>
      </c>
      <c r="D49" s="20">
        <v>20</v>
      </c>
    </row>
    <row r="50" spans="2:4" ht="16" x14ac:dyDescent="0.2">
      <c r="B50" s="7" t="s">
        <v>42</v>
      </c>
      <c r="C50" s="10" t="s">
        <v>13</v>
      </c>
      <c r="D50" s="20"/>
    </row>
    <row r="51" spans="2:4" ht="16" x14ac:dyDescent="0.2">
      <c r="B51" s="7" t="s">
        <v>43</v>
      </c>
      <c r="C51" s="10" t="s">
        <v>15</v>
      </c>
      <c r="D51" s="20"/>
    </row>
    <row r="52" spans="2:4" ht="17" thickBot="1" x14ac:dyDescent="0.25">
      <c r="B52" s="15" t="s">
        <v>22</v>
      </c>
      <c r="C52" s="16"/>
      <c r="D52" s="4">
        <f>+D33+D37+D41+D45+D49</f>
        <v>100</v>
      </c>
    </row>
    <row r="53" spans="2:4" ht="22" thickBot="1" x14ac:dyDescent="0.25">
      <c r="B53" s="21"/>
      <c r="C53" s="22"/>
      <c r="D53" s="23"/>
    </row>
  </sheetData>
  <mergeCells count="23">
    <mergeCell ref="D33:D35"/>
    <mergeCell ref="D37:D39"/>
    <mergeCell ref="D18:D20"/>
    <mergeCell ref="D22:D24"/>
    <mergeCell ref="B28:D28"/>
    <mergeCell ref="B29:C29"/>
    <mergeCell ref="B31:D31"/>
    <mergeCell ref="B53:D53"/>
    <mergeCell ref="B30:D30"/>
    <mergeCell ref="B1:D1"/>
    <mergeCell ref="B3:D3"/>
    <mergeCell ref="B4:D4"/>
    <mergeCell ref="B6:C6"/>
    <mergeCell ref="B9:D9"/>
    <mergeCell ref="B10:C10"/>
    <mergeCell ref="B52:C52"/>
    <mergeCell ref="D45:D47"/>
    <mergeCell ref="D49:D51"/>
    <mergeCell ref="D41:D43"/>
    <mergeCell ref="B25:C25"/>
    <mergeCell ref="B11:D11"/>
    <mergeCell ref="B12:D12"/>
    <mergeCell ref="D14:D16"/>
  </mergeCells>
  <printOptions horizontalCentered="1"/>
  <pageMargins left="0.31496062992125984" right="0.31496062992125984" top="0.94488188976377963" bottom="0.55118110236220474" header="0.31496062992125984" footer="0.31496062992125984"/>
  <pageSetup scale="82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4547-40BE-41CF-94FC-3B73F43847A3}">
  <sheetPr>
    <pageSetUpPr fitToPage="1"/>
  </sheetPr>
  <dimension ref="B1:F26"/>
  <sheetViews>
    <sheetView showGridLines="0" zoomScale="125" workbookViewId="0">
      <selection activeCell="B22" sqref="B22"/>
    </sheetView>
  </sheetViews>
  <sheetFormatPr baseColWidth="10" defaultColWidth="11.5" defaultRowHeight="15" x14ac:dyDescent="0.2"/>
  <cols>
    <col min="1" max="1" width="2.83203125" style="5" customWidth="1"/>
    <col min="2" max="2" width="74.33203125" style="5" customWidth="1"/>
    <col min="3" max="3" width="20.1640625" style="5" customWidth="1"/>
    <col min="4" max="4" width="22.6640625" style="5" customWidth="1"/>
    <col min="5" max="5" width="3.5" style="5" customWidth="1"/>
    <col min="6" max="6" width="17" style="5" customWidth="1"/>
    <col min="7" max="16384" width="11.5" style="5"/>
  </cols>
  <sheetData>
    <row r="1" spans="2:6" ht="43.5" customHeight="1" x14ac:dyDescent="0.25">
      <c r="B1" s="33" t="s">
        <v>49</v>
      </c>
      <c r="C1" s="33"/>
      <c r="D1" s="33"/>
    </row>
    <row r="2" spans="2:6" ht="16" thickBot="1" x14ac:dyDescent="0.25"/>
    <row r="3" spans="2:6" ht="18.5" customHeight="1" thickBot="1" x14ac:dyDescent="0.25">
      <c r="B3" s="34" t="s">
        <v>0</v>
      </c>
      <c r="C3" s="35"/>
      <c r="D3" s="36"/>
    </row>
    <row r="4" spans="2:6" ht="71" customHeight="1" thickBot="1" x14ac:dyDescent="0.25">
      <c r="B4" s="37" t="s">
        <v>1</v>
      </c>
      <c r="C4" s="38"/>
      <c r="D4" s="39"/>
    </row>
    <row r="5" spans="2:6" ht="9" customHeight="1" x14ac:dyDescent="0.2"/>
    <row r="6" spans="2:6" s="1" customFormat="1" ht="36.5" customHeight="1" x14ac:dyDescent="0.2">
      <c r="B6" s="42" t="s">
        <v>2</v>
      </c>
      <c r="C6" s="43"/>
      <c r="D6" s="14">
        <v>200</v>
      </c>
      <c r="F6" s="11">
        <f>+D25</f>
        <v>200</v>
      </c>
    </row>
    <row r="7" spans="2:6" ht="9" customHeight="1" x14ac:dyDescent="0.2">
      <c r="B7" s="1"/>
      <c r="C7" s="1"/>
    </row>
    <row r="8" spans="2:6" ht="16" thickBot="1" x14ac:dyDescent="0.25"/>
    <row r="9" spans="2:6" ht="22" thickBot="1" x14ac:dyDescent="0.25">
      <c r="B9" s="21" t="s">
        <v>50</v>
      </c>
      <c r="C9" s="22"/>
      <c r="D9" s="23"/>
    </row>
    <row r="10" spans="2:6" ht="22" thickBot="1" x14ac:dyDescent="0.25">
      <c r="B10" s="24" t="s">
        <v>4</v>
      </c>
      <c r="C10" s="25"/>
      <c r="D10" s="8">
        <v>200</v>
      </c>
    </row>
    <row r="11" spans="2:6" ht="22.25" customHeight="1" x14ac:dyDescent="0.2">
      <c r="B11" s="26" t="s">
        <v>40</v>
      </c>
      <c r="C11" s="27"/>
      <c r="D11" s="28"/>
    </row>
    <row r="12" spans="2:6" ht="19" x14ac:dyDescent="0.2">
      <c r="B12" s="29" t="s">
        <v>6</v>
      </c>
      <c r="C12" s="30"/>
      <c r="D12" s="31"/>
    </row>
    <row r="13" spans="2:6" ht="16" x14ac:dyDescent="0.2">
      <c r="B13" s="3" t="s">
        <v>51</v>
      </c>
      <c r="C13" s="9" t="s">
        <v>8</v>
      </c>
      <c r="D13" s="2" t="s">
        <v>9</v>
      </c>
    </row>
    <row r="14" spans="2:6" ht="16" x14ac:dyDescent="0.2">
      <c r="B14" s="7" t="s">
        <v>10</v>
      </c>
      <c r="C14" s="10" t="s">
        <v>15</v>
      </c>
      <c r="D14" s="20">
        <v>50</v>
      </c>
    </row>
    <row r="15" spans="2:6" ht="16" x14ac:dyDescent="0.2">
      <c r="B15" s="7" t="s">
        <v>12</v>
      </c>
      <c r="C15" s="10" t="s">
        <v>25</v>
      </c>
      <c r="D15" s="20"/>
    </row>
    <row r="16" spans="2:6" ht="16" x14ac:dyDescent="0.2">
      <c r="B16" s="7" t="s">
        <v>14</v>
      </c>
      <c r="C16" s="10" t="s">
        <v>26</v>
      </c>
      <c r="D16" s="20"/>
    </row>
    <row r="17" spans="2:4" ht="32" x14ac:dyDescent="0.2">
      <c r="B17" s="3" t="s">
        <v>52</v>
      </c>
      <c r="C17" s="9" t="s">
        <v>8</v>
      </c>
      <c r="D17" s="2" t="s">
        <v>9</v>
      </c>
    </row>
    <row r="18" spans="2:4" ht="16" x14ac:dyDescent="0.2">
      <c r="B18" s="7" t="s">
        <v>53</v>
      </c>
      <c r="C18" s="10" t="s">
        <v>15</v>
      </c>
      <c r="D18" s="20">
        <v>75</v>
      </c>
    </row>
    <row r="19" spans="2:4" ht="16" x14ac:dyDescent="0.2">
      <c r="B19" s="7" t="s">
        <v>18</v>
      </c>
      <c r="C19" s="10" t="s">
        <v>54</v>
      </c>
      <c r="D19" s="20"/>
    </row>
    <row r="20" spans="2:4" ht="16" x14ac:dyDescent="0.2">
      <c r="B20" s="7" t="s">
        <v>55</v>
      </c>
      <c r="C20" s="10" t="s">
        <v>56</v>
      </c>
      <c r="D20" s="20"/>
    </row>
    <row r="21" spans="2:4" ht="47.5" customHeight="1" x14ac:dyDescent="0.2">
      <c r="B21" s="3" t="s">
        <v>67</v>
      </c>
      <c r="C21" s="9" t="s">
        <v>8</v>
      </c>
      <c r="D21" s="2" t="s">
        <v>9</v>
      </c>
    </row>
    <row r="22" spans="2:4" ht="16" x14ac:dyDescent="0.2">
      <c r="B22" s="7" t="s">
        <v>68</v>
      </c>
      <c r="C22" s="10" t="s">
        <v>15</v>
      </c>
      <c r="D22" s="20">
        <v>75</v>
      </c>
    </row>
    <row r="23" spans="2:4" ht="16" x14ac:dyDescent="0.2">
      <c r="B23" s="7" t="s">
        <v>69</v>
      </c>
      <c r="C23" s="10" t="s">
        <v>54</v>
      </c>
      <c r="D23" s="20"/>
    </row>
    <row r="24" spans="2:4" ht="16" x14ac:dyDescent="0.2">
      <c r="B24" s="7" t="s">
        <v>70</v>
      </c>
      <c r="C24" s="10" t="s">
        <v>56</v>
      </c>
      <c r="D24" s="20"/>
    </row>
    <row r="25" spans="2:4" ht="17" thickBot="1" x14ac:dyDescent="0.25">
      <c r="B25" s="15" t="s">
        <v>22</v>
      </c>
      <c r="C25" s="16"/>
      <c r="D25" s="4">
        <f>+D14+D18+D22</f>
        <v>200</v>
      </c>
    </row>
    <row r="26" spans="2:4" ht="22" thickBot="1" x14ac:dyDescent="0.25">
      <c r="B26" s="21"/>
      <c r="C26" s="22"/>
      <c r="D26" s="23"/>
    </row>
  </sheetData>
  <mergeCells count="13">
    <mergeCell ref="D22:D24"/>
    <mergeCell ref="B25:C25"/>
    <mergeCell ref="B26:D26"/>
    <mergeCell ref="B9:D9"/>
    <mergeCell ref="B10:C10"/>
    <mergeCell ref="B11:D11"/>
    <mergeCell ref="B12:D12"/>
    <mergeCell ref="D14:D16"/>
    <mergeCell ref="B1:D1"/>
    <mergeCell ref="B3:D3"/>
    <mergeCell ref="B4:D4"/>
    <mergeCell ref="B6:C6"/>
    <mergeCell ref="D18:D20"/>
  </mergeCells>
  <printOptions horizontalCentered="1"/>
  <pageMargins left="0.31496062992125984" right="0.31496062992125984" top="0.94488188976377963" bottom="0.55118110236220474" header="0.31496062992125984" footer="0.31496062992125984"/>
  <pageSetup scale="82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Complem Grupo 1</vt:lpstr>
      <vt:lpstr>Complem Grupo 2</vt:lpstr>
      <vt:lpstr>Complem Grupo 3</vt:lpstr>
      <vt:lpstr>'Complem Grupo 1'!_Hlk155855894</vt:lpstr>
      <vt:lpstr>'Complem Grupo 2'!_Hlk155855894</vt:lpstr>
      <vt:lpstr>'Complem Grupo 3'!_Hlk155855894</vt:lpstr>
      <vt:lpstr>'Complem Grupo 1'!Área_de_impresión</vt:lpstr>
      <vt:lpstr>'Complem Grupo 2'!Área_de_impresión</vt:lpstr>
      <vt:lpstr>'Complem Grupo 3'!Área_de_impresión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HERNAN LONDOÑO</dc:creator>
  <cp:keywords/>
  <dc:description/>
  <cp:lastModifiedBy>Carlos Augusto Botero Gil</cp:lastModifiedBy>
  <cp:revision/>
  <dcterms:created xsi:type="dcterms:W3CDTF">2025-09-01T16:33:51Z</dcterms:created>
  <dcterms:modified xsi:type="dcterms:W3CDTF">2026-09-23T21:28:45Z</dcterms:modified>
  <cp:category/>
  <cp:contentStatus/>
</cp:coreProperties>
</file>