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jtellov_dian_gov_co/Documents/Documentos/Procesos Contratación/Menor cuantia/1. Seguros vehiculos/"/>
    </mc:Choice>
  </mc:AlternateContent>
  <xr:revisionPtr revIDLastSave="0" documentId="8_{C0275AAD-E9A4-4759-96E7-D177B39F468A}" xr6:coauthVersionLast="47" xr6:coauthVersionMax="47" xr10:uidLastSave="{00000000-0000-0000-0000-000000000000}"/>
  <bookViews>
    <workbookView xWindow="-120" yWindow="-120" windowWidth="20730" windowHeight="11040" xr2:uid="{9517E20F-E2EA-48E5-A524-8614A4B04C46}"/>
  </bookViews>
  <sheets>
    <sheet name="Anexo 2.1 AUTOMOVILES" sheetId="1" r:id="rId1"/>
    <sheet name="Anexo 2.2 SOAT" sheetId="2" r:id="rId2"/>
  </sheets>
  <externalReferences>
    <externalReference r:id="rId3"/>
    <externalReference r:id="rId4"/>
  </externalReferences>
  <definedNames>
    <definedName name="_xlnm._FilterDatabase" localSheetId="0" hidden="1">'Anexo 2.1 AUTOMOVILES'!$A$5:$P$247</definedName>
    <definedName name="_xlnm._FilterDatabase" localSheetId="1" hidden="1">'Anexo 2.2 SOAT'!$A$7:$P$222</definedName>
    <definedName name="_xlnm.Print_Area" localSheetId="1">'Anexo 2.2 SOAT'!$A$1:$P$223</definedName>
    <definedName name="cvehiculo">[1]!Tabla3[CLASE DE VEHICULO]</definedName>
    <definedName name="Servicio">[2]Listas!$G$2:$G$17</definedName>
    <definedName name="SOAT1">[1]!Tabla3[CLASE DE VEHICULO]</definedName>
    <definedName name="TIPO_DE_VEHICULOS">[1]Listas!$A$18:$A$31</definedName>
    <definedName name="_xlnm.Print_Titles" localSheetId="0">'Anexo 2.1 AUTOMOVILES'!$1:$4</definedName>
    <definedName name="_xlnm.Print_Titles" localSheetId="1">'Anexo 2.2 SOAT'!$1:$5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4" i="2" l="1"/>
  <c r="J24" i="2"/>
  <c r="P222" i="2" l="1"/>
  <c r="P221" i="2" l="1"/>
  <c r="J222" i="2"/>
  <c r="J221" i="2"/>
  <c r="J220" i="2"/>
  <c r="J219" i="2"/>
  <c r="J218" i="2"/>
  <c r="J217" i="2"/>
  <c r="J216" i="2"/>
  <c r="J215" i="2"/>
  <c r="J214" i="2"/>
  <c r="J213" i="2"/>
  <c r="J212" i="2"/>
  <c r="J211" i="2"/>
  <c r="J210" i="2"/>
  <c r="J209" i="2"/>
  <c r="J208" i="2"/>
  <c r="J207" i="2"/>
  <c r="J206" i="2"/>
  <c r="J205" i="2"/>
  <c r="J204" i="2"/>
  <c r="J203" i="2"/>
  <c r="J202" i="2"/>
  <c r="J201" i="2"/>
  <c r="J200" i="2"/>
  <c r="J199" i="2"/>
  <c r="J198" i="2"/>
  <c r="J197" i="2"/>
  <c r="J196" i="2"/>
  <c r="J195" i="2"/>
  <c r="J194" i="2"/>
  <c r="J193" i="2"/>
  <c r="J192" i="2"/>
  <c r="J191" i="2"/>
  <c r="J190" i="2"/>
  <c r="J189" i="2"/>
  <c r="J188" i="2"/>
  <c r="J187" i="2"/>
  <c r="J186" i="2"/>
  <c r="J185" i="2"/>
  <c r="J184" i="2"/>
  <c r="J183" i="2"/>
  <c r="J182" i="2"/>
  <c r="J181" i="2"/>
  <c r="J180" i="2"/>
  <c r="J179" i="2"/>
  <c r="J178" i="2"/>
  <c r="J177" i="2"/>
  <c r="J176" i="2"/>
  <c r="J175" i="2"/>
  <c r="J174" i="2"/>
  <c r="J173" i="2"/>
  <c r="J172" i="2"/>
  <c r="J171" i="2"/>
  <c r="J170" i="2"/>
  <c r="J169" i="2"/>
  <c r="J168" i="2"/>
  <c r="J167" i="2"/>
  <c r="J166" i="2"/>
  <c r="J165" i="2"/>
  <c r="J164" i="2"/>
  <c r="J163" i="2"/>
  <c r="J162" i="2"/>
  <c r="J161" i="2"/>
  <c r="J160" i="2"/>
  <c r="J159" i="2"/>
  <c r="J158" i="2"/>
  <c r="J157" i="2"/>
  <c r="J156" i="2"/>
  <c r="J155" i="2"/>
  <c r="J154" i="2"/>
  <c r="J153" i="2"/>
  <c r="J152" i="2"/>
  <c r="J151" i="2"/>
  <c r="J150" i="2"/>
  <c r="J149" i="2"/>
  <c r="J148" i="2"/>
  <c r="J147" i="2"/>
  <c r="J146" i="2"/>
  <c r="J145" i="2"/>
  <c r="J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30" i="2"/>
  <c r="J129" i="2"/>
  <c r="J128" i="2"/>
  <c r="J127" i="2"/>
  <c r="J126" i="2"/>
  <c r="J125" i="2"/>
  <c r="J124" i="2"/>
  <c r="J123" i="2"/>
  <c r="J122" i="2"/>
  <c r="J121" i="2"/>
  <c r="J120" i="2"/>
  <c r="J119" i="2"/>
  <c r="J118" i="2"/>
  <c r="J117" i="2"/>
  <c r="J116" i="2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P9" i="2" l="1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196" i="2"/>
  <c r="P197" i="2"/>
  <c r="P198" i="2"/>
  <c r="P199" i="2"/>
  <c r="P200" i="2"/>
  <c r="P201" i="2"/>
  <c r="P202" i="2"/>
  <c r="P203" i="2"/>
  <c r="P204" i="2"/>
  <c r="P205" i="2"/>
  <c r="P206" i="2"/>
  <c r="P207" i="2"/>
  <c r="P208" i="2"/>
  <c r="P209" i="2"/>
  <c r="P210" i="2"/>
  <c r="P211" i="2"/>
  <c r="P212" i="2"/>
  <c r="P213" i="2"/>
  <c r="P214" i="2"/>
  <c r="P215" i="2"/>
  <c r="P216" i="2"/>
  <c r="P217" i="2"/>
  <c r="P218" i="2"/>
  <c r="P219" i="2"/>
  <c r="P220" i="2"/>
  <c r="P8" i="2"/>
  <c r="N223" i="2"/>
  <c r="M223" i="2"/>
  <c r="L223" i="2"/>
  <c r="J8" i="2"/>
  <c r="P223" i="2" l="1"/>
</calcChain>
</file>

<file path=xl/sharedStrings.xml><?xml version="1.0" encoding="utf-8"?>
<sst xmlns="http://schemas.openxmlformats.org/spreadsheetml/2006/main" count="3009" uniqueCount="863">
  <si>
    <t>POLIZA DE AUTOMOVILES</t>
  </si>
  <si>
    <t>Numero de Motor</t>
  </si>
  <si>
    <t>Numero de chasis</t>
  </si>
  <si>
    <t>Código Fasecolda</t>
  </si>
  <si>
    <t>Marca</t>
  </si>
  <si>
    <t>Vigencia de la Póliza en días</t>
  </si>
  <si>
    <t>AWM116</t>
  </si>
  <si>
    <t>1GRB386710</t>
  </si>
  <si>
    <t>JTEBU4JR9H5371105</t>
  </si>
  <si>
    <t>CAMIONETA</t>
  </si>
  <si>
    <t>TOYOTA</t>
  </si>
  <si>
    <t>4RUNNER</t>
  </si>
  <si>
    <t>SILVER METALICO</t>
  </si>
  <si>
    <t>GCW934</t>
  </si>
  <si>
    <t>HR16830211T</t>
  </si>
  <si>
    <t>3N8CP5HD2ZL606496</t>
  </si>
  <si>
    <t>NISSAN</t>
  </si>
  <si>
    <t>KICKS SENSE MT 1600CC R16</t>
  </si>
  <si>
    <t>PLATA</t>
  </si>
  <si>
    <t>GCW952</t>
  </si>
  <si>
    <t>G6DHHS611249</t>
  </si>
  <si>
    <t>5XYPGDA57JG373351</t>
  </si>
  <si>
    <t>CAMPERO</t>
  </si>
  <si>
    <t>KIA</t>
  </si>
  <si>
    <t>SORENTO TRUST 2.4 TP 2400CC</t>
  </si>
  <si>
    <t>BLANCO</t>
  </si>
  <si>
    <t>GCW953</t>
  </si>
  <si>
    <t>KR190007</t>
  </si>
  <si>
    <t>9FD084393KR190007</t>
  </si>
  <si>
    <t>LAND CRUISER [L FJ40 MT 4200CC CORTO</t>
  </si>
  <si>
    <t>BEIGE</t>
  </si>
  <si>
    <t>GMW944</t>
  </si>
  <si>
    <t>3UR 3413748</t>
  </si>
  <si>
    <t>JTMHY05J7K4080521</t>
  </si>
  <si>
    <t>LAND CRUISER</t>
  </si>
  <si>
    <t>GSZ955</t>
  </si>
  <si>
    <t>1KD2820588</t>
  </si>
  <si>
    <t>JTEBH3FJ80K205911</t>
  </si>
  <si>
    <t>BRONCE</t>
  </si>
  <si>
    <t>ISW478</t>
  </si>
  <si>
    <t>1GRA576520</t>
  </si>
  <si>
    <t>8XAFU29G0CR012644</t>
  </si>
  <si>
    <t>HI LUX</t>
  </si>
  <si>
    <t>JKZ762</t>
  </si>
  <si>
    <t>04654671VD</t>
  </si>
  <si>
    <t>JTEEV73J4KF001071</t>
  </si>
  <si>
    <t>LAND CRUISER VDJ 76L</t>
  </si>
  <si>
    <t>JQV310</t>
  </si>
  <si>
    <t>1KD2832028</t>
  </si>
  <si>
    <t>JTEBH3FJ20K208545</t>
  </si>
  <si>
    <t>LAND CRUISER PRADO</t>
  </si>
  <si>
    <t>KCL395</t>
  </si>
  <si>
    <t>VQ40-041757B</t>
  </si>
  <si>
    <t>VSKJLWR51CA459792</t>
  </si>
  <si>
    <t>PATHFINDER [3] [R51] SE AT 4000CC</t>
  </si>
  <si>
    <t>PLATA METALIZADO</t>
  </si>
  <si>
    <t>KCL399</t>
  </si>
  <si>
    <t>DEF09471</t>
  </si>
  <si>
    <t>1FMJU2A53DEF09471</t>
  </si>
  <si>
    <t>FORD</t>
  </si>
  <si>
    <t>EXPEDITION [1] XLT AT 5400CC</t>
  </si>
  <si>
    <t>GRIS OSCURO METALIZADO</t>
  </si>
  <si>
    <t>KJB940</t>
  </si>
  <si>
    <t>04762991VD</t>
  </si>
  <si>
    <t>JTMHV02J204277249</t>
  </si>
  <si>
    <t>OBE911</t>
  </si>
  <si>
    <t>1GR0874810</t>
  </si>
  <si>
    <t>8XA33ZV2598006994</t>
  </si>
  <si>
    <t>HILUX [7] KAVAK AT 4000CC FE</t>
  </si>
  <si>
    <t>AZUL</t>
  </si>
  <si>
    <t>OBG129</t>
  </si>
  <si>
    <t>1FZ0655674</t>
  </si>
  <si>
    <t>8XA11UJ8059022484</t>
  </si>
  <si>
    <t>LAND CRUISER [L FZJ75 MT 4500CC</t>
  </si>
  <si>
    <t>OBH636</t>
  </si>
  <si>
    <t>9GCNPR71X5B006437</t>
  </si>
  <si>
    <t>MICROBUS</t>
  </si>
  <si>
    <t>CHEVROLET</t>
  </si>
  <si>
    <t>NPR [3] 729 MT 4600CC TD 4X</t>
  </si>
  <si>
    <t>OBH780</t>
  </si>
  <si>
    <t>D4BH9007718</t>
  </si>
  <si>
    <t>KMFZBX7HAAU502368</t>
  </si>
  <si>
    <t>HYUNDAI</t>
  </si>
  <si>
    <t>PORTER H100 [2] TURBO MT 2500CC TD 4X</t>
  </si>
  <si>
    <t>BLANCO CREMA</t>
  </si>
  <si>
    <t>OBI253</t>
  </si>
  <si>
    <t>2AZH239408</t>
  </si>
  <si>
    <t>JTEGD54M39AO11705</t>
  </si>
  <si>
    <t>PREVIA [1] DELUXE AT 2400CC</t>
  </si>
  <si>
    <t>OCK320</t>
  </si>
  <si>
    <t>1GR 5528600</t>
  </si>
  <si>
    <t>JTEBU17R18K004867</t>
  </si>
  <si>
    <t>4RUNNER [4] LIMITED AT 4000CC</t>
  </si>
  <si>
    <t>NEGRO</t>
  </si>
  <si>
    <t>OCK545</t>
  </si>
  <si>
    <t>F7/10UC90759</t>
  </si>
  <si>
    <t>9FBLSRAHB9M016342</t>
  </si>
  <si>
    <t>AUTOMOVIL</t>
  </si>
  <si>
    <t>RENAULT</t>
  </si>
  <si>
    <t>LOGAN DYNAMIQUE ND MT 1600CC</t>
  </si>
  <si>
    <t>ODS696</t>
  </si>
  <si>
    <t>YD25-436382T</t>
  </si>
  <si>
    <t>3N6PD23Y6ZK925322</t>
  </si>
  <si>
    <t>NP 300 FRONTIER 2.5L MT 2500CC 4X4 T</t>
  </si>
  <si>
    <t>ODS697</t>
  </si>
  <si>
    <t>YD25-434799T</t>
  </si>
  <si>
    <t>3N6PD23Y1ZK925325</t>
  </si>
  <si>
    <t>ODS698</t>
  </si>
  <si>
    <t>YD25-434800T</t>
  </si>
  <si>
    <t>3N6PD23Y7ZK925328</t>
  </si>
  <si>
    <t>ODS699</t>
  </si>
  <si>
    <t>YD25-434798T</t>
  </si>
  <si>
    <t>3N6PD23YXZK925338</t>
  </si>
  <si>
    <t>ODS700</t>
  </si>
  <si>
    <t>YD25-604815P</t>
  </si>
  <si>
    <t>3N6PD23Y7ZK928522</t>
  </si>
  <si>
    <t>ODS701</t>
  </si>
  <si>
    <t>YD25-604925P</t>
  </si>
  <si>
    <t>3N6PD23Y3ZK928548</t>
  </si>
  <si>
    <t>ODS702</t>
  </si>
  <si>
    <t>YD25-604888P</t>
  </si>
  <si>
    <t>3N6PD23Y1ZK928855</t>
  </si>
  <si>
    <t>ODS703</t>
  </si>
  <si>
    <t>YD25-605149P</t>
  </si>
  <si>
    <t>3N6PD23Y2ZK928878</t>
  </si>
  <si>
    <t>ODS704</t>
  </si>
  <si>
    <t>YD25-605250P</t>
  </si>
  <si>
    <t>3N6PD23Y2ZK929092</t>
  </si>
  <si>
    <t>ODS705</t>
  </si>
  <si>
    <t>YD25-604792P</t>
  </si>
  <si>
    <t>3N6PD23Y7ZK928424</t>
  </si>
  <si>
    <t>ODS706</t>
  </si>
  <si>
    <t>YD25-604880P</t>
  </si>
  <si>
    <t>3N6PD23Y6ZK928513</t>
  </si>
  <si>
    <t>ODS707</t>
  </si>
  <si>
    <t>YD25-604816P</t>
  </si>
  <si>
    <t>3N6PD23Y8ZK928514</t>
  </si>
  <si>
    <t>ODS708</t>
  </si>
  <si>
    <t>YD25-604928P</t>
  </si>
  <si>
    <t>3N6PD23Y7ZK928536</t>
  </si>
  <si>
    <t>ODS709</t>
  </si>
  <si>
    <t>YD25-604789P</t>
  </si>
  <si>
    <t>3N6PD23Y4ZK928543</t>
  </si>
  <si>
    <t>ODS710</t>
  </si>
  <si>
    <t>YD25-604924P</t>
  </si>
  <si>
    <t>3N6PD23Y8ZK928559</t>
  </si>
  <si>
    <t>ODS711</t>
  </si>
  <si>
    <t>YD25-604854P</t>
  </si>
  <si>
    <t>3N6PD23Y8ZK928576</t>
  </si>
  <si>
    <t>ODS713</t>
  </si>
  <si>
    <t>YD25-604996P</t>
  </si>
  <si>
    <t>3N6PD23Y7ZK928603</t>
  </si>
  <si>
    <t>ODS714</t>
  </si>
  <si>
    <t>YD25-604994P</t>
  </si>
  <si>
    <t>3N6PD23Y9ZK928604</t>
  </si>
  <si>
    <t>ODS715</t>
  </si>
  <si>
    <t>YD25-604997P</t>
  </si>
  <si>
    <t>3N6PD23Y6ZK928608</t>
  </si>
  <si>
    <t>ODS716</t>
  </si>
  <si>
    <t>YD25-604819P</t>
  </si>
  <si>
    <t>3N6PD23Y2ZK928623</t>
  </si>
  <si>
    <t>ODS718</t>
  </si>
  <si>
    <t>YD25-604989P</t>
  </si>
  <si>
    <t>3N6PD23Y6ZK928642</t>
  </si>
  <si>
    <t>ODS719</t>
  </si>
  <si>
    <t>YD25-604846P</t>
  </si>
  <si>
    <t>3N6PD23Y3ZK928646</t>
  </si>
  <si>
    <t>ODS720</t>
  </si>
  <si>
    <t>YD25-605186P</t>
  </si>
  <si>
    <t>3N6PD23Y1ZK928967</t>
  </si>
  <si>
    <t>ODS721</t>
  </si>
  <si>
    <t>YD25-605183P</t>
  </si>
  <si>
    <t>3N6PD23Y6ZK928981</t>
  </si>
  <si>
    <t>ODS722</t>
  </si>
  <si>
    <t>YD25-604992P</t>
  </si>
  <si>
    <t>3N6PD23Y5ZK928986</t>
  </si>
  <si>
    <t>ODS723</t>
  </si>
  <si>
    <t>YD25-605117P</t>
  </si>
  <si>
    <t>3N6PD23Y0ZK928989</t>
  </si>
  <si>
    <t>ODS724</t>
  </si>
  <si>
    <t>YD25-605119P</t>
  </si>
  <si>
    <t>3N6PD23Y5ZK929006</t>
  </si>
  <si>
    <t>ODS725</t>
  </si>
  <si>
    <t>YD25-605194P</t>
  </si>
  <si>
    <t>3N6PD23Y4ZK929045</t>
  </si>
  <si>
    <t>ODS726</t>
  </si>
  <si>
    <t>YD25-605193P</t>
  </si>
  <si>
    <t>3N6PD23YXZK929048</t>
  </si>
  <si>
    <t>ODS727</t>
  </si>
  <si>
    <t>YD25-605010P</t>
  </si>
  <si>
    <t>3N6PD23Y2ZK929075</t>
  </si>
  <si>
    <t>ODS728</t>
  </si>
  <si>
    <t>YD25-605253P</t>
  </si>
  <si>
    <t>3N6PD23Y3ZK929103</t>
  </si>
  <si>
    <t>ODS729</t>
  </si>
  <si>
    <t>YD25-446320T</t>
  </si>
  <si>
    <t>3N6PD23Y8ZK924012</t>
  </si>
  <si>
    <t>ODS730</t>
  </si>
  <si>
    <t>YD25-446324T</t>
  </si>
  <si>
    <t>3N6PD23YXZK924027</t>
  </si>
  <si>
    <t>ODS731</t>
  </si>
  <si>
    <t>YD25-438472T</t>
  </si>
  <si>
    <t>3N6PD23Y5ZK924050</t>
  </si>
  <si>
    <t>ODS732</t>
  </si>
  <si>
    <t>YD25-438471T</t>
  </si>
  <si>
    <t>3N6PD23Y9ZK924052</t>
  </si>
  <si>
    <t>ODS733</t>
  </si>
  <si>
    <t>YD25-446309T</t>
  </si>
  <si>
    <t>3N6PD23YXZK924402</t>
  </si>
  <si>
    <t>ODS734</t>
  </si>
  <si>
    <t>YD25-434787T</t>
  </si>
  <si>
    <t>3N6PD23Y1ZK924868</t>
  </si>
  <si>
    <t>ODS735</t>
  </si>
  <si>
    <t>YD25-431288T</t>
  </si>
  <si>
    <t>3N6PD23Y8ZK925094</t>
  </si>
  <si>
    <t>ODS736</t>
  </si>
  <si>
    <t>YD25-449152T</t>
  </si>
  <si>
    <t>3N6PD23Y2ZK925124</t>
  </si>
  <si>
    <t>ODS737</t>
  </si>
  <si>
    <t>YD25-434811T</t>
  </si>
  <si>
    <t>3N6PD23Y8ZK925175</t>
  </si>
  <si>
    <t>ODS738</t>
  </si>
  <si>
    <t>YD25-434838T</t>
  </si>
  <si>
    <t>3N6PD23Y5ZK925179</t>
  </si>
  <si>
    <t>ODS739</t>
  </si>
  <si>
    <t>YD25-449469T</t>
  </si>
  <si>
    <t>3N6PD23Y6ZK925188</t>
  </si>
  <si>
    <t>ODS740</t>
  </si>
  <si>
    <t>YD25-434824T</t>
  </si>
  <si>
    <t>3N6PD23Y1ZK925213</t>
  </si>
  <si>
    <t>ODS741</t>
  </si>
  <si>
    <t>YD25-449191T</t>
  </si>
  <si>
    <t>3N6PD23YXZK925226</t>
  </si>
  <si>
    <t>ODS742</t>
  </si>
  <si>
    <t>YD25-449550T</t>
  </si>
  <si>
    <t>3N6PD23Y6ZK925241</t>
  </si>
  <si>
    <t>ODS743</t>
  </si>
  <si>
    <t>YD25-449551T</t>
  </si>
  <si>
    <t>3N6PD23Y7ZK925247</t>
  </si>
  <si>
    <t>ODS745</t>
  </si>
  <si>
    <t>YD25-431290T</t>
  </si>
  <si>
    <t>3N6PD23Y6ZK925269</t>
  </si>
  <si>
    <t>ODS746</t>
  </si>
  <si>
    <t>YD25-431490T</t>
  </si>
  <si>
    <t>3N6PD23Y4ZK925304</t>
  </si>
  <si>
    <t>ODS747</t>
  </si>
  <si>
    <t>YD25-431492T</t>
  </si>
  <si>
    <t>3N6PD23Y5ZK925313</t>
  </si>
  <si>
    <t>ODS748</t>
  </si>
  <si>
    <t>YD25-431491T</t>
  </si>
  <si>
    <t>3N6PD23Y0ZK925316</t>
  </si>
  <si>
    <t>ODS749</t>
  </si>
  <si>
    <t>YD25-436377T</t>
  </si>
  <si>
    <t>3N6PD23Y4ZK925318</t>
  </si>
  <si>
    <t>ODS750</t>
  </si>
  <si>
    <t>YD25-431486T</t>
  </si>
  <si>
    <t>3N6PD23Y7ZK925345</t>
  </si>
  <si>
    <t>ODS751</t>
  </si>
  <si>
    <t>YD25-436381T</t>
  </si>
  <si>
    <t>3N6PD23Y2ZK925348</t>
  </si>
  <si>
    <t>ODS752</t>
  </si>
  <si>
    <t>YD25-436375T</t>
  </si>
  <si>
    <t>3N6PD23Y4ZK925349</t>
  </si>
  <si>
    <t>ODS753</t>
  </si>
  <si>
    <t>YD25-436380T</t>
  </si>
  <si>
    <t>3N6PD23Y0ZK925350</t>
  </si>
  <si>
    <t>ODS754</t>
  </si>
  <si>
    <t>YD25-431484T</t>
  </si>
  <si>
    <t>3N6PD23Y2ZK925351</t>
  </si>
  <si>
    <t>ODS755</t>
  </si>
  <si>
    <t>YD25-436368T</t>
  </si>
  <si>
    <t>3N6PD23Y3ZK925374</t>
  </si>
  <si>
    <t>ODS756</t>
  </si>
  <si>
    <t>YD25-436365T</t>
  </si>
  <si>
    <t>3N6PD23Y3ZK925388</t>
  </si>
  <si>
    <t>ODS757</t>
  </si>
  <si>
    <t>YD25-436370T</t>
  </si>
  <si>
    <t>3N6PD23Y1ZK925390</t>
  </si>
  <si>
    <t>ODS758</t>
  </si>
  <si>
    <t>YD25-427984T</t>
  </si>
  <si>
    <t>3N6PD23Y7ZK925409</t>
  </si>
  <si>
    <t>ODS760</t>
  </si>
  <si>
    <t>YD25-442935T</t>
  </si>
  <si>
    <t>3N6PD23Y5ZK925604</t>
  </si>
  <si>
    <t>ODS761</t>
  </si>
  <si>
    <t>YD25-449157T</t>
  </si>
  <si>
    <t>3N6PD23Y3ZK925620</t>
  </si>
  <si>
    <t>ODS762</t>
  </si>
  <si>
    <t>YD25-429734T</t>
  </si>
  <si>
    <t>3N6PD23Y2ZK925642</t>
  </si>
  <si>
    <t>ODS763</t>
  </si>
  <si>
    <t>YD25-442966T</t>
  </si>
  <si>
    <t>3N6PD23Y2ZK925690</t>
  </si>
  <si>
    <t>ODS764</t>
  </si>
  <si>
    <t>YD25-446295T</t>
  </si>
  <si>
    <t>3N6PD23Y4ZK925514</t>
  </si>
  <si>
    <t>ODS766</t>
  </si>
  <si>
    <t>YD25-442927T</t>
  </si>
  <si>
    <t>3N6PD23Y5ZK925683</t>
  </si>
  <si>
    <t>ODS767</t>
  </si>
  <si>
    <t>YD25-439178T</t>
  </si>
  <si>
    <t>3N6PD23Y3ZK926220</t>
  </si>
  <si>
    <t>ODS768</t>
  </si>
  <si>
    <t>YD25-433336T</t>
  </si>
  <si>
    <t>3N6PD23Y7ZK926091</t>
  </si>
  <si>
    <t>ODS769</t>
  </si>
  <si>
    <t>YD25-433440T</t>
  </si>
  <si>
    <t>3N6PD23Y3ZK926153</t>
  </si>
  <si>
    <t>ODS796</t>
  </si>
  <si>
    <t>YD25-605426P</t>
  </si>
  <si>
    <t>3N6PD23Y3ZK929327</t>
  </si>
  <si>
    <t>ODS797</t>
  </si>
  <si>
    <t>YD25-605425P</t>
  </si>
  <si>
    <t>3N6PD23Y8ZK929324</t>
  </si>
  <si>
    <t>ODS798</t>
  </si>
  <si>
    <t>YD25-605419P</t>
  </si>
  <si>
    <t>3N6PD23Y4ZK929353</t>
  </si>
  <si>
    <t>ODS799</t>
  </si>
  <si>
    <t>YD25-605421P</t>
  </si>
  <si>
    <t>3N6PD23Y7ZK929363</t>
  </si>
  <si>
    <t>ODS821</t>
  </si>
  <si>
    <t>M9TC678C008664</t>
  </si>
  <si>
    <t>93YMAF4CEEJ931512</t>
  </si>
  <si>
    <t>MASTER [3] 2.3L MT 2300CC TD 4X</t>
  </si>
  <si>
    <t>BLANCO GLACIAL</t>
  </si>
  <si>
    <t>ODS822</t>
  </si>
  <si>
    <t>M9TC678C008685</t>
  </si>
  <si>
    <t>93YMAF4CEEJ931111</t>
  </si>
  <si>
    <t>ODS823</t>
  </si>
  <si>
    <t>M9TC678C008619</t>
  </si>
  <si>
    <t>93YMAF4CEEJ884470</t>
  </si>
  <si>
    <t>ODS824</t>
  </si>
  <si>
    <t>M9TC678C008763</t>
  </si>
  <si>
    <t>93YMAF4CEEJ884463</t>
  </si>
  <si>
    <t>ODS825</t>
  </si>
  <si>
    <t>M9TC678C008706</t>
  </si>
  <si>
    <t>93YMAF4CEEJ884424</t>
  </si>
  <si>
    <t>ODS826</t>
  </si>
  <si>
    <t>M9TC678C008633</t>
  </si>
  <si>
    <t>93YMAF4CEEJ884421</t>
  </si>
  <si>
    <t>ODS827</t>
  </si>
  <si>
    <t>M9TC678C008612</t>
  </si>
  <si>
    <t>93YMAF4CEEJ884484</t>
  </si>
  <si>
    <t>ODS828</t>
  </si>
  <si>
    <t>M9TC678C008769</t>
  </si>
  <si>
    <t>93YMAF4CEEJ884476</t>
  </si>
  <si>
    <t>ODS829</t>
  </si>
  <si>
    <t>M9TC678C008723</t>
  </si>
  <si>
    <t>93YMAF4CEEJ884459</t>
  </si>
  <si>
    <t>ODS830</t>
  </si>
  <si>
    <t>M9TC678C008740</t>
  </si>
  <si>
    <t>93YMAF4CEEJ884415</t>
  </si>
  <si>
    <t>ODS887</t>
  </si>
  <si>
    <t>YD25-605428P</t>
  </si>
  <si>
    <t>3N6PD23Y2ZK929383</t>
  </si>
  <si>
    <t>ODS888</t>
  </si>
  <si>
    <t>YD25-605461P</t>
  </si>
  <si>
    <t>3N6PD23Y4ZK929384</t>
  </si>
  <si>
    <t>ODS889</t>
  </si>
  <si>
    <t>YD25-605471P</t>
  </si>
  <si>
    <t>3N6PD23Y3ZK929392</t>
  </si>
  <si>
    <t>ODS890</t>
  </si>
  <si>
    <t>YD25-605460P</t>
  </si>
  <si>
    <t>3N6PD23Y5ZK929409</t>
  </si>
  <si>
    <t>ODS891</t>
  </si>
  <si>
    <t>YD25-605433P</t>
  </si>
  <si>
    <t>3N6PD23Y6ZK929421</t>
  </si>
  <si>
    <t>ODS892</t>
  </si>
  <si>
    <t>YD25-605434P</t>
  </si>
  <si>
    <t>3N6PD23YXZK929423</t>
  </si>
  <si>
    <t>ODS893</t>
  </si>
  <si>
    <t>YD25-605435P</t>
  </si>
  <si>
    <t>3N6PD23Y7ZK929427</t>
  </si>
  <si>
    <t>ODS894</t>
  </si>
  <si>
    <t>YD25-604744P</t>
  </si>
  <si>
    <t>3N6PD23Y9ZK929493</t>
  </si>
  <si>
    <t>ODS895</t>
  </si>
  <si>
    <t>YD25-604930P</t>
  </si>
  <si>
    <t>3N6PD23Y2ZK929495</t>
  </si>
  <si>
    <t>ODS896</t>
  </si>
  <si>
    <t>YD25-605453P</t>
  </si>
  <si>
    <t>3N6PD23Y4ZK929529</t>
  </si>
  <si>
    <t>ODS897</t>
  </si>
  <si>
    <t>YD25-605483P</t>
  </si>
  <si>
    <t>3N6PD23Y7ZK929542</t>
  </si>
  <si>
    <t>ODS898</t>
  </si>
  <si>
    <t>YD25-605476P</t>
  </si>
  <si>
    <t>3N6PD23Y1ZK929553</t>
  </si>
  <si>
    <t>ODS899</t>
  </si>
  <si>
    <t>YD25-605564P</t>
  </si>
  <si>
    <t>3N6PD23YXZK929566</t>
  </si>
  <si>
    <t>ODS900</t>
  </si>
  <si>
    <t>YD25-605386P</t>
  </si>
  <si>
    <t>3N6PD23Y9ZK929347</t>
  </si>
  <si>
    <t>ODS901</t>
  </si>
  <si>
    <t>YD25-605450P</t>
  </si>
  <si>
    <t>3N6PD23Y8ZK929520</t>
  </si>
  <si>
    <t>ODS902</t>
  </si>
  <si>
    <t>YD25-605415P</t>
  </si>
  <si>
    <t>3N6PD23Y5ZK929748</t>
  </si>
  <si>
    <t>ODS903</t>
  </si>
  <si>
    <t>YD25-605485P</t>
  </si>
  <si>
    <t>3N6PD23Y8ZK929503</t>
  </si>
  <si>
    <t>ODS904</t>
  </si>
  <si>
    <t>YD25-605534P</t>
  </si>
  <si>
    <t>3N6PD23Y9ZK929770</t>
  </si>
  <si>
    <t>ODS905</t>
  </si>
  <si>
    <t>YD25-304999P</t>
  </si>
  <si>
    <t>3N6PD23Y9ZK928702</t>
  </si>
  <si>
    <t>ODS906</t>
  </si>
  <si>
    <t>YD25-604993P</t>
  </si>
  <si>
    <t>3N6PD23Y9ZK928716</t>
  </si>
  <si>
    <t>ODS907</t>
  </si>
  <si>
    <t>YD25-604987P</t>
  </si>
  <si>
    <t>3N6PD23Y7ZK928990</t>
  </si>
  <si>
    <t>ODS908</t>
  </si>
  <si>
    <t>YD25-605323P</t>
  </si>
  <si>
    <t>3N6PD23Y6ZK929242</t>
  </si>
  <si>
    <t>ODS909</t>
  </si>
  <si>
    <t>YD25-605390P</t>
  </si>
  <si>
    <t>3N6PD23Y4ZK929305</t>
  </si>
  <si>
    <t>ODS910</t>
  </si>
  <si>
    <t>YD25-605388P</t>
  </si>
  <si>
    <t>3N6PD23Y1ZK929312</t>
  </si>
  <si>
    <t>ODS911</t>
  </si>
  <si>
    <t>YD25-605431P</t>
  </si>
  <si>
    <t>3N6PD23Y6ZK929371</t>
  </si>
  <si>
    <t>ODS912</t>
  </si>
  <si>
    <t>YD25-605448P</t>
  </si>
  <si>
    <t>3N6PD23Y4ZK929448</t>
  </si>
  <si>
    <t>ODS913</t>
  </si>
  <si>
    <t>YD25-605458P</t>
  </si>
  <si>
    <t>3N6PD23Y2ZK929416</t>
  </si>
  <si>
    <t>ODS914</t>
  </si>
  <si>
    <t>YD25-454646T</t>
  </si>
  <si>
    <t>3N6PD23YXZK927834</t>
  </si>
  <si>
    <t>ODS915</t>
  </si>
  <si>
    <t>YD25-454648T</t>
  </si>
  <si>
    <t>3N6PD23Y8ZK927847</t>
  </si>
  <si>
    <t>ODS916</t>
  </si>
  <si>
    <t>YD25-604745P</t>
  </si>
  <si>
    <t>3N6PD23Y1ZK928287</t>
  </si>
  <si>
    <t>ODS917</t>
  </si>
  <si>
    <t>YD25-604709P</t>
  </si>
  <si>
    <t>3N6PD23Y0ZK928295</t>
  </si>
  <si>
    <t>ODS918</t>
  </si>
  <si>
    <t>YD25-604791P</t>
  </si>
  <si>
    <t>3N6PD23Y1ZK928354</t>
  </si>
  <si>
    <t>OES010</t>
  </si>
  <si>
    <t>4D34-J04463</t>
  </si>
  <si>
    <t>8X1FE649E30500028</t>
  </si>
  <si>
    <t>CAMION</t>
  </si>
  <si>
    <t>MITSUBISHI</t>
  </si>
  <si>
    <t>CANTER 649 MT 3900CC TD 4X</t>
  </si>
  <si>
    <t>OEU833</t>
  </si>
  <si>
    <t>8XA33NV2689005366</t>
  </si>
  <si>
    <t>HILUX [7] IMV MT 2700CC 4X4</t>
  </si>
  <si>
    <t>OJX269</t>
  </si>
  <si>
    <t>3TMLU42N36M007435</t>
  </si>
  <si>
    <t>TACOMA [2] [FL] SR5 AT 4000CC 4X4</t>
  </si>
  <si>
    <t>OJX333</t>
  </si>
  <si>
    <t>CNF042684</t>
  </si>
  <si>
    <t>WV1ZZZ2HZFA013418</t>
  </si>
  <si>
    <t>VOLKSWAGEN</t>
  </si>
  <si>
    <t>AMAROK ANDINA T MT 2000CC 4X4 1</t>
  </si>
  <si>
    <t>BLANCO CANDY</t>
  </si>
  <si>
    <t>OJX334</t>
  </si>
  <si>
    <t>CNF042458</t>
  </si>
  <si>
    <t>WV1ZZZ2HZFA013235</t>
  </si>
  <si>
    <t>VERDE ONTARIO</t>
  </si>
  <si>
    <t>OJX335</t>
  </si>
  <si>
    <t>CNF042543</t>
  </si>
  <si>
    <t>WV1ZZZ2HZFA013848</t>
  </si>
  <si>
    <t>CAFÉ TOFFEE METALIZADO</t>
  </si>
  <si>
    <t>OJX336</t>
  </si>
  <si>
    <t>CNF042821</t>
  </si>
  <si>
    <t>WV1ZZZ2HZFA013695</t>
  </si>
  <si>
    <t>AZUL METALIZADO</t>
  </si>
  <si>
    <t>OJX337</t>
  </si>
  <si>
    <t>CNF042687</t>
  </si>
  <si>
    <t>WV1ZZZ2HZFA013429</t>
  </si>
  <si>
    <t>BEIGE ARENA METALIZADO</t>
  </si>
  <si>
    <t>OJX338</t>
  </si>
  <si>
    <t>CNF042157</t>
  </si>
  <si>
    <t>WV1ZZZ2HZFA013195</t>
  </si>
  <si>
    <t>GRIS NATURAL METALIZADO</t>
  </si>
  <si>
    <t>OJX339</t>
  </si>
  <si>
    <t>CNF042491</t>
  </si>
  <si>
    <t>WV1ZZZ2HZFA012900</t>
  </si>
  <si>
    <t>OJX340</t>
  </si>
  <si>
    <t>CNF042539</t>
  </si>
  <si>
    <t>WV1ZZZ2HZFA013375</t>
  </si>
  <si>
    <t>OJX341</t>
  </si>
  <si>
    <t>CNF042466</t>
  </si>
  <si>
    <t>WV1ZZZ2HZFA012850</t>
  </si>
  <si>
    <t>OJX342</t>
  </si>
  <si>
    <t>CNF043205</t>
  </si>
  <si>
    <t>WV1ZZZ2HZFA014518</t>
  </si>
  <si>
    <t>OJX343</t>
  </si>
  <si>
    <t>CNF042026</t>
  </si>
  <si>
    <t>WV1ZZZ2HZFA012491</t>
  </si>
  <si>
    <t>OJX344</t>
  </si>
  <si>
    <t>CNF042654</t>
  </si>
  <si>
    <t>WV1ZZZ2HZFA013452</t>
  </si>
  <si>
    <t>OJX345</t>
  </si>
  <si>
    <t>CNF042630</t>
  </si>
  <si>
    <t>WV1ZZZ2HZFA013575</t>
  </si>
  <si>
    <t>OJX346</t>
  </si>
  <si>
    <t>CNF042432</t>
  </si>
  <si>
    <t>WV1ZZZ2HZFA012586</t>
  </si>
  <si>
    <t>OJX347</t>
  </si>
  <si>
    <t>CNF042680</t>
  </si>
  <si>
    <t>WV1ZZZ2HZFA013398</t>
  </si>
  <si>
    <t>OJX348</t>
  </si>
  <si>
    <t>CNF042451</t>
  </si>
  <si>
    <t>WV1ZZZ2HFZA013322</t>
  </si>
  <si>
    <t>OJX349</t>
  </si>
  <si>
    <t>CNF042609</t>
  </si>
  <si>
    <t>WV1ZZZ2HZFA013412</t>
  </si>
  <si>
    <t>OJX350</t>
  </si>
  <si>
    <t>CNF042523</t>
  </si>
  <si>
    <t>WV1ZZZ2HZFA012972</t>
  </si>
  <si>
    <t>OJX351</t>
  </si>
  <si>
    <t>CNF042912</t>
  </si>
  <si>
    <t>WV1ZZZ2HZFA014382</t>
  </si>
  <si>
    <t>OJX352</t>
  </si>
  <si>
    <t>CNF042661</t>
  </si>
  <si>
    <t>WV1ZZZ2HZFA013495</t>
  </si>
  <si>
    <t>OJX353</t>
  </si>
  <si>
    <t>CNF042653</t>
  </si>
  <si>
    <t>WV1ZZZ2HZFA013451</t>
  </si>
  <si>
    <t>OJX354</t>
  </si>
  <si>
    <t>CNF042464</t>
  </si>
  <si>
    <t>WV1ZZZ2HZFA013324</t>
  </si>
  <si>
    <t>OJX355</t>
  </si>
  <si>
    <t>CNF042683</t>
  </si>
  <si>
    <t>WV1ZZZ2HZFA013386</t>
  </si>
  <si>
    <t>OJX393</t>
  </si>
  <si>
    <t>CNF042128</t>
  </si>
  <si>
    <t>WV1ZZZ2HZFA010503</t>
  </si>
  <si>
    <t>OJX394</t>
  </si>
  <si>
    <t>CNF038479</t>
  </si>
  <si>
    <t>WV1ZZZ2HZFA001101</t>
  </si>
  <si>
    <t>OJX395</t>
  </si>
  <si>
    <t>CNF036228</t>
  </si>
  <si>
    <t>WV1ZZZ2HZFA000741</t>
  </si>
  <si>
    <t>OJX396</t>
  </si>
  <si>
    <t>CNF038480</t>
  </si>
  <si>
    <t>WV1ZZZ2HZFA001120</t>
  </si>
  <si>
    <t>OJX699</t>
  </si>
  <si>
    <t>CNF042685</t>
  </si>
  <si>
    <t>WV1ZZZ2HZFA013420</t>
  </si>
  <si>
    <t>OJX700</t>
  </si>
  <si>
    <t>CNF042437</t>
  </si>
  <si>
    <t>WV1ZZZ2HZFA013317</t>
  </si>
  <si>
    <t>OJX701</t>
  </si>
  <si>
    <t>CNF042652</t>
  </si>
  <si>
    <t>WV1ZZZ2HZFA013448</t>
  </si>
  <si>
    <t>OJX702</t>
  </si>
  <si>
    <t>CNF042823</t>
  </si>
  <si>
    <t>WV1ZZZ2HZFA013681</t>
  </si>
  <si>
    <t>OJX703</t>
  </si>
  <si>
    <t>CNF042792</t>
  </si>
  <si>
    <t>WV1ZZZ2HZFA013747</t>
  </si>
  <si>
    <t>OJX704</t>
  </si>
  <si>
    <t>CNF042431</t>
  </si>
  <si>
    <t>WV1ZZZ2HZFA012894</t>
  </si>
  <si>
    <t>OJX705</t>
  </si>
  <si>
    <t>CNF042691</t>
  </si>
  <si>
    <t>WV1ZZZ2HZFA013414</t>
  </si>
  <si>
    <t>OJX706</t>
  </si>
  <si>
    <t>CNF042640</t>
  </si>
  <si>
    <t>WV1ZZZ2HZFA013457</t>
  </si>
  <si>
    <t>OJX707</t>
  </si>
  <si>
    <t>CNF042960</t>
  </si>
  <si>
    <t>WV1ZZZ2HZFA014503</t>
  </si>
  <si>
    <t>OJX708</t>
  </si>
  <si>
    <t>CNF042923</t>
  </si>
  <si>
    <t>WV1ZZZ2HZFA014984</t>
  </si>
  <si>
    <t>OJX709</t>
  </si>
  <si>
    <t>CNF043009</t>
  </si>
  <si>
    <t>WV1ZZZ2HZFA014979</t>
  </si>
  <si>
    <t>OJX710</t>
  </si>
  <si>
    <t>CNF043349</t>
  </si>
  <si>
    <t>WV1ZZZ2HZFA014606</t>
  </si>
  <si>
    <t>OJX711</t>
  </si>
  <si>
    <t>CNF042546</t>
  </si>
  <si>
    <t>WV1ZZZ2HZFA013842</t>
  </si>
  <si>
    <t>OJX712</t>
  </si>
  <si>
    <t>CNF042456</t>
  </si>
  <si>
    <t>WV1ZZZ2HZFA013330</t>
  </si>
  <si>
    <t>OJX713</t>
  </si>
  <si>
    <t>CNF042925</t>
  </si>
  <si>
    <t>WV1ZZZ2HZFA014916</t>
  </si>
  <si>
    <t>OJX714</t>
  </si>
  <si>
    <t>CNF042686</t>
  </si>
  <si>
    <t>WV1ZZZ2HZFA013408</t>
  </si>
  <si>
    <t>OJX715</t>
  </si>
  <si>
    <t>CNF042183</t>
  </si>
  <si>
    <t>WV1ZZZ2HZFA013244</t>
  </si>
  <si>
    <t>OJX716</t>
  </si>
  <si>
    <t>CNF042679</t>
  </si>
  <si>
    <t>WV1ZZZ2HZFA013406</t>
  </si>
  <si>
    <t>NEGRO INTENSO PERLADO</t>
  </si>
  <si>
    <t>OJX717</t>
  </si>
  <si>
    <t>CNF042495</t>
  </si>
  <si>
    <t>WV1ZZZ2HZFA013778</t>
  </si>
  <si>
    <t>NEGRO INTENSO</t>
  </si>
  <si>
    <t>OJX718</t>
  </si>
  <si>
    <t>CNF042494</t>
  </si>
  <si>
    <t>WV1ZZZ2HZFA013777</t>
  </si>
  <si>
    <t>OJX719</t>
  </si>
  <si>
    <t>CNF042115</t>
  </si>
  <si>
    <t>WV1ZZZ2HZFA013313</t>
  </si>
  <si>
    <t>OJX720</t>
  </si>
  <si>
    <t>CNF042675</t>
  </si>
  <si>
    <t>WV1ZZZ2HZFA013421</t>
  </si>
  <si>
    <t>OJX721</t>
  </si>
  <si>
    <t>CNF042149</t>
  </si>
  <si>
    <t>WV1ZZZ2HZFA010521</t>
  </si>
  <si>
    <t>OJX722</t>
  </si>
  <si>
    <t>CNF042331</t>
  </si>
  <si>
    <t>WV1ZZZ2HZFA010518</t>
  </si>
  <si>
    <t>OJX723</t>
  </si>
  <si>
    <t>CNF038476</t>
  </si>
  <si>
    <t>WV1ZZZ2HZFA001124</t>
  </si>
  <si>
    <t>OJX724</t>
  </si>
  <si>
    <t>CNF041550</t>
  </si>
  <si>
    <t>WV1ZZZ2HZFA008580</t>
  </si>
  <si>
    <t>OJX725</t>
  </si>
  <si>
    <t>CNF041936</t>
  </si>
  <si>
    <t>WV1ZZZ2HZFA009651</t>
  </si>
  <si>
    <t>OJX726</t>
  </si>
  <si>
    <t>CNF041105</t>
  </si>
  <si>
    <t>WV1ZZZ2HZFA008192</t>
  </si>
  <si>
    <t>OJX727</t>
  </si>
  <si>
    <t>CNF041005</t>
  </si>
  <si>
    <t>WV1ZZZ2HZFA007563</t>
  </si>
  <si>
    <t>OJX728</t>
  </si>
  <si>
    <t>CNF042682</t>
  </si>
  <si>
    <t>WV1ZZZ2HZFA013404</t>
  </si>
  <si>
    <t>OJX729</t>
  </si>
  <si>
    <t>CNF042342</t>
  </si>
  <si>
    <t>WV1ZZZ2HZFA009743</t>
  </si>
  <si>
    <t>OJX730</t>
  </si>
  <si>
    <t>CNF042367</t>
  </si>
  <si>
    <t>WV1ZZZ2HZFA009679</t>
  </si>
  <si>
    <t>OJX731</t>
  </si>
  <si>
    <t>CNF042262</t>
  </si>
  <si>
    <t>WV1ZZZ2HZFA008813</t>
  </si>
  <si>
    <t>OJX732</t>
  </si>
  <si>
    <t>CNF040283</t>
  </si>
  <si>
    <t>WV1ZZZ2HZFA009300</t>
  </si>
  <si>
    <t>OJX733</t>
  </si>
  <si>
    <t>CNF042220</t>
  </si>
  <si>
    <t>WV1ZZZ2HZFA009190</t>
  </si>
  <si>
    <t>OJX734</t>
  </si>
  <si>
    <t>CNF041519</t>
  </si>
  <si>
    <t>WV1ZZZ2HZFA009456</t>
  </si>
  <si>
    <t>OJX735</t>
  </si>
  <si>
    <t>CNF040271</t>
  </si>
  <si>
    <t>WV1ZZZ2HZFA009412</t>
  </si>
  <si>
    <t>OJX736</t>
  </si>
  <si>
    <t>CNF040270</t>
  </si>
  <si>
    <t>WV1ZZZ2HZFA009416</t>
  </si>
  <si>
    <t>OJX737</t>
  </si>
  <si>
    <t>CNF040280</t>
  </si>
  <si>
    <t>WV1ZZZ2HZFA009380</t>
  </si>
  <si>
    <t>ROJO TORNADO</t>
  </si>
  <si>
    <t>OJX738</t>
  </si>
  <si>
    <t>CNF042179</t>
  </si>
  <si>
    <t>WV1ZZZ2HZFA009106</t>
  </si>
  <si>
    <t>OJX739</t>
  </si>
  <si>
    <t>CNF042202</t>
  </si>
  <si>
    <t>WV1ZZZ2HZFA009098</t>
  </si>
  <si>
    <t>OJX740</t>
  </si>
  <si>
    <t>CNF041266</t>
  </si>
  <si>
    <t>WV1ZZZ2HZFA005963</t>
  </si>
  <si>
    <t>OJX766</t>
  </si>
  <si>
    <t>CNF042455</t>
  </si>
  <si>
    <t>WV1ZZZ2HZFA013319</t>
  </si>
  <si>
    <t>OJX767</t>
  </si>
  <si>
    <t>CNF042436</t>
  </si>
  <si>
    <t>WV1ZZZ2HZFA012689</t>
  </si>
  <si>
    <t>OJX991</t>
  </si>
  <si>
    <t>8ZCFNJKY7BV402279</t>
  </si>
  <si>
    <t>OJY108</t>
  </si>
  <si>
    <t>1KD2504505</t>
  </si>
  <si>
    <t>JTEBH3FJ1FK162523</t>
  </si>
  <si>
    <t>PRADO [LC 150] TX-L [FL] TP 3000CC 5P TD</t>
  </si>
  <si>
    <t>NEGRO MICA</t>
  </si>
  <si>
    <t>OJY109</t>
  </si>
  <si>
    <t>1VD0284969</t>
  </si>
  <si>
    <t>JTMHV05J7F4167897</t>
  </si>
  <si>
    <t>LAND CRUISER [L IMPERIAL TP 4500CC TD 8A</t>
  </si>
  <si>
    <t xml:space="preserve">SUPER BLANCO </t>
  </si>
  <si>
    <t>OJY110</t>
  </si>
  <si>
    <t>IKD2502913</t>
  </si>
  <si>
    <t>JTEBH3FJ2FK162000</t>
  </si>
  <si>
    <t>BLANCO PERLADO</t>
  </si>
  <si>
    <t>OLM854</t>
  </si>
  <si>
    <t>1UR0583317</t>
  </si>
  <si>
    <t>JTJBM7FX1G5135542</t>
  </si>
  <si>
    <t>LEXUS</t>
  </si>
  <si>
    <t>GX [3] 460 PREMIUM TP 4600CC 4X4 1</t>
  </si>
  <si>
    <t>OLM855</t>
  </si>
  <si>
    <t>J20A703261</t>
  </si>
  <si>
    <t>8LDCSV367A0051993</t>
  </si>
  <si>
    <t>GRAND VITARA 2.0 L MT 2000CC 5P 4X</t>
  </si>
  <si>
    <t>VINO</t>
  </si>
  <si>
    <t>OLO570</t>
  </si>
  <si>
    <t>G4NAGH893225</t>
  </si>
  <si>
    <t>8LGPB81A4HE000798</t>
  </si>
  <si>
    <t>SPORTAGE [4] EMOTION MT 2000CC 2AB A</t>
  </si>
  <si>
    <t>ROJO</t>
  </si>
  <si>
    <t>OLO745</t>
  </si>
  <si>
    <t>1UR0355641</t>
  </si>
  <si>
    <t>JTJJM7FX2D5062009</t>
  </si>
  <si>
    <t>GX [2] 460 AT 4600CC 4X4</t>
  </si>
  <si>
    <t>OLO746</t>
  </si>
  <si>
    <t>3UR3106177</t>
  </si>
  <si>
    <t>JTJHY7AX1B4079736</t>
  </si>
  <si>
    <t>LX [3] 570 TP 5700CC 4X4</t>
  </si>
  <si>
    <t>JEEP</t>
  </si>
  <si>
    <t>NPK378</t>
  </si>
  <si>
    <t>P7230073</t>
  </si>
  <si>
    <t>9FD071273P7230073</t>
  </si>
  <si>
    <t>CHERY</t>
  </si>
  <si>
    <t>TIGGO4 1,5T-6MT LUXURY</t>
  </si>
  <si>
    <t>NPK379</t>
  </si>
  <si>
    <t>P7230072</t>
  </si>
  <si>
    <t>9FD071262P7230072</t>
  </si>
  <si>
    <t>NPK380</t>
  </si>
  <si>
    <t>P7230070</t>
  </si>
  <si>
    <t>9FD07125XP7230070</t>
  </si>
  <si>
    <t>NPK377</t>
  </si>
  <si>
    <t>P7230069</t>
  </si>
  <si>
    <t>9FD071244P7230069</t>
  </si>
  <si>
    <t>LKP332</t>
  </si>
  <si>
    <t>G4NAFH142646</t>
  </si>
  <si>
    <t>KNAB2511AJT119930</t>
  </si>
  <si>
    <t>NEW SPORTAGE LX</t>
  </si>
  <si>
    <t>NPK458</t>
  </si>
  <si>
    <t>F1CE3481C*7317255*</t>
  </si>
  <si>
    <t>93ZK050CZP8505951</t>
  </si>
  <si>
    <t>IVECO</t>
  </si>
  <si>
    <t>DAILY 50-170</t>
  </si>
  <si>
    <t>NPK459</t>
  </si>
  <si>
    <t>GGA64655</t>
  </si>
  <si>
    <t>1FM5K8D8XGGA64655</t>
  </si>
  <si>
    <t>EXPLORER XLT AC</t>
  </si>
  <si>
    <t>NPK460</t>
  </si>
  <si>
    <t>F33A0024978</t>
  </si>
  <si>
    <t>NPK461</t>
  </si>
  <si>
    <t>1 GD 5163272</t>
  </si>
  <si>
    <t>09021091</t>
  </si>
  <si>
    <t>HILUX SURF</t>
  </si>
  <si>
    <t>NPK462</t>
  </si>
  <si>
    <t>RD240003</t>
  </si>
  <si>
    <t>RAV 4</t>
  </si>
  <si>
    <t>NPK463</t>
  </si>
  <si>
    <t>1GRC093107</t>
  </si>
  <si>
    <t>JTEBU5JR7L5776605</t>
  </si>
  <si>
    <t>4 RUNNER</t>
  </si>
  <si>
    <t>NPK551</t>
  </si>
  <si>
    <t>P1230068</t>
  </si>
  <si>
    <t>9FD070661P1230068</t>
  </si>
  <si>
    <t>EQUINOX</t>
  </si>
  <si>
    <t>SOAT</t>
  </si>
  <si>
    <t>ITEM</t>
  </si>
  <si>
    <t>PLACA</t>
  </si>
  <si>
    <t>Linea</t>
  </si>
  <si>
    <t>No. MOTOR</t>
  </si>
  <si>
    <t>No. CHASIS</t>
  </si>
  <si>
    <t>MODELO</t>
  </si>
  <si>
    <t>Clase de vehículo</t>
  </si>
  <si>
    <t>VENCIMIENTO 2025</t>
  </si>
  <si>
    <t>INCIO 2025</t>
  </si>
  <si>
    <t>VENCIMIENTO FINAL 2026</t>
  </si>
  <si>
    <t xml:space="preserve">Prima tarifa Máxima  </t>
  </si>
  <si>
    <t xml:space="preserve">Contribución 52% Adres </t>
  </si>
  <si>
    <t>Tasa RUNT</t>
  </si>
  <si>
    <t>Código de la Tarifa SOAT</t>
  </si>
  <si>
    <t>Tarifa total a pagar</t>
  </si>
  <si>
    <t>CAMPEROS Y CAMIONETAS Más de 2500c.c. 0 a 9 años</t>
  </si>
  <si>
    <t>CAMPEROS Y CAMIONETAS Más de 2500c.c. Más de 10</t>
  </si>
  <si>
    <t>OFICIALES ESPECIALES MAS más de 2500c.c</t>
  </si>
  <si>
    <t>CARGA O MIXTO MENOS DE 5 ton</t>
  </si>
  <si>
    <t>AUTOS FAMILIARES 1500 a 2500 c.c. Mas de 10</t>
  </si>
  <si>
    <t>CAMPEROS Y CAMIONETAS 1500 a 2500c.c.Más de 10</t>
  </si>
  <si>
    <t>OFICIALES ESPECIALES 1500 A 2500 c.c.</t>
  </si>
  <si>
    <t>CARGA O MIXTO MENOS DE 5 TONELADAS</t>
  </si>
  <si>
    <t>CAMPEROS Y CAMIONETAS 1500 a 2500c.c 0 a 9 años</t>
  </si>
  <si>
    <t>TIGGO 4 LUXURY</t>
  </si>
  <si>
    <t>9PD071262P7230072</t>
  </si>
  <si>
    <t>9PD07125XP7230070</t>
  </si>
  <si>
    <t>ÍTEM</t>
  </si>
  <si>
    <t>NPK684</t>
  </si>
  <si>
    <t>NPK685</t>
  </si>
  <si>
    <t>KUO081</t>
  </si>
  <si>
    <t>EN TRÁMITE</t>
  </si>
  <si>
    <t>JTMAAABJN4022993</t>
  </si>
  <si>
    <t>MROBA3CD5N0060158</t>
  </si>
  <si>
    <t>9FD0636682RD240003</t>
  </si>
  <si>
    <t>ZD25T5153271</t>
  </si>
  <si>
    <t>LJNTGUC39NN278700</t>
  </si>
  <si>
    <t>DFMA15TN0409921</t>
  </si>
  <si>
    <t>LGJE3EE03PM073723</t>
  </si>
  <si>
    <t>MR20586599W</t>
  </si>
  <si>
    <t>SJNFBNJ11Z2383825</t>
  </si>
  <si>
    <t>2TRA461594</t>
  </si>
  <si>
    <t>MROCX8CD4K0694251</t>
  </si>
  <si>
    <t>1GRC777440</t>
  </si>
  <si>
    <t>JTEBUAJR8R6211373</t>
  </si>
  <si>
    <t>M20AV675063</t>
  </si>
  <si>
    <t>JTMZ43FV7RD177036</t>
  </si>
  <si>
    <t>726711M-QR25</t>
  </si>
  <si>
    <t>JN1JBNT32Z0100998</t>
  </si>
  <si>
    <t>8ZR5C87691</t>
  </si>
  <si>
    <t>LFMAAA0C0R0582015</t>
  </si>
  <si>
    <t>8ZR5C63726</t>
  </si>
  <si>
    <t>LFMAAA0C1R0570794</t>
  </si>
  <si>
    <t>727714M-QR25</t>
  </si>
  <si>
    <t>JN1JBNT32Z0101006</t>
  </si>
  <si>
    <t>SQRE4T15CDBPL00126</t>
  </si>
  <si>
    <t>LVVDB21B3SD005122</t>
  </si>
  <si>
    <t>YD25915385B</t>
  </si>
  <si>
    <t>VWASHTF24F5174562</t>
  </si>
  <si>
    <t>V35AA528839</t>
  </si>
  <si>
    <t>7SVAAABA2SX054039</t>
  </si>
  <si>
    <t>SRE22113</t>
  </si>
  <si>
    <t>3FMCR9CN8SRE22269</t>
  </si>
  <si>
    <t>TIPO VEHICULO</t>
  </si>
  <si>
    <t>SUV</t>
  </si>
  <si>
    <t>SEDAN</t>
  </si>
  <si>
    <t>FURGON</t>
  </si>
  <si>
    <t>MARCA</t>
  </si>
  <si>
    <t>LINEA</t>
  </si>
  <si>
    <t>DONGFENG</t>
  </si>
  <si>
    <t>RICH 6</t>
  </si>
  <si>
    <t>AEOLUS A30-GS</t>
  </si>
  <si>
    <t>QASHQAI</t>
  </si>
  <si>
    <t>X-TRAIL</t>
  </si>
  <si>
    <t>COROLLA</t>
  </si>
  <si>
    <t>TIGGO 4 PRO LUXURY</t>
  </si>
  <si>
    <t>NT 400</t>
  </si>
  <si>
    <t>SEQUOIA 1794</t>
  </si>
  <si>
    <t>BRONCO SPORT</t>
  </si>
  <si>
    <t>2026-2027</t>
  </si>
  <si>
    <t>COLOR</t>
  </si>
  <si>
    <t>VINOTINTO Y NEGRO</t>
  </si>
  <si>
    <t>GRIS</t>
  </si>
  <si>
    <t>VERDE METALIZADO</t>
  </si>
  <si>
    <t>CILINDRAJE</t>
  </si>
  <si>
    <t>Fecha Inicio Póliza 00:00</t>
  </si>
  <si>
    <t>Fecha Vencimiento Póliza 24:00 HORAS</t>
  </si>
  <si>
    <t>CAMPEROS Y CAMIONETAS Menos de 1500cc 0 a 9 años</t>
  </si>
  <si>
    <t>Total Precio Vehículo Tarifa Fasecolda 360 + Accesorios</t>
  </si>
  <si>
    <t>Valor de Prima Total (IVA Incluido</t>
  </si>
  <si>
    <t>Anexo 2.1 (Precios de referencia automoviles)</t>
  </si>
  <si>
    <t>En este espacio se debe registrar la tasa única aplicable para todos los vehículos relacionados, la cual regirá durante toda la vigencia a contratar</t>
  </si>
  <si>
    <t>Tasa:</t>
  </si>
  <si>
    <t>Anexo 2.2  (Precios de referencia Soat)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</si>
</sst>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dd/mm/yyyy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8"/>
      <color theme="1"/>
      <name val="Calibri"/>
      <family val="2"/>
    </font>
    <font>
      <b/>
      <sz val="18"/>
      <color theme="1"/>
      <name val="Calibri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8"/>
      <color theme="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9"/>
      <color theme="1"/>
      <name val="Arial"/>
      <family val="2"/>
    </font>
    <font>
      <sz val="1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9"/>
      <color theme="0"/>
      <name val="Arial"/>
      <family val="2"/>
    </font>
    <font>
      <b/>
      <sz val="8"/>
      <color theme="1" tint="0.1499984740745262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0" fillId="0" borderId="0"/>
  </cellStyleXfs>
  <cellXfs count="93">
    <xf numFmtId="0" fontId="0" fillId="0" borderId="0" xfId="0"/>
    <xf numFmtId="0" fontId="3" fillId="0" borderId="0" xfId="0" applyFont="1"/>
    <xf numFmtId="14" fontId="0" fillId="0" borderId="0" xfId="0" applyNumberFormat="1"/>
    <xf numFmtId="1" fontId="0" fillId="0" borderId="0" xfId="0" applyNumberFormat="1"/>
    <xf numFmtId="0" fontId="0" fillId="3" borderId="0" xfId="0" applyFill="1"/>
    <xf numFmtId="0" fontId="0" fillId="3" borderId="0" xfId="0" applyFill="1" applyAlignment="1">
      <alignment horizontal="center"/>
    </xf>
    <xf numFmtId="0" fontId="2" fillId="3" borderId="0" xfId="0" applyFont="1" applyFill="1" applyAlignment="1" applyProtection="1">
      <alignment horizontal="center" vertical="center"/>
      <protection hidden="1"/>
    </xf>
    <xf numFmtId="0" fontId="4" fillId="3" borderId="0" xfId="0" applyFont="1" applyFill="1" applyAlignment="1">
      <alignment horizontal="center"/>
    </xf>
    <xf numFmtId="0" fontId="7" fillId="3" borderId="0" xfId="0" applyFont="1" applyFill="1"/>
    <xf numFmtId="0" fontId="8" fillId="4" borderId="5" xfId="0" applyFont="1" applyFill="1" applyBorder="1" applyAlignment="1" applyProtection="1">
      <alignment horizontal="center" vertical="center" wrapText="1"/>
      <protection hidden="1"/>
    </xf>
    <xf numFmtId="0" fontId="9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/>
    <xf numFmtId="0" fontId="10" fillId="3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0" fillId="3" borderId="6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49" fontId="11" fillId="3" borderId="1" xfId="0" applyNumberFormat="1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 wrapText="1"/>
    </xf>
    <xf numFmtId="14" fontId="8" fillId="4" borderId="8" xfId="0" applyNumberFormat="1" applyFont="1" applyFill="1" applyBorder="1" applyAlignment="1" applyProtection="1">
      <alignment horizontal="center" vertical="center" wrapText="1"/>
      <protection hidden="1"/>
    </xf>
    <xf numFmtId="14" fontId="8" fillId="4" borderId="9" xfId="0" applyNumberFormat="1" applyFont="1" applyFill="1" applyBorder="1" applyAlignment="1" applyProtection="1">
      <alignment horizontal="center" vertical="center" wrapText="1"/>
      <protection hidden="1"/>
    </xf>
    <xf numFmtId="14" fontId="11" fillId="3" borderId="1" xfId="0" applyNumberFormat="1" applyFont="1" applyFill="1" applyBorder="1" applyAlignment="1">
      <alignment vertical="center"/>
    </xf>
    <xf numFmtId="14" fontId="8" fillId="4" borderId="10" xfId="0" applyNumberFormat="1" applyFont="1" applyFill="1" applyBorder="1" applyAlignment="1" applyProtection="1">
      <alignment horizontal="center" vertical="center" wrapText="1"/>
      <protection hidden="1"/>
    </xf>
    <xf numFmtId="14" fontId="8" fillId="4" borderId="11" xfId="0" applyNumberFormat="1" applyFont="1" applyFill="1" applyBorder="1" applyAlignment="1" applyProtection="1">
      <alignment horizontal="center" vertical="center" wrapText="1"/>
      <protection hidden="1"/>
    </xf>
    <xf numFmtId="0" fontId="11" fillId="3" borderId="1" xfId="0" applyFont="1" applyFill="1" applyBorder="1" applyAlignment="1">
      <alignment vertical="center"/>
    </xf>
    <xf numFmtId="0" fontId="13" fillId="4" borderId="5" xfId="0" applyFont="1" applyFill="1" applyBorder="1" applyAlignment="1" applyProtection="1">
      <alignment horizontal="center" vertical="center" wrapText="1"/>
      <protection hidden="1"/>
    </xf>
    <xf numFmtId="14" fontId="13" fillId="4" borderId="8" xfId="0" applyNumberFormat="1" applyFont="1" applyFill="1" applyBorder="1" applyAlignment="1" applyProtection="1">
      <alignment horizontal="center" vertical="center" wrapText="1"/>
      <protection hidden="1"/>
    </xf>
    <xf numFmtId="14" fontId="13" fillId="4" borderId="9" xfId="0" applyNumberFormat="1" applyFont="1" applyFill="1" applyBorder="1" applyAlignment="1" applyProtection="1">
      <alignment horizontal="center" vertical="center" wrapText="1"/>
      <protection hidden="1"/>
    </xf>
    <xf numFmtId="14" fontId="13" fillId="4" borderId="10" xfId="0" applyNumberFormat="1" applyFont="1" applyFill="1" applyBorder="1" applyAlignment="1" applyProtection="1">
      <alignment horizontal="center" vertical="center" wrapText="1"/>
      <protection hidden="1"/>
    </xf>
    <xf numFmtId="14" fontId="13" fillId="4" borderId="11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/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 applyProtection="1">
      <alignment horizontal="center" vertical="center"/>
      <protection locked="0" hidden="1"/>
    </xf>
    <xf numFmtId="164" fontId="11" fillId="0" borderId="1" xfId="0" applyNumberFormat="1" applyFont="1" applyBorder="1" applyAlignment="1">
      <alignment horizontal="center"/>
    </xf>
    <xf numFmtId="14" fontId="11" fillId="0" borderId="1" xfId="0" applyNumberFormat="1" applyFont="1" applyBorder="1" applyAlignment="1" applyProtection="1">
      <alignment horizontal="center"/>
      <protection locked="0" hidden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2" fontId="11" fillId="0" borderId="1" xfId="1" applyFont="1" applyFill="1" applyBorder="1"/>
    <xf numFmtId="0" fontId="10" fillId="0" borderId="1" xfId="0" applyFont="1" applyBorder="1"/>
    <xf numFmtId="42" fontId="10" fillId="0" borderId="1" xfId="1" applyFont="1" applyFill="1" applyBorder="1"/>
    <xf numFmtId="42" fontId="11" fillId="3" borderId="1" xfId="1" applyFont="1" applyFill="1" applyBorder="1"/>
    <xf numFmtId="42" fontId="6" fillId="2" borderId="4" xfId="0" applyNumberFormat="1" applyFont="1" applyFill="1" applyBorder="1"/>
    <xf numFmtId="42" fontId="6" fillId="2" borderId="2" xfId="0" applyNumberFormat="1" applyFont="1" applyFill="1" applyBorder="1"/>
    <xf numFmtId="0" fontId="11" fillId="2" borderId="3" xfId="0" applyFont="1" applyFill="1" applyBorder="1"/>
    <xf numFmtId="42" fontId="6" fillId="2" borderId="3" xfId="0" applyNumberFormat="1" applyFont="1" applyFill="1" applyBorder="1"/>
    <xf numFmtId="0" fontId="11" fillId="0" borderId="0" xfId="0" applyFont="1"/>
    <xf numFmtId="164" fontId="10" fillId="0" borderId="1" xfId="0" applyNumberFormat="1" applyFont="1" applyBorder="1" applyAlignment="1">
      <alignment horizontal="center"/>
    </xf>
    <xf numFmtId="0" fontId="10" fillId="0" borderId="0" xfId="0" applyFont="1"/>
    <xf numFmtId="14" fontId="15" fillId="0" borderId="1" xfId="0" applyNumberFormat="1" applyFont="1" applyBorder="1" applyAlignment="1" applyProtection="1">
      <alignment horizontal="center" vertical="center"/>
      <protection locked="0" hidden="1"/>
    </xf>
    <xf numFmtId="14" fontId="10" fillId="3" borderId="1" xfId="0" applyNumberFormat="1" applyFont="1" applyFill="1" applyBorder="1" applyAlignment="1">
      <alignment vertical="center"/>
    </xf>
    <xf numFmtId="0" fontId="10" fillId="3" borderId="1" xfId="0" applyFont="1" applyFill="1" applyBorder="1" applyAlignment="1">
      <alignment vertical="center"/>
    </xf>
    <xf numFmtId="0" fontId="16" fillId="0" borderId="0" xfId="0" applyFont="1"/>
    <xf numFmtId="0" fontId="2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/>
    </xf>
    <xf numFmtId="42" fontId="0" fillId="0" borderId="1" xfId="1" applyFont="1" applyFill="1" applyBorder="1"/>
    <xf numFmtId="0" fontId="16" fillId="0" borderId="1" xfId="0" applyFont="1" applyBorder="1"/>
    <xf numFmtId="42" fontId="16" fillId="0" borderId="1" xfId="1" applyFont="1" applyFill="1" applyBorder="1"/>
    <xf numFmtId="0" fontId="6" fillId="3" borderId="0" xfId="0" applyFont="1" applyFill="1" applyAlignment="1">
      <alignment horizontal="center"/>
    </xf>
    <xf numFmtId="44" fontId="11" fillId="3" borderId="1" xfId="0" applyNumberFormat="1" applyFont="1" applyFill="1" applyBorder="1" applyAlignment="1">
      <alignment vertical="center"/>
    </xf>
    <xf numFmtId="44" fontId="19" fillId="4" borderId="12" xfId="0" applyNumberFormat="1" applyFont="1" applyFill="1" applyBorder="1" applyAlignment="1" applyProtection="1">
      <alignment horizontal="center" vertical="center" wrapText="1"/>
      <protection hidden="1"/>
    </xf>
    <xf numFmtId="44" fontId="10" fillId="3" borderId="1" xfId="0" applyNumberFormat="1" applyFont="1" applyFill="1" applyBorder="1" applyAlignment="1">
      <alignment vertical="center"/>
    </xf>
    <xf numFmtId="44" fontId="11" fillId="3" borderId="13" xfId="0" applyNumberFormat="1" applyFont="1" applyFill="1" applyBorder="1" applyAlignment="1">
      <alignment vertical="center"/>
    </xf>
    <xf numFmtId="44" fontId="11" fillId="0" borderId="0" xfId="0" applyNumberFormat="1" applyFont="1"/>
    <xf numFmtId="0" fontId="6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5" fillId="3" borderId="0" xfId="0" applyFont="1" applyFill="1" applyAlignment="1" applyProtection="1">
      <alignment horizontal="center" vertical="center"/>
      <protection hidden="1"/>
    </xf>
    <xf numFmtId="3" fontId="2" fillId="3" borderId="0" xfId="0" applyNumberFormat="1" applyFont="1" applyFill="1" applyAlignment="1" applyProtection="1">
      <alignment horizontal="center" vertical="center"/>
      <protection hidden="1"/>
    </xf>
    <xf numFmtId="44" fontId="11" fillId="3" borderId="1" xfId="2" applyFont="1" applyFill="1" applyBorder="1" applyAlignment="1">
      <alignment vertical="center"/>
    </xf>
    <xf numFmtId="44" fontId="10" fillId="3" borderId="1" xfId="2" applyFont="1" applyFill="1" applyBorder="1" applyAlignment="1">
      <alignment vertical="center"/>
    </xf>
    <xf numFmtId="0" fontId="0" fillId="0" borderId="1" xfId="0" applyBorder="1"/>
    <xf numFmtId="14" fontId="20" fillId="5" borderId="1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" xfId="0" applyBorder="1" applyAlignment="1">
      <alignment vertical="center"/>
    </xf>
    <xf numFmtId="0" fontId="0" fillId="0" borderId="1" xfId="0" applyBorder="1" applyProtection="1">
      <protection locked="0"/>
    </xf>
  </cellXfs>
  <cellStyles count="4">
    <cellStyle name="Moneda" xfId="2" builtinId="4"/>
    <cellStyle name="Moneda [0]" xfId="1" builtinId="7"/>
    <cellStyle name="Normal" xfId="0" builtinId="0"/>
    <cellStyle name="Normal 2" xfId="3" xr:uid="{D144DF15-569A-47FD-9061-1FCCFA798E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AD2B9.916B1DF0" TargetMode="External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385884</xdr:colOff>
      <xdr:row>0</xdr:row>
      <xdr:rowOff>0</xdr:rowOff>
    </xdr:from>
    <xdr:to>
      <xdr:col>2</xdr:col>
      <xdr:colOff>870601</xdr:colOff>
      <xdr:row>3</xdr:row>
      <xdr:rowOff>145395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8C64748-1AEE-4264-8D53-06BE743BF8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4334" y="0"/>
          <a:ext cx="1094317" cy="6597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79376</xdr:rowOff>
    </xdr:from>
    <xdr:to>
      <xdr:col>2</xdr:col>
      <xdr:colOff>806450</xdr:colOff>
      <xdr:row>4</xdr:row>
      <xdr:rowOff>123826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B876597-09A9-42FE-AD1C-CEE4CCA703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79376"/>
          <a:ext cx="1663700" cy="10287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mmcglobal-my.sharepoint.com/personal/carlos_diaz3_marsh_com/Documents/Documents/MARSH%202020/DIAN/DIAN%202024/SOAT%20DIAN%202024/ANEXO%20SOAT%202024.xlsm" TargetMode="External"/><Relationship Id="rId2" Type="http://schemas.microsoft.com/office/2019/04/relationships/externalLinkLongPath" Target="https://mmcglobal-my.sharepoint.com/personal/carlos_diaz3_marsh_com/Documents/Documents/MARSH%202020/DIAN/DIAN%202025/AUTOS%20DIAN%202025/NVO%20PROCESO%20AUTOS%20DIAN%202025/ESTUDIO%20MERCADO%20DIAN%20AUTOS-SOAT-2025/MARSH%202020/DIAN/DIAN%202024/SOAT%20DIAN%202024/ANEXO%20SOAT%202024.xlsm?9E3A74B8" TargetMode="External"/><Relationship Id="rId1" Type="http://schemas.openxmlformats.org/officeDocument/2006/relationships/externalLinkPath" Target="file:///\\9E3A74B8\ANEXO%20SOAT%20202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OS%20ANM\ANM%202020\SEGUROS%202020\6%20CONTRATO%20%20RENOVACION%20SEGUROS%20AUTOMOVILES%20%20AGTO%202020%20%20AGTO%202021%20-%20copia\62.amp-segurosvehiculos2gv9-12-07-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SolCotizacion"/>
      <sheetName val="ResumenCotizacion"/>
      <sheetName val="solCotizacionCSV"/>
      <sheetName val="Tarifa"/>
      <sheetName val="DetalleCotizacion"/>
      <sheetName val="Cotizacion"/>
      <sheetName val="Listas"/>
      <sheetName val="ANEXO SOAT 202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B2" t="str">
            <v>Seguros Mundial S.A.</v>
          </cell>
        </row>
        <row r="18">
          <cell r="A18" t="str">
            <v>Automóvil</v>
          </cell>
        </row>
        <row r="19">
          <cell r="A19" t="str">
            <v>Bus</v>
          </cell>
        </row>
        <row r="20">
          <cell r="A20" t="str">
            <v>Buseta</v>
          </cell>
        </row>
        <row r="21">
          <cell r="A21" t="str">
            <v>Camión</v>
          </cell>
        </row>
        <row r="22">
          <cell r="A22" t="str">
            <v>Camioneta</v>
          </cell>
        </row>
        <row r="23">
          <cell r="A23" t="str">
            <v>Campero</v>
          </cell>
        </row>
        <row r="24">
          <cell r="A24" t="str">
            <v>Maquinaria Agrícola</v>
          </cell>
        </row>
        <row r="25">
          <cell r="A25" t="str">
            <v>Maquinaria Industrial</v>
          </cell>
        </row>
        <row r="26">
          <cell r="A26" t="str">
            <v>Microbús</v>
          </cell>
        </row>
        <row r="27">
          <cell r="A27" t="str">
            <v>Motocarro</v>
          </cell>
        </row>
        <row r="28">
          <cell r="A28" t="str">
            <v>Motocicleta</v>
          </cell>
        </row>
        <row r="29">
          <cell r="A29" t="str">
            <v>Motociclo</v>
          </cell>
        </row>
        <row r="30">
          <cell r="A30" t="str">
            <v>Tracto camión</v>
          </cell>
        </row>
        <row r="31">
          <cell r="A31" t="str">
            <v>Volqueta</v>
          </cell>
        </row>
      </sheetData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Fasecolda"/>
      <sheetName val="Guia"/>
      <sheetName val="SolCotizacion"/>
      <sheetName val="Accesorios"/>
      <sheetName val="Hoja1"/>
      <sheetName val="Hoja2"/>
      <sheetName val="Hoja3"/>
      <sheetName val="Fasecolda"/>
      <sheetName val="TablaDinamica"/>
      <sheetName val="ResumenCotizacion"/>
      <sheetName val="Cotizacion"/>
      <sheetName val="solCotizacionCSV"/>
      <sheetName val="Listas"/>
      <sheetName val="ConsolidadoAmparos"/>
      <sheetName val="AmparosFiltrados"/>
    </sheetNames>
    <sheetDataSet>
      <sheetData sheetId="0"/>
      <sheetData sheetId="1"/>
      <sheetData sheetId="2"/>
      <sheetData sheetId="3">
        <row r="1">
          <cell r="B1" t="str">
            <v>Placa o sigla</v>
          </cell>
        </row>
      </sheetData>
      <sheetData sheetId="4"/>
      <sheetData sheetId="5"/>
      <sheetData sheetId="6"/>
      <sheetData sheetId="7">
        <row r="1">
          <cell r="A1" t="str">
            <v>Codigo</v>
          </cell>
        </row>
      </sheetData>
      <sheetData sheetId="8"/>
      <sheetData sheetId="9"/>
      <sheetData sheetId="10"/>
      <sheetData sheetId="11"/>
      <sheetData sheetId="12">
        <row r="2">
          <cell r="A2" t="str">
            <v>Propio</v>
          </cell>
          <cell r="G2" t="str">
            <v>Uniformado</v>
          </cell>
        </row>
        <row r="3">
          <cell r="G3" t="str">
            <v>Blindado</v>
          </cell>
        </row>
        <row r="4">
          <cell r="G4" t="str">
            <v>Publico Urbano</v>
          </cell>
        </row>
        <row r="5">
          <cell r="G5" t="str">
            <v>Publico Intermunicipal</v>
          </cell>
        </row>
        <row r="6">
          <cell r="G6" t="str">
            <v>Particular</v>
          </cell>
        </row>
        <row r="7">
          <cell r="G7" t="str">
            <v>Diplomaticos</v>
          </cell>
        </row>
        <row r="8">
          <cell r="G8" t="str">
            <v>Trabajo Agroindustrial</v>
          </cell>
        </row>
        <row r="9">
          <cell r="G9" t="str">
            <v>Ensenanza Automotriz</v>
          </cell>
        </row>
        <row r="10">
          <cell r="G10" t="str">
            <v>Carro Funebre</v>
          </cell>
        </row>
        <row r="11">
          <cell r="G11" t="str">
            <v>Ambulancia</v>
          </cell>
        </row>
        <row r="12">
          <cell r="G12" t="str">
            <v>Bomberos</v>
          </cell>
        </row>
        <row r="13">
          <cell r="G13" t="str">
            <v>Transporte De Valores</v>
          </cell>
        </row>
        <row r="14">
          <cell r="G14" t="str">
            <v>Fuerzas Militares Especiales</v>
          </cell>
        </row>
        <row r="15">
          <cell r="G15" t="str">
            <v>Oficiales</v>
          </cell>
        </row>
        <row r="16">
          <cell r="G16" t="str">
            <v>Particular Escolar</v>
          </cell>
        </row>
        <row r="17">
          <cell r="G17" t="str">
            <v>Oficial Escolar</v>
          </cell>
        </row>
      </sheetData>
      <sheetData sheetId="13"/>
      <sheetData sheetId="14">
        <row r="1">
          <cell r="A1" t="str">
            <v>llave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AFE3B-6A6B-4533-A77D-3AB1B170EF4A}">
  <sheetPr>
    <pageSetUpPr fitToPage="1"/>
  </sheetPr>
  <dimension ref="A1:T248"/>
  <sheetViews>
    <sheetView tabSelected="1" zoomScale="130" zoomScaleNormal="130" zoomScaleSheetLayoutView="100" workbookViewId="0">
      <selection activeCell="C12" sqref="C12"/>
    </sheetView>
  </sheetViews>
  <sheetFormatPr baseColWidth="10" defaultColWidth="8.7109375" defaultRowHeight="15" x14ac:dyDescent="0.25"/>
  <cols>
    <col min="1" max="1" width="4.28515625" bestFit="1" customWidth="1"/>
    <col min="2" max="2" width="11.5703125" bestFit="1" customWidth="1"/>
    <col min="3" max="3" width="21.140625" bestFit="1" customWidth="1"/>
    <col min="4" max="4" width="20.42578125" bestFit="1" customWidth="1"/>
    <col min="5" max="5" width="12.140625" bestFit="1" customWidth="1"/>
    <col min="6" max="6" width="13.42578125" bestFit="1" customWidth="1"/>
    <col min="7" max="7" width="13.5703125" bestFit="1" customWidth="1"/>
    <col min="8" max="8" width="26.140625" customWidth="1"/>
    <col min="9" max="9" width="7.140625" bestFit="1" customWidth="1"/>
    <col min="10" max="10" width="26.28515625" bestFit="1" customWidth="1"/>
    <col min="11" max="11" width="9.5703125" bestFit="1" customWidth="1"/>
    <col min="12" max="12" width="9.28515625" bestFit="1" customWidth="1"/>
    <col min="13" max="13" width="14.7109375" bestFit="1" customWidth="1"/>
    <col min="14" max="14" width="11.140625" customWidth="1"/>
    <col min="15" max="15" width="19" style="81" bestFit="1" customWidth="1"/>
    <col min="16" max="16" width="10.140625" customWidth="1"/>
    <col min="20" max="20" width="32.7109375" customWidth="1"/>
  </cols>
  <sheetData>
    <row r="1" spans="1:20" s="4" customFormat="1" x14ac:dyDescent="0.25"/>
    <row r="2" spans="1:20" s="8" customFormat="1" ht="12.75" x14ac:dyDescent="0.2">
      <c r="A2" s="82" t="s">
        <v>859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76"/>
    </row>
    <row r="3" spans="1:20" s="8" customFormat="1" ht="12.75" x14ac:dyDescent="0.2">
      <c r="A3" s="82" t="s">
        <v>0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76"/>
    </row>
    <row r="4" spans="1:20" s="8" customFormat="1" ht="13.5" thickBot="1" x14ac:dyDescent="0.25">
      <c r="A4" s="82" t="s">
        <v>848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76"/>
    </row>
    <row r="5" spans="1:20" ht="45.75" thickBot="1" x14ac:dyDescent="0.3">
      <c r="A5" s="9" t="s">
        <v>796</v>
      </c>
      <c r="B5" s="9" t="s">
        <v>770</v>
      </c>
      <c r="C5" s="9" t="s">
        <v>1</v>
      </c>
      <c r="D5" s="9" t="s">
        <v>2</v>
      </c>
      <c r="E5" s="9" t="s">
        <v>832</v>
      </c>
      <c r="F5" s="9" t="s">
        <v>3</v>
      </c>
      <c r="G5" s="9" t="s">
        <v>836</v>
      </c>
      <c r="H5" s="9" t="s">
        <v>837</v>
      </c>
      <c r="I5" s="9" t="s">
        <v>774</v>
      </c>
      <c r="J5" s="9" t="s">
        <v>849</v>
      </c>
      <c r="K5" s="9" t="s">
        <v>853</v>
      </c>
      <c r="L5" s="29" t="s">
        <v>854</v>
      </c>
      <c r="M5" s="30" t="s">
        <v>855</v>
      </c>
      <c r="N5" s="32" t="s">
        <v>5</v>
      </c>
      <c r="O5" s="78" t="s">
        <v>857</v>
      </c>
      <c r="P5" s="33" t="s">
        <v>858</v>
      </c>
      <c r="S5" s="89"/>
      <c r="T5" s="90" t="s">
        <v>860</v>
      </c>
    </row>
    <row r="6" spans="1:20" ht="21.75" customHeight="1" x14ac:dyDescent="0.25">
      <c r="A6" s="10">
        <v>1</v>
      </c>
      <c r="B6" s="11" t="s">
        <v>6</v>
      </c>
      <c r="C6" s="16" t="s">
        <v>7</v>
      </c>
      <c r="D6" s="12" t="s">
        <v>8</v>
      </c>
      <c r="E6" s="12" t="s">
        <v>9</v>
      </c>
      <c r="F6" s="22">
        <v>9008204</v>
      </c>
      <c r="G6" s="12" t="s">
        <v>10</v>
      </c>
      <c r="H6" s="27" t="s">
        <v>11</v>
      </c>
      <c r="I6" s="12">
        <v>2017</v>
      </c>
      <c r="J6" s="11" t="s">
        <v>12</v>
      </c>
      <c r="K6" s="12">
        <v>3956</v>
      </c>
      <c r="L6" s="31">
        <v>46357</v>
      </c>
      <c r="M6" s="31">
        <v>46568</v>
      </c>
      <c r="N6" s="34">
        <v>212</v>
      </c>
      <c r="O6" s="77">
        <v>245800000</v>
      </c>
      <c r="P6" s="87"/>
      <c r="S6" s="91" t="s">
        <v>861</v>
      </c>
      <c r="T6" s="92"/>
    </row>
    <row r="7" spans="1:20" ht="25.5" x14ac:dyDescent="0.25">
      <c r="A7" s="10">
        <v>2</v>
      </c>
      <c r="B7" s="11" t="s">
        <v>13</v>
      </c>
      <c r="C7" s="16" t="s">
        <v>14</v>
      </c>
      <c r="D7" s="12" t="s">
        <v>15</v>
      </c>
      <c r="E7" s="12" t="s">
        <v>9</v>
      </c>
      <c r="F7" s="12">
        <v>6406130</v>
      </c>
      <c r="G7" s="12" t="s">
        <v>16</v>
      </c>
      <c r="H7" s="27" t="s">
        <v>17</v>
      </c>
      <c r="I7" s="12">
        <v>2020</v>
      </c>
      <c r="J7" s="11" t="s">
        <v>18</v>
      </c>
      <c r="K7" s="12">
        <v>1598</v>
      </c>
      <c r="L7" s="31">
        <v>46357</v>
      </c>
      <c r="M7" s="31">
        <v>46568</v>
      </c>
      <c r="N7" s="34">
        <v>212</v>
      </c>
      <c r="O7" s="77">
        <v>69535416</v>
      </c>
      <c r="P7" s="87"/>
    </row>
    <row r="8" spans="1:20" ht="25.5" x14ac:dyDescent="0.25">
      <c r="A8" s="10">
        <v>3</v>
      </c>
      <c r="B8" s="11" t="s">
        <v>19</v>
      </c>
      <c r="C8" s="16" t="s">
        <v>20</v>
      </c>
      <c r="D8" s="12" t="s">
        <v>21</v>
      </c>
      <c r="E8" s="12" t="s">
        <v>22</v>
      </c>
      <c r="F8" s="12">
        <v>4606096</v>
      </c>
      <c r="G8" s="12" t="s">
        <v>23</v>
      </c>
      <c r="H8" s="27" t="s">
        <v>24</v>
      </c>
      <c r="I8" s="12">
        <v>2018</v>
      </c>
      <c r="J8" s="11" t="s">
        <v>25</v>
      </c>
      <c r="K8" s="12">
        <v>2359</v>
      </c>
      <c r="L8" s="31">
        <v>46357</v>
      </c>
      <c r="M8" s="31">
        <v>46568</v>
      </c>
      <c r="N8" s="34">
        <v>212</v>
      </c>
      <c r="O8" s="77">
        <v>67100000</v>
      </c>
      <c r="P8" s="87"/>
    </row>
    <row r="9" spans="1:20" ht="25.5" x14ac:dyDescent="0.25">
      <c r="A9" s="10">
        <v>4</v>
      </c>
      <c r="B9" s="11" t="s">
        <v>26</v>
      </c>
      <c r="C9" s="16" t="s">
        <v>27</v>
      </c>
      <c r="D9" s="12" t="s">
        <v>28</v>
      </c>
      <c r="E9" s="12" t="s">
        <v>9</v>
      </c>
      <c r="F9" s="12">
        <v>9008006</v>
      </c>
      <c r="G9" s="12" t="s">
        <v>10</v>
      </c>
      <c r="H9" s="27" t="s">
        <v>29</v>
      </c>
      <c r="I9" s="12">
        <v>2006</v>
      </c>
      <c r="J9" s="11" t="s">
        <v>30</v>
      </c>
      <c r="K9" s="12">
        <v>4230</v>
      </c>
      <c r="L9" s="31">
        <v>46357</v>
      </c>
      <c r="M9" s="31">
        <v>46568</v>
      </c>
      <c r="N9" s="34">
        <v>212</v>
      </c>
      <c r="O9" s="77">
        <v>42750000</v>
      </c>
      <c r="P9" s="87"/>
    </row>
    <row r="10" spans="1:20" x14ac:dyDescent="0.25">
      <c r="A10" s="10">
        <v>5</v>
      </c>
      <c r="B10" s="11" t="s">
        <v>31</v>
      </c>
      <c r="C10" s="16" t="s">
        <v>32</v>
      </c>
      <c r="D10" s="12" t="s">
        <v>33</v>
      </c>
      <c r="E10" s="12" t="s">
        <v>22</v>
      </c>
      <c r="F10" s="12">
        <v>9008202</v>
      </c>
      <c r="G10" s="12" t="s">
        <v>10</v>
      </c>
      <c r="H10" s="27" t="s">
        <v>34</v>
      </c>
      <c r="I10" s="12">
        <v>2019</v>
      </c>
      <c r="J10" s="11" t="s">
        <v>25</v>
      </c>
      <c r="K10" s="12">
        <v>5663</v>
      </c>
      <c r="L10" s="31">
        <v>46357</v>
      </c>
      <c r="M10" s="31">
        <v>46568</v>
      </c>
      <c r="N10" s="34">
        <v>212</v>
      </c>
      <c r="O10" s="77">
        <v>465800000</v>
      </c>
      <c r="P10" s="87"/>
    </row>
    <row r="11" spans="1:20" x14ac:dyDescent="0.25">
      <c r="A11" s="10">
        <v>6</v>
      </c>
      <c r="B11" s="11" t="s">
        <v>35</v>
      </c>
      <c r="C11" s="16" t="s">
        <v>36</v>
      </c>
      <c r="D11" s="12" t="s">
        <v>37</v>
      </c>
      <c r="E11" s="12" t="s">
        <v>22</v>
      </c>
      <c r="F11" s="12">
        <v>9008210</v>
      </c>
      <c r="G11" s="12" t="s">
        <v>10</v>
      </c>
      <c r="H11" s="27" t="s">
        <v>34</v>
      </c>
      <c r="I11" s="12">
        <v>2019</v>
      </c>
      <c r="J11" s="11" t="s">
        <v>38</v>
      </c>
      <c r="K11" s="12">
        <v>4461</v>
      </c>
      <c r="L11" s="31">
        <v>46357</v>
      </c>
      <c r="M11" s="31">
        <v>46568</v>
      </c>
      <c r="N11" s="34">
        <v>212</v>
      </c>
      <c r="O11" s="77">
        <v>391600000</v>
      </c>
      <c r="P11" s="87"/>
    </row>
    <row r="12" spans="1:20" s="67" customFormat="1" x14ac:dyDescent="0.25">
      <c r="A12" s="10">
        <v>7</v>
      </c>
      <c r="B12" s="11" t="s">
        <v>39</v>
      </c>
      <c r="C12" s="16" t="s">
        <v>40</v>
      </c>
      <c r="D12" s="12" t="s">
        <v>41</v>
      </c>
      <c r="E12" s="12" t="s">
        <v>9</v>
      </c>
      <c r="F12" s="12">
        <v>9021036</v>
      </c>
      <c r="G12" s="12" t="s">
        <v>10</v>
      </c>
      <c r="H12" s="27" t="s">
        <v>42</v>
      </c>
      <c r="I12" s="12">
        <v>2017</v>
      </c>
      <c r="J12" s="11" t="s">
        <v>25</v>
      </c>
      <c r="K12" s="12">
        <v>3956</v>
      </c>
      <c r="L12" s="65">
        <v>46357</v>
      </c>
      <c r="M12" s="65">
        <v>46568</v>
      </c>
      <c r="N12" s="66">
        <v>212</v>
      </c>
      <c r="O12" s="79">
        <v>50045582</v>
      </c>
      <c r="P12" s="88"/>
    </row>
    <row r="13" spans="1:20" x14ac:dyDescent="0.25">
      <c r="A13" s="10">
        <v>8</v>
      </c>
      <c r="B13" s="11" t="s">
        <v>43</v>
      </c>
      <c r="C13" s="16" t="s">
        <v>44</v>
      </c>
      <c r="D13" s="12" t="s">
        <v>45</v>
      </c>
      <c r="E13" s="12" t="s">
        <v>22</v>
      </c>
      <c r="F13" s="12">
        <v>9008210</v>
      </c>
      <c r="G13" s="12" t="s">
        <v>10</v>
      </c>
      <c r="H13" s="27" t="s">
        <v>46</v>
      </c>
      <c r="I13" s="12">
        <v>2019</v>
      </c>
      <c r="J13" s="11" t="s">
        <v>25</v>
      </c>
      <c r="K13" s="12">
        <v>4461</v>
      </c>
      <c r="L13" s="31">
        <v>46357</v>
      </c>
      <c r="M13" s="31">
        <v>46568</v>
      </c>
      <c r="N13" s="34">
        <v>212</v>
      </c>
      <c r="O13" s="77">
        <v>391600000</v>
      </c>
      <c r="P13" s="87"/>
    </row>
    <row r="14" spans="1:20" x14ac:dyDescent="0.25">
      <c r="A14" s="10">
        <v>9</v>
      </c>
      <c r="B14" s="11" t="s">
        <v>47</v>
      </c>
      <c r="C14" s="16" t="s">
        <v>48</v>
      </c>
      <c r="D14" s="12" t="s">
        <v>49</v>
      </c>
      <c r="E14" s="12" t="s">
        <v>22</v>
      </c>
      <c r="F14" s="12">
        <v>9008240</v>
      </c>
      <c r="G14" s="12" t="s">
        <v>10</v>
      </c>
      <c r="H14" s="27" t="s">
        <v>50</v>
      </c>
      <c r="I14" s="12">
        <v>2017</v>
      </c>
      <c r="J14" s="11" t="s">
        <v>25</v>
      </c>
      <c r="K14" s="12">
        <v>3445</v>
      </c>
      <c r="L14" s="31">
        <v>46357</v>
      </c>
      <c r="M14" s="31">
        <v>46568</v>
      </c>
      <c r="N14" s="34">
        <v>212</v>
      </c>
      <c r="O14" s="77">
        <v>164407779</v>
      </c>
      <c r="P14" s="87"/>
    </row>
    <row r="15" spans="1:20" ht="25.5" x14ac:dyDescent="0.25">
      <c r="A15" s="10">
        <v>10</v>
      </c>
      <c r="B15" s="11" t="s">
        <v>51</v>
      </c>
      <c r="C15" s="16" t="s">
        <v>52</v>
      </c>
      <c r="D15" s="12" t="s">
        <v>53</v>
      </c>
      <c r="E15" s="12" t="s">
        <v>9</v>
      </c>
      <c r="F15" s="23">
        <v>6408065</v>
      </c>
      <c r="G15" s="12" t="s">
        <v>16</v>
      </c>
      <c r="H15" s="27" t="s">
        <v>54</v>
      </c>
      <c r="I15" s="12">
        <v>2012</v>
      </c>
      <c r="J15" s="11" t="s">
        <v>55</v>
      </c>
      <c r="K15" s="12">
        <v>3954</v>
      </c>
      <c r="L15" s="31">
        <v>46357</v>
      </c>
      <c r="M15" s="31">
        <v>46568</v>
      </c>
      <c r="N15" s="34">
        <v>212</v>
      </c>
      <c r="O15" s="77">
        <v>113400000</v>
      </c>
      <c r="P15" s="87"/>
    </row>
    <row r="16" spans="1:20" ht="25.5" x14ac:dyDescent="0.25">
      <c r="A16" s="10">
        <v>11</v>
      </c>
      <c r="B16" s="11" t="s">
        <v>56</v>
      </c>
      <c r="C16" s="16" t="s">
        <v>57</v>
      </c>
      <c r="D16" s="12" t="s">
        <v>58</v>
      </c>
      <c r="E16" s="12" t="s">
        <v>9</v>
      </c>
      <c r="F16" s="23">
        <v>3006050</v>
      </c>
      <c r="G16" s="12" t="s">
        <v>59</v>
      </c>
      <c r="H16" s="27" t="s">
        <v>60</v>
      </c>
      <c r="I16" s="12">
        <v>2013</v>
      </c>
      <c r="J16" s="11" t="s">
        <v>61</v>
      </c>
      <c r="K16" s="12">
        <v>5400</v>
      </c>
      <c r="L16" s="31">
        <v>46357</v>
      </c>
      <c r="M16" s="31">
        <v>46568</v>
      </c>
      <c r="N16" s="34">
        <v>212</v>
      </c>
      <c r="O16" s="77">
        <v>111570000</v>
      </c>
      <c r="P16" s="87"/>
    </row>
    <row r="17" spans="1:16" x14ac:dyDescent="0.25">
      <c r="A17" s="10">
        <v>12</v>
      </c>
      <c r="B17" s="11" t="s">
        <v>62</v>
      </c>
      <c r="C17" s="16" t="s">
        <v>63</v>
      </c>
      <c r="D17" s="12" t="s">
        <v>64</v>
      </c>
      <c r="E17" s="12" t="s">
        <v>22</v>
      </c>
      <c r="F17" s="12">
        <v>9008210</v>
      </c>
      <c r="G17" s="12" t="s">
        <v>10</v>
      </c>
      <c r="H17" s="27" t="s">
        <v>34</v>
      </c>
      <c r="I17" s="12">
        <v>2019</v>
      </c>
      <c r="J17" s="11" t="s">
        <v>18</v>
      </c>
      <c r="K17" s="12">
        <v>4461</v>
      </c>
      <c r="L17" s="31">
        <v>46357</v>
      </c>
      <c r="M17" s="31">
        <v>46568</v>
      </c>
      <c r="N17" s="34">
        <v>212</v>
      </c>
      <c r="O17" s="77">
        <v>461500000</v>
      </c>
      <c r="P17" s="87"/>
    </row>
    <row r="18" spans="1:16" x14ac:dyDescent="0.25">
      <c r="A18" s="10">
        <v>13</v>
      </c>
      <c r="B18" s="11" t="s">
        <v>738</v>
      </c>
      <c r="C18" s="16" t="s">
        <v>739</v>
      </c>
      <c r="D18" s="12" t="s">
        <v>740</v>
      </c>
      <c r="E18" s="12" t="s">
        <v>9</v>
      </c>
      <c r="F18" s="22">
        <v>4606161</v>
      </c>
      <c r="G18" s="11" t="s">
        <v>23</v>
      </c>
      <c r="H18" s="27" t="s">
        <v>741</v>
      </c>
      <c r="I18" s="12">
        <v>2016</v>
      </c>
      <c r="J18" s="11" t="s">
        <v>25</v>
      </c>
      <c r="K18" s="11">
        <v>1999</v>
      </c>
      <c r="L18" s="31">
        <v>46357</v>
      </c>
      <c r="M18" s="31">
        <v>46568</v>
      </c>
      <c r="N18" s="34">
        <v>212</v>
      </c>
      <c r="O18" s="77">
        <v>78500000</v>
      </c>
      <c r="P18" s="87"/>
    </row>
    <row r="19" spans="1:16" x14ac:dyDescent="0.25">
      <c r="A19" s="10">
        <v>14</v>
      </c>
      <c r="B19" s="11" t="s">
        <v>735</v>
      </c>
      <c r="C19" s="16" t="s">
        <v>736</v>
      </c>
      <c r="D19" s="12" t="s">
        <v>737</v>
      </c>
      <c r="E19" s="12" t="s">
        <v>9</v>
      </c>
      <c r="F19" s="12">
        <v>10606017</v>
      </c>
      <c r="G19" s="11" t="s">
        <v>727</v>
      </c>
      <c r="H19" s="27" t="s">
        <v>728</v>
      </c>
      <c r="I19" s="12">
        <v>2020</v>
      </c>
      <c r="J19" s="11" t="s">
        <v>93</v>
      </c>
      <c r="K19" s="11">
        <v>2000</v>
      </c>
      <c r="L19" s="31">
        <v>46357</v>
      </c>
      <c r="M19" s="31">
        <v>46568</v>
      </c>
      <c r="N19" s="34">
        <v>212</v>
      </c>
      <c r="O19" s="77">
        <v>58400000</v>
      </c>
      <c r="P19" s="87"/>
    </row>
    <row r="20" spans="1:16" x14ac:dyDescent="0.25">
      <c r="A20" s="10">
        <v>15</v>
      </c>
      <c r="B20" s="11" t="s">
        <v>724</v>
      </c>
      <c r="C20" s="16" t="s">
        <v>725</v>
      </c>
      <c r="D20" s="12" t="s">
        <v>726</v>
      </c>
      <c r="E20" s="12" t="s">
        <v>9</v>
      </c>
      <c r="F20" s="12">
        <v>10606017</v>
      </c>
      <c r="G20" s="11" t="s">
        <v>727</v>
      </c>
      <c r="H20" s="27" t="s">
        <v>728</v>
      </c>
      <c r="I20" s="12">
        <v>2020</v>
      </c>
      <c r="J20" s="11" t="s">
        <v>25</v>
      </c>
      <c r="K20" s="11">
        <v>2000</v>
      </c>
      <c r="L20" s="31">
        <v>46357</v>
      </c>
      <c r="M20" s="31">
        <v>46568</v>
      </c>
      <c r="N20" s="34">
        <v>212</v>
      </c>
      <c r="O20" s="77">
        <v>58400000</v>
      </c>
      <c r="P20" s="87"/>
    </row>
    <row r="21" spans="1:16" x14ac:dyDescent="0.25">
      <c r="A21" s="10">
        <v>16</v>
      </c>
      <c r="B21" s="11" t="s">
        <v>729</v>
      </c>
      <c r="C21" s="16" t="s">
        <v>730</v>
      </c>
      <c r="D21" s="12" t="s">
        <v>731</v>
      </c>
      <c r="E21" s="12" t="s">
        <v>9</v>
      </c>
      <c r="F21" s="12">
        <v>10606017</v>
      </c>
      <c r="G21" s="11" t="s">
        <v>727</v>
      </c>
      <c r="H21" s="27" t="s">
        <v>728</v>
      </c>
      <c r="I21" s="12">
        <v>2020</v>
      </c>
      <c r="J21" s="11" t="s">
        <v>25</v>
      </c>
      <c r="K21" s="11">
        <v>2000</v>
      </c>
      <c r="L21" s="31">
        <v>46357</v>
      </c>
      <c r="M21" s="31">
        <v>46568</v>
      </c>
      <c r="N21" s="34">
        <v>212</v>
      </c>
      <c r="O21" s="77">
        <v>58400000</v>
      </c>
      <c r="P21" s="87"/>
    </row>
    <row r="22" spans="1:16" x14ac:dyDescent="0.25">
      <c r="A22" s="10">
        <v>17</v>
      </c>
      <c r="B22" s="11" t="s">
        <v>732</v>
      </c>
      <c r="C22" s="16" t="s">
        <v>733</v>
      </c>
      <c r="D22" s="12" t="s">
        <v>734</v>
      </c>
      <c r="E22" s="12" t="s">
        <v>9</v>
      </c>
      <c r="F22" s="12">
        <v>10606017</v>
      </c>
      <c r="G22" s="11" t="s">
        <v>727</v>
      </c>
      <c r="H22" s="27" t="s">
        <v>728</v>
      </c>
      <c r="I22" s="12">
        <v>2020</v>
      </c>
      <c r="J22" s="11" t="s">
        <v>93</v>
      </c>
      <c r="K22" s="11">
        <v>2000</v>
      </c>
      <c r="L22" s="31">
        <v>46357</v>
      </c>
      <c r="M22" s="31">
        <v>46568</v>
      </c>
      <c r="N22" s="34">
        <v>212</v>
      </c>
      <c r="O22" s="77">
        <v>58400000</v>
      </c>
      <c r="P22" s="87"/>
    </row>
    <row r="23" spans="1:16" x14ac:dyDescent="0.25">
      <c r="A23" s="10">
        <v>18</v>
      </c>
      <c r="B23" s="12" t="s">
        <v>742</v>
      </c>
      <c r="C23" s="16" t="s">
        <v>743</v>
      </c>
      <c r="D23" s="12" t="s">
        <v>744</v>
      </c>
      <c r="E23" s="12" t="s">
        <v>76</v>
      </c>
      <c r="F23" s="12">
        <v>10203019</v>
      </c>
      <c r="G23" s="12" t="s">
        <v>745</v>
      </c>
      <c r="H23" s="27" t="s">
        <v>746</v>
      </c>
      <c r="I23" s="12">
        <v>2022</v>
      </c>
      <c r="J23" s="11" t="s">
        <v>25</v>
      </c>
      <c r="K23" s="12">
        <v>2988</v>
      </c>
      <c r="L23" s="31">
        <v>46357</v>
      </c>
      <c r="M23" s="31">
        <v>46568</v>
      </c>
      <c r="N23" s="34">
        <v>212</v>
      </c>
      <c r="O23" s="77">
        <v>193147568</v>
      </c>
      <c r="P23" s="87"/>
    </row>
    <row r="24" spans="1:16" x14ac:dyDescent="0.25">
      <c r="A24" s="10">
        <v>19</v>
      </c>
      <c r="B24" s="12" t="s">
        <v>747</v>
      </c>
      <c r="C24" s="16" t="s">
        <v>748</v>
      </c>
      <c r="D24" s="12" t="s">
        <v>749</v>
      </c>
      <c r="E24" s="12" t="s">
        <v>9</v>
      </c>
      <c r="F24" s="23">
        <v>3006131</v>
      </c>
      <c r="G24" s="12" t="s">
        <v>59</v>
      </c>
      <c r="H24" s="27" t="s">
        <v>750</v>
      </c>
      <c r="I24" s="12">
        <v>2016</v>
      </c>
      <c r="J24" s="11" t="s">
        <v>93</v>
      </c>
      <c r="K24" s="12">
        <v>3500</v>
      </c>
      <c r="L24" s="31">
        <v>46357</v>
      </c>
      <c r="M24" s="31">
        <v>46568</v>
      </c>
      <c r="N24" s="34">
        <v>212</v>
      </c>
      <c r="O24" s="77">
        <v>103500000</v>
      </c>
      <c r="P24" s="87"/>
    </row>
    <row r="25" spans="1:16" x14ac:dyDescent="0.25">
      <c r="A25" s="10">
        <v>20</v>
      </c>
      <c r="B25" s="12" t="s">
        <v>751</v>
      </c>
      <c r="C25" s="16" t="s">
        <v>752</v>
      </c>
      <c r="D25" s="12" t="s">
        <v>801</v>
      </c>
      <c r="E25" s="10" t="s">
        <v>9</v>
      </c>
      <c r="F25" s="12">
        <v>9008246</v>
      </c>
      <c r="G25" s="12" t="s">
        <v>10</v>
      </c>
      <c r="H25" s="27" t="s">
        <v>34</v>
      </c>
      <c r="I25" s="12">
        <v>2022</v>
      </c>
      <c r="J25" s="28" t="s">
        <v>25</v>
      </c>
      <c r="K25" s="10">
        <v>3346</v>
      </c>
      <c r="L25" s="31">
        <v>46357</v>
      </c>
      <c r="M25" s="31">
        <v>46568</v>
      </c>
      <c r="N25" s="34">
        <v>212</v>
      </c>
      <c r="O25" s="77">
        <v>468600000</v>
      </c>
      <c r="P25" s="87"/>
    </row>
    <row r="26" spans="1:16" x14ac:dyDescent="0.25">
      <c r="A26" s="10">
        <v>21</v>
      </c>
      <c r="B26" s="12" t="s">
        <v>753</v>
      </c>
      <c r="C26" s="16" t="s">
        <v>754</v>
      </c>
      <c r="D26" s="12" t="s">
        <v>802</v>
      </c>
      <c r="E26" s="12" t="s">
        <v>9</v>
      </c>
      <c r="F26" s="24" t="s">
        <v>755</v>
      </c>
      <c r="G26" s="12" t="s">
        <v>10</v>
      </c>
      <c r="H26" s="27" t="s">
        <v>756</v>
      </c>
      <c r="I26" s="12">
        <v>2023</v>
      </c>
      <c r="J26" s="11" t="s">
        <v>25</v>
      </c>
      <c r="K26" s="12">
        <v>2755</v>
      </c>
      <c r="L26" s="31">
        <v>46357</v>
      </c>
      <c r="M26" s="31">
        <v>46568</v>
      </c>
      <c r="N26" s="34">
        <v>212</v>
      </c>
      <c r="O26" s="77">
        <v>248700000</v>
      </c>
      <c r="P26" s="87"/>
    </row>
    <row r="27" spans="1:16" x14ac:dyDescent="0.25">
      <c r="A27" s="10">
        <v>22</v>
      </c>
      <c r="B27" s="12" t="s">
        <v>757</v>
      </c>
      <c r="C27" s="16" t="s">
        <v>758</v>
      </c>
      <c r="D27" s="12" t="s">
        <v>803</v>
      </c>
      <c r="E27" s="12" t="s">
        <v>9</v>
      </c>
      <c r="F27" s="22">
        <v>9008208</v>
      </c>
      <c r="G27" s="12" t="s">
        <v>10</v>
      </c>
      <c r="H27" s="27" t="s">
        <v>759</v>
      </c>
      <c r="I27" s="12">
        <v>2019</v>
      </c>
      <c r="J27" s="11" t="s">
        <v>25</v>
      </c>
      <c r="K27" s="12">
        <v>2500</v>
      </c>
      <c r="L27" s="31">
        <v>46357</v>
      </c>
      <c r="M27" s="31">
        <v>46568</v>
      </c>
      <c r="N27" s="34">
        <v>212</v>
      </c>
      <c r="O27" s="77">
        <v>123500000</v>
      </c>
      <c r="P27" s="87"/>
    </row>
    <row r="28" spans="1:16" x14ac:dyDescent="0.25">
      <c r="A28" s="10">
        <v>23</v>
      </c>
      <c r="B28" s="12" t="s">
        <v>760</v>
      </c>
      <c r="C28" s="16" t="s">
        <v>761</v>
      </c>
      <c r="D28" s="12" t="s">
        <v>762</v>
      </c>
      <c r="E28" s="12" t="s">
        <v>9</v>
      </c>
      <c r="F28" s="12">
        <v>9008205</v>
      </c>
      <c r="G28" s="12" t="s">
        <v>10</v>
      </c>
      <c r="H28" s="27" t="s">
        <v>763</v>
      </c>
      <c r="I28" s="12">
        <v>2020</v>
      </c>
      <c r="J28" s="11" t="s">
        <v>25</v>
      </c>
      <c r="K28" s="12">
        <v>4000</v>
      </c>
      <c r="L28" s="31">
        <v>46357</v>
      </c>
      <c r="M28" s="31">
        <v>46568</v>
      </c>
      <c r="N28" s="34">
        <v>212</v>
      </c>
      <c r="O28" s="77">
        <v>200400000</v>
      </c>
      <c r="P28" s="87"/>
    </row>
    <row r="29" spans="1:16" x14ac:dyDescent="0.25">
      <c r="A29" s="10">
        <v>24</v>
      </c>
      <c r="B29" s="12" t="s">
        <v>764</v>
      </c>
      <c r="C29" s="16" t="s">
        <v>765</v>
      </c>
      <c r="D29" s="12" t="s">
        <v>766</v>
      </c>
      <c r="E29" s="10" t="s">
        <v>9</v>
      </c>
      <c r="F29" s="12">
        <v>1606238</v>
      </c>
      <c r="G29" s="12" t="s">
        <v>77</v>
      </c>
      <c r="H29" s="27" t="s">
        <v>767</v>
      </c>
      <c r="I29" s="12">
        <v>2018</v>
      </c>
      <c r="J29" s="28" t="s">
        <v>93</v>
      </c>
      <c r="K29" s="10">
        <v>1500</v>
      </c>
      <c r="L29" s="31">
        <v>46357</v>
      </c>
      <c r="M29" s="31">
        <v>46568</v>
      </c>
      <c r="N29" s="34">
        <v>212</v>
      </c>
      <c r="O29" s="77">
        <v>63600000</v>
      </c>
      <c r="P29" s="87"/>
    </row>
    <row r="30" spans="1:16" x14ac:dyDescent="0.25">
      <c r="A30" s="10">
        <v>25</v>
      </c>
      <c r="B30" s="11" t="s">
        <v>797</v>
      </c>
      <c r="C30" s="16" t="s">
        <v>804</v>
      </c>
      <c r="D30" s="12" t="s">
        <v>805</v>
      </c>
      <c r="E30" s="12" t="s">
        <v>9</v>
      </c>
      <c r="F30" s="12">
        <v>37021001</v>
      </c>
      <c r="G30" s="12" t="s">
        <v>838</v>
      </c>
      <c r="H30" s="27" t="s">
        <v>839</v>
      </c>
      <c r="I30" s="12">
        <v>2022</v>
      </c>
      <c r="J30" s="11" t="s">
        <v>25</v>
      </c>
      <c r="K30" s="11">
        <v>2498</v>
      </c>
      <c r="L30" s="31">
        <v>46357</v>
      </c>
      <c r="M30" s="31">
        <v>46568</v>
      </c>
      <c r="N30" s="34">
        <v>212</v>
      </c>
      <c r="O30" s="77">
        <v>112900000</v>
      </c>
      <c r="P30" s="87"/>
    </row>
    <row r="31" spans="1:16" x14ac:dyDescent="0.25">
      <c r="A31" s="10">
        <v>26</v>
      </c>
      <c r="B31" s="11" t="s">
        <v>798</v>
      </c>
      <c r="C31" s="16" t="s">
        <v>806</v>
      </c>
      <c r="D31" s="12" t="s">
        <v>807</v>
      </c>
      <c r="E31" s="12" t="s">
        <v>9</v>
      </c>
      <c r="F31" s="12">
        <v>14907003</v>
      </c>
      <c r="G31" s="12" t="s">
        <v>838</v>
      </c>
      <c r="H31" s="27" t="s">
        <v>840</v>
      </c>
      <c r="I31" s="12">
        <v>2023</v>
      </c>
      <c r="J31" s="11" t="s">
        <v>850</v>
      </c>
      <c r="K31" s="11">
        <v>1500</v>
      </c>
      <c r="L31" s="31">
        <v>46357</v>
      </c>
      <c r="M31" s="31">
        <v>46568</v>
      </c>
      <c r="N31" s="34">
        <v>212</v>
      </c>
      <c r="O31" s="77">
        <v>49000000</v>
      </c>
      <c r="P31" s="87"/>
    </row>
    <row r="32" spans="1:16" ht="25.5" x14ac:dyDescent="0.25">
      <c r="A32" s="10">
        <v>27</v>
      </c>
      <c r="B32" s="11" t="s">
        <v>65</v>
      </c>
      <c r="C32" s="16" t="s">
        <v>66</v>
      </c>
      <c r="D32" s="12" t="s">
        <v>67</v>
      </c>
      <c r="E32" s="12" t="s">
        <v>9</v>
      </c>
      <c r="F32" s="12">
        <v>9021036</v>
      </c>
      <c r="G32" s="12" t="s">
        <v>10</v>
      </c>
      <c r="H32" s="27" t="s">
        <v>68</v>
      </c>
      <c r="I32" s="12">
        <v>2009</v>
      </c>
      <c r="J32" s="11" t="s">
        <v>69</v>
      </c>
      <c r="K32" s="12">
        <v>3956</v>
      </c>
      <c r="L32" s="31">
        <v>46357</v>
      </c>
      <c r="M32" s="31">
        <v>46568</v>
      </c>
      <c r="N32" s="34">
        <v>212</v>
      </c>
      <c r="O32" s="77">
        <v>40300000</v>
      </c>
      <c r="P32" s="87"/>
    </row>
    <row r="33" spans="1:16" ht="25.5" x14ac:dyDescent="0.25">
      <c r="A33" s="10">
        <v>28</v>
      </c>
      <c r="B33" s="11" t="s">
        <v>74</v>
      </c>
      <c r="C33" s="16">
        <v>210704</v>
      </c>
      <c r="D33" s="12" t="s">
        <v>75</v>
      </c>
      <c r="E33" s="12" t="s">
        <v>76</v>
      </c>
      <c r="F33" s="12">
        <v>1603109</v>
      </c>
      <c r="G33" s="12" t="s">
        <v>77</v>
      </c>
      <c r="H33" s="27" t="s">
        <v>78</v>
      </c>
      <c r="I33" s="12">
        <v>2005</v>
      </c>
      <c r="J33" s="11" t="s">
        <v>25</v>
      </c>
      <c r="K33" s="12">
        <v>4570</v>
      </c>
      <c r="L33" s="31">
        <v>46357</v>
      </c>
      <c r="M33" s="31">
        <v>46568</v>
      </c>
      <c r="N33" s="34">
        <v>212</v>
      </c>
      <c r="O33" s="77">
        <v>93300000</v>
      </c>
      <c r="P33" s="87"/>
    </row>
    <row r="34" spans="1:16" ht="25.5" x14ac:dyDescent="0.25">
      <c r="A34" s="10">
        <v>29</v>
      </c>
      <c r="B34" s="11" t="s">
        <v>79</v>
      </c>
      <c r="C34" s="16" t="s">
        <v>80</v>
      </c>
      <c r="D34" s="12" t="s">
        <v>81</v>
      </c>
      <c r="E34" s="12" t="s">
        <v>451</v>
      </c>
      <c r="F34" s="12">
        <v>3204023</v>
      </c>
      <c r="G34" s="12" t="s">
        <v>82</v>
      </c>
      <c r="H34" s="27" t="s">
        <v>83</v>
      </c>
      <c r="I34" s="12">
        <v>2010</v>
      </c>
      <c r="J34" s="11" t="s">
        <v>84</v>
      </c>
      <c r="K34" s="12">
        <v>2476</v>
      </c>
      <c r="L34" s="31">
        <v>46357</v>
      </c>
      <c r="M34" s="31">
        <v>46568</v>
      </c>
      <c r="N34" s="34">
        <v>212</v>
      </c>
      <c r="O34" s="77">
        <v>54900000</v>
      </c>
      <c r="P34" s="87"/>
    </row>
    <row r="35" spans="1:16" ht="25.5" x14ac:dyDescent="0.25">
      <c r="A35" s="10">
        <v>30</v>
      </c>
      <c r="B35" s="11" t="s">
        <v>85</v>
      </c>
      <c r="C35" s="16" t="s">
        <v>86</v>
      </c>
      <c r="D35" s="12" t="s">
        <v>87</v>
      </c>
      <c r="E35" s="12" t="s">
        <v>9</v>
      </c>
      <c r="F35" s="12">
        <v>9006021</v>
      </c>
      <c r="G35" s="12" t="s">
        <v>10</v>
      </c>
      <c r="H35" s="27" t="s">
        <v>88</v>
      </c>
      <c r="I35" s="12">
        <v>2009</v>
      </c>
      <c r="J35" s="11" t="s">
        <v>25</v>
      </c>
      <c r="K35" s="12">
        <v>2400</v>
      </c>
      <c r="L35" s="31">
        <v>46357</v>
      </c>
      <c r="M35" s="31">
        <v>46568</v>
      </c>
      <c r="N35" s="34">
        <v>212</v>
      </c>
      <c r="O35" s="77">
        <v>35260000</v>
      </c>
      <c r="P35" s="87"/>
    </row>
    <row r="36" spans="1:16" ht="25.5" x14ac:dyDescent="0.25">
      <c r="A36" s="10">
        <v>31</v>
      </c>
      <c r="B36" s="11" t="s">
        <v>89</v>
      </c>
      <c r="C36" s="16" t="s">
        <v>90</v>
      </c>
      <c r="D36" s="12" t="s">
        <v>91</v>
      </c>
      <c r="E36" s="12" t="s">
        <v>9</v>
      </c>
      <c r="F36" s="12">
        <v>9008091</v>
      </c>
      <c r="G36" s="12" t="s">
        <v>10</v>
      </c>
      <c r="H36" s="27" t="s">
        <v>92</v>
      </c>
      <c r="I36" s="12">
        <v>2008</v>
      </c>
      <c r="J36" s="11" t="s">
        <v>93</v>
      </c>
      <c r="K36" s="12">
        <v>4000</v>
      </c>
      <c r="L36" s="31">
        <v>46357</v>
      </c>
      <c r="M36" s="31">
        <v>46568</v>
      </c>
      <c r="N36" s="34">
        <v>212</v>
      </c>
      <c r="O36" s="77">
        <v>91000000</v>
      </c>
      <c r="P36" s="87"/>
    </row>
    <row r="37" spans="1:16" ht="25.5" x14ac:dyDescent="0.25">
      <c r="A37" s="10">
        <v>32</v>
      </c>
      <c r="B37" s="11" t="s">
        <v>94</v>
      </c>
      <c r="C37" s="16" t="s">
        <v>95</v>
      </c>
      <c r="D37" s="12" t="s">
        <v>96</v>
      </c>
      <c r="E37" s="12" t="s">
        <v>97</v>
      </c>
      <c r="F37" s="12">
        <v>8001102</v>
      </c>
      <c r="G37" s="12" t="s">
        <v>98</v>
      </c>
      <c r="H37" s="27" t="s">
        <v>99</v>
      </c>
      <c r="I37" s="12">
        <v>2009</v>
      </c>
      <c r="J37" s="11" t="s">
        <v>93</v>
      </c>
      <c r="K37" s="12">
        <v>1598</v>
      </c>
      <c r="L37" s="31">
        <v>46357</v>
      </c>
      <c r="M37" s="31">
        <v>46568</v>
      </c>
      <c r="N37" s="34">
        <v>212</v>
      </c>
      <c r="O37" s="77">
        <v>20700000</v>
      </c>
      <c r="P37" s="87"/>
    </row>
    <row r="38" spans="1:16" ht="25.5" x14ac:dyDescent="0.25">
      <c r="A38" s="10">
        <v>33</v>
      </c>
      <c r="B38" s="11" t="s">
        <v>100</v>
      </c>
      <c r="C38" s="16" t="s">
        <v>101</v>
      </c>
      <c r="D38" s="12" t="s">
        <v>102</v>
      </c>
      <c r="E38" s="12" t="s">
        <v>9</v>
      </c>
      <c r="F38" s="12">
        <v>6421054</v>
      </c>
      <c r="G38" s="12" t="s">
        <v>16</v>
      </c>
      <c r="H38" s="27" t="s">
        <v>103</v>
      </c>
      <c r="I38" s="12">
        <v>2014</v>
      </c>
      <c r="J38" s="11" t="s">
        <v>25</v>
      </c>
      <c r="K38" s="12">
        <v>2488</v>
      </c>
      <c r="L38" s="31">
        <v>46357</v>
      </c>
      <c r="M38" s="31">
        <v>46568</v>
      </c>
      <c r="N38" s="34">
        <v>212</v>
      </c>
      <c r="O38" s="77">
        <v>77900000</v>
      </c>
      <c r="P38" s="87"/>
    </row>
    <row r="39" spans="1:16" ht="25.5" x14ac:dyDescent="0.25">
      <c r="A39" s="10">
        <v>34</v>
      </c>
      <c r="B39" s="11" t="s">
        <v>104</v>
      </c>
      <c r="C39" s="16" t="s">
        <v>105</v>
      </c>
      <c r="D39" s="12" t="s">
        <v>106</v>
      </c>
      <c r="E39" s="12" t="s">
        <v>9</v>
      </c>
      <c r="F39" s="12">
        <v>6421054</v>
      </c>
      <c r="G39" s="12" t="s">
        <v>16</v>
      </c>
      <c r="H39" s="27" t="s">
        <v>103</v>
      </c>
      <c r="I39" s="12">
        <v>2014</v>
      </c>
      <c r="J39" s="11" t="s">
        <v>25</v>
      </c>
      <c r="K39" s="12">
        <v>2488</v>
      </c>
      <c r="L39" s="31">
        <v>46357</v>
      </c>
      <c r="M39" s="31">
        <v>46568</v>
      </c>
      <c r="N39" s="34">
        <v>212</v>
      </c>
      <c r="O39" s="77">
        <v>77900000</v>
      </c>
      <c r="P39" s="87"/>
    </row>
    <row r="40" spans="1:16" ht="25.5" x14ac:dyDescent="0.25">
      <c r="A40" s="10">
        <v>35</v>
      </c>
      <c r="B40" s="11" t="s">
        <v>107</v>
      </c>
      <c r="C40" s="16" t="s">
        <v>108</v>
      </c>
      <c r="D40" s="12" t="s">
        <v>109</v>
      </c>
      <c r="E40" s="12" t="s">
        <v>9</v>
      </c>
      <c r="F40" s="12">
        <v>6421054</v>
      </c>
      <c r="G40" s="12" t="s">
        <v>16</v>
      </c>
      <c r="H40" s="27" t="s">
        <v>103</v>
      </c>
      <c r="I40" s="12">
        <v>2014</v>
      </c>
      <c r="J40" s="11" t="s">
        <v>25</v>
      </c>
      <c r="K40" s="12">
        <v>2488</v>
      </c>
      <c r="L40" s="31">
        <v>46357</v>
      </c>
      <c r="M40" s="31">
        <v>46568</v>
      </c>
      <c r="N40" s="34">
        <v>212</v>
      </c>
      <c r="O40" s="77">
        <v>77900000</v>
      </c>
      <c r="P40" s="87"/>
    </row>
    <row r="41" spans="1:16" ht="25.5" x14ac:dyDescent="0.25">
      <c r="A41" s="10">
        <v>36</v>
      </c>
      <c r="B41" s="11" t="s">
        <v>110</v>
      </c>
      <c r="C41" s="16" t="s">
        <v>111</v>
      </c>
      <c r="D41" s="12" t="s">
        <v>112</v>
      </c>
      <c r="E41" s="12" t="s">
        <v>9</v>
      </c>
      <c r="F41" s="12">
        <v>6421054</v>
      </c>
      <c r="G41" s="12" t="s">
        <v>16</v>
      </c>
      <c r="H41" s="27" t="s">
        <v>103</v>
      </c>
      <c r="I41" s="12">
        <v>2014</v>
      </c>
      <c r="J41" s="11" t="s">
        <v>25</v>
      </c>
      <c r="K41" s="12">
        <v>2488</v>
      </c>
      <c r="L41" s="31">
        <v>46357</v>
      </c>
      <c r="M41" s="31">
        <v>46568</v>
      </c>
      <c r="N41" s="34">
        <v>212</v>
      </c>
      <c r="O41" s="77">
        <v>77900000</v>
      </c>
      <c r="P41" s="87"/>
    </row>
    <row r="42" spans="1:16" ht="25.5" x14ac:dyDescent="0.25">
      <c r="A42" s="10">
        <v>37</v>
      </c>
      <c r="B42" s="11" t="s">
        <v>116</v>
      </c>
      <c r="C42" s="16" t="s">
        <v>117</v>
      </c>
      <c r="D42" s="12" t="s">
        <v>118</v>
      </c>
      <c r="E42" s="12" t="s">
        <v>9</v>
      </c>
      <c r="F42" s="12">
        <v>6421054</v>
      </c>
      <c r="G42" s="12" t="s">
        <v>16</v>
      </c>
      <c r="H42" s="27" t="s">
        <v>103</v>
      </c>
      <c r="I42" s="12">
        <v>2014</v>
      </c>
      <c r="J42" s="11" t="s">
        <v>25</v>
      </c>
      <c r="K42" s="12">
        <v>2488</v>
      </c>
      <c r="L42" s="31">
        <v>46357</v>
      </c>
      <c r="M42" s="31">
        <v>46568</v>
      </c>
      <c r="N42" s="34">
        <v>212</v>
      </c>
      <c r="O42" s="77">
        <v>77900000</v>
      </c>
      <c r="P42" s="87"/>
    </row>
    <row r="43" spans="1:16" ht="25.5" x14ac:dyDescent="0.25">
      <c r="A43" s="10">
        <v>38</v>
      </c>
      <c r="B43" s="11" t="s">
        <v>119</v>
      </c>
      <c r="C43" s="16" t="s">
        <v>120</v>
      </c>
      <c r="D43" s="12" t="s">
        <v>121</v>
      </c>
      <c r="E43" s="12" t="s">
        <v>9</v>
      </c>
      <c r="F43" s="12">
        <v>6421054</v>
      </c>
      <c r="G43" s="12" t="s">
        <v>16</v>
      </c>
      <c r="H43" s="27" t="s">
        <v>103</v>
      </c>
      <c r="I43" s="12">
        <v>2014</v>
      </c>
      <c r="J43" s="11" t="s">
        <v>25</v>
      </c>
      <c r="K43" s="12">
        <v>2488</v>
      </c>
      <c r="L43" s="31">
        <v>46357</v>
      </c>
      <c r="M43" s="31">
        <v>46568</v>
      </c>
      <c r="N43" s="34">
        <v>212</v>
      </c>
      <c r="O43" s="77">
        <v>77900000</v>
      </c>
      <c r="P43" s="87"/>
    </row>
    <row r="44" spans="1:16" ht="25.5" x14ac:dyDescent="0.25">
      <c r="A44" s="10">
        <v>39</v>
      </c>
      <c r="B44" s="11" t="s">
        <v>122</v>
      </c>
      <c r="C44" s="16" t="s">
        <v>123</v>
      </c>
      <c r="D44" s="12" t="s">
        <v>124</v>
      </c>
      <c r="E44" s="12" t="s">
        <v>9</v>
      </c>
      <c r="F44" s="12">
        <v>6421054</v>
      </c>
      <c r="G44" s="12" t="s">
        <v>16</v>
      </c>
      <c r="H44" s="27" t="s">
        <v>103</v>
      </c>
      <c r="I44" s="12">
        <v>2014</v>
      </c>
      <c r="J44" s="11" t="s">
        <v>25</v>
      </c>
      <c r="K44" s="12">
        <v>2488</v>
      </c>
      <c r="L44" s="31">
        <v>46357</v>
      </c>
      <c r="M44" s="31">
        <v>46568</v>
      </c>
      <c r="N44" s="34">
        <v>212</v>
      </c>
      <c r="O44" s="77">
        <v>77900000</v>
      </c>
      <c r="P44" s="87"/>
    </row>
    <row r="45" spans="1:16" ht="25.5" x14ac:dyDescent="0.25">
      <c r="A45" s="10">
        <v>40</v>
      </c>
      <c r="B45" s="11" t="s">
        <v>125</v>
      </c>
      <c r="C45" s="16" t="s">
        <v>126</v>
      </c>
      <c r="D45" s="12" t="s">
        <v>127</v>
      </c>
      <c r="E45" s="12" t="s">
        <v>9</v>
      </c>
      <c r="F45" s="12">
        <v>6421054</v>
      </c>
      <c r="G45" s="12" t="s">
        <v>16</v>
      </c>
      <c r="H45" s="27" t="s">
        <v>103</v>
      </c>
      <c r="I45" s="12">
        <v>2014</v>
      </c>
      <c r="J45" s="11" t="s">
        <v>25</v>
      </c>
      <c r="K45" s="12">
        <v>2488</v>
      </c>
      <c r="L45" s="31">
        <v>46357</v>
      </c>
      <c r="M45" s="31">
        <v>46568</v>
      </c>
      <c r="N45" s="34">
        <v>212</v>
      </c>
      <c r="O45" s="77">
        <v>77900000</v>
      </c>
      <c r="P45" s="87"/>
    </row>
    <row r="46" spans="1:16" ht="25.5" x14ac:dyDescent="0.25">
      <c r="A46" s="10">
        <v>41</v>
      </c>
      <c r="B46" s="11" t="s">
        <v>128</v>
      </c>
      <c r="C46" s="16" t="s">
        <v>129</v>
      </c>
      <c r="D46" s="12" t="s">
        <v>130</v>
      </c>
      <c r="E46" s="12" t="s">
        <v>9</v>
      </c>
      <c r="F46" s="12">
        <v>6421054</v>
      </c>
      <c r="G46" s="12" t="s">
        <v>16</v>
      </c>
      <c r="H46" s="27" t="s">
        <v>103</v>
      </c>
      <c r="I46" s="12">
        <v>2014</v>
      </c>
      <c r="J46" s="11" t="s">
        <v>25</v>
      </c>
      <c r="K46" s="12">
        <v>2488</v>
      </c>
      <c r="L46" s="31">
        <v>46357</v>
      </c>
      <c r="M46" s="31">
        <v>46568</v>
      </c>
      <c r="N46" s="34">
        <v>212</v>
      </c>
      <c r="O46" s="77">
        <v>77900000</v>
      </c>
      <c r="P46" s="87"/>
    </row>
    <row r="47" spans="1:16" ht="25.5" x14ac:dyDescent="0.25">
      <c r="A47" s="10">
        <v>42</v>
      </c>
      <c r="B47" s="11" t="s">
        <v>131</v>
      </c>
      <c r="C47" s="16" t="s">
        <v>132</v>
      </c>
      <c r="D47" s="12" t="s">
        <v>133</v>
      </c>
      <c r="E47" s="12" t="s">
        <v>9</v>
      </c>
      <c r="F47" s="12">
        <v>6421054</v>
      </c>
      <c r="G47" s="12" t="s">
        <v>16</v>
      </c>
      <c r="H47" s="27" t="s">
        <v>103</v>
      </c>
      <c r="I47" s="12">
        <v>2014</v>
      </c>
      <c r="J47" s="11" t="s">
        <v>25</v>
      </c>
      <c r="K47" s="12">
        <v>2488</v>
      </c>
      <c r="L47" s="31">
        <v>46357</v>
      </c>
      <c r="M47" s="31">
        <v>46568</v>
      </c>
      <c r="N47" s="34">
        <v>212</v>
      </c>
      <c r="O47" s="77">
        <v>77900000</v>
      </c>
      <c r="P47" s="87"/>
    </row>
    <row r="48" spans="1:16" ht="25.5" x14ac:dyDescent="0.25">
      <c r="A48" s="10">
        <v>43</v>
      </c>
      <c r="B48" s="11" t="s">
        <v>134</v>
      </c>
      <c r="C48" s="16" t="s">
        <v>135</v>
      </c>
      <c r="D48" s="12" t="s">
        <v>136</v>
      </c>
      <c r="E48" s="12" t="s">
        <v>9</v>
      </c>
      <c r="F48" s="12">
        <v>6421054</v>
      </c>
      <c r="G48" s="12" t="s">
        <v>16</v>
      </c>
      <c r="H48" s="27" t="s">
        <v>103</v>
      </c>
      <c r="I48" s="12">
        <v>2014</v>
      </c>
      <c r="J48" s="11" t="s">
        <v>25</v>
      </c>
      <c r="K48" s="12">
        <v>2488</v>
      </c>
      <c r="L48" s="31">
        <v>46357</v>
      </c>
      <c r="M48" s="31">
        <v>46568</v>
      </c>
      <c r="N48" s="34">
        <v>212</v>
      </c>
      <c r="O48" s="77">
        <v>77900000</v>
      </c>
      <c r="P48" s="87"/>
    </row>
    <row r="49" spans="1:16" ht="25.5" x14ac:dyDescent="0.25">
      <c r="A49" s="10">
        <v>44</v>
      </c>
      <c r="B49" s="11" t="s">
        <v>137</v>
      </c>
      <c r="C49" s="16" t="s">
        <v>138</v>
      </c>
      <c r="D49" s="12" t="s">
        <v>139</v>
      </c>
      <c r="E49" s="12" t="s">
        <v>9</v>
      </c>
      <c r="F49" s="12">
        <v>6421054</v>
      </c>
      <c r="G49" s="12" t="s">
        <v>16</v>
      </c>
      <c r="H49" s="27" t="s">
        <v>103</v>
      </c>
      <c r="I49" s="12">
        <v>2014</v>
      </c>
      <c r="J49" s="11" t="s">
        <v>25</v>
      </c>
      <c r="K49" s="12">
        <v>2488</v>
      </c>
      <c r="L49" s="31">
        <v>46357</v>
      </c>
      <c r="M49" s="31">
        <v>46568</v>
      </c>
      <c r="N49" s="34">
        <v>212</v>
      </c>
      <c r="O49" s="77">
        <v>77900000</v>
      </c>
      <c r="P49" s="87"/>
    </row>
    <row r="50" spans="1:16" ht="25.5" x14ac:dyDescent="0.25">
      <c r="A50" s="10">
        <v>45</v>
      </c>
      <c r="B50" s="11" t="s">
        <v>140</v>
      </c>
      <c r="C50" s="16" t="s">
        <v>141</v>
      </c>
      <c r="D50" s="12" t="s">
        <v>142</v>
      </c>
      <c r="E50" s="12" t="s">
        <v>9</v>
      </c>
      <c r="F50" s="12">
        <v>6421054</v>
      </c>
      <c r="G50" s="12" t="s">
        <v>16</v>
      </c>
      <c r="H50" s="27" t="s">
        <v>103</v>
      </c>
      <c r="I50" s="12">
        <v>2014</v>
      </c>
      <c r="J50" s="11" t="s">
        <v>25</v>
      </c>
      <c r="K50" s="12">
        <v>2488</v>
      </c>
      <c r="L50" s="31">
        <v>46357</v>
      </c>
      <c r="M50" s="31">
        <v>46568</v>
      </c>
      <c r="N50" s="34">
        <v>212</v>
      </c>
      <c r="O50" s="77">
        <v>77900000</v>
      </c>
      <c r="P50" s="87"/>
    </row>
    <row r="51" spans="1:16" ht="25.5" x14ac:dyDescent="0.25">
      <c r="A51" s="10">
        <v>46</v>
      </c>
      <c r="B51" s="11" t="s">
        <v>143</v>
      </c>
      <c r="C51" s="16" t="s">
        <v>144</v>
      </c>
      <c r="D51" s="12" t="s">
        <v>145</v>
      </c>
      <c r="E51" s="12" t="s">
        <v>9</v>
      </c>
      <c r="F51" s="12">
        <v>6421054</v>
      </c>
      <c r="G51" s="12" t="s">
        <v>16</v>
      </c>
      <c r="H51" s="27" t="s">
        <v>103</v>
      </c>
      <c r="I51" s="12">
        <v>2014</v>
      </c>
      <c r="J51" s="11" t="s">
        <v>25</v>
      </c>
      <c r="K51" s="12">
        <v>2488</v>
      </c>
      <c r="L51" s="31">
        <v>46357</v>
      </c>
      <c r="M51" s="31">
        <v>46568</v>
      </c>
      <c r="N51" s="34">
        <v>212</v>
      </c>
      <c r="O51" s="77">
        <v>77900000</v>
      </c>
      <c r="P51" s="87"/>
    </row>
    <row r="52" spans="1:16" ht="25.5" x14ac:dyDescent="0.25">
      <c r="A52" s="10">
        <v>47</v>
      </c>
      <c r="B52" s="11" t="s">
        <v>146</v>
      </c>
      <c r="C52" s="16" t="s">
        <v>147</v>
      </c>
      <c r="D52" s="12" t="s">
        <v>148</v>
      </c>
      <c r="E52" s="12" t="s">
        <v>9</v>
      </c>
      <c r="F52" s="12">
        <v>6421054</v>
      </c>
      <c r="G52" s="12" t="s">
        <v>16</v>
      </c>
      <c r="H52" s="27" t="s">
        <v>103</v>
      </c>
      <c r="I52" s="12">
        <v>2014</v>
      </c>
      <c r="J52" s="11" t="s">
        <v>25</v>
      </c>
      <c r="K52" s="12">
        <v>2488</v>
      </c>
      <c r="L52" s="31">
        <v>46357</v>
      </c>
      <c r="M52" s="31">
        <v>46568</v>
      </c>
      <c r="N52" s="34">
        <v>212</v>
      </c>
      <c r="O52" s="77">
        <v>77900000</v>
      </c>
      <c r="P52" s="87"/>
    </row>
    <row r="53" spans="1:16" ht="25.5" x14ac:dyDescent="0.25">
      <c r="A53" s="10">
        <v>48</v>
      </c>
      <c r="B53" s="11" t="s">
        <v>149</v>
      </c>
      <c r="C53" s="16" t="s">
        <v>150</v>
      </c>
      <c r="D53" s="12" t="s">
        <v>151</v>
      </c>
      <c r="E53" s="12" t="s">
        <v>9</v>
      </c>
      <c r="F53" s="12">
        <v>6421054</v>
      </c>
      <c r="G53" s="12" t="s">
        <v>16</v>
      </c>
      <c r="H53" s="27" t="s">
        <v>103</v>
      </c>
      <c r="I53" s="12">
        <v>2014</v>
      </c>
      <c r="J53" s="11" t="s">
        <v>25</v>
      </c>
      <c r="K53" s="12">
        <v>2488</v>
      </c>
      <c r="L53" s="31">
        <v>46357</v>
      </c>
      <c r="M53" s="31">
        <v>46568</v>
      </c>
      <c r="N53" s="34">
        <v>212</v>
      </c>
      <c r="O53" s="77">
        <v>77900000</v>
      </c>
      <c r="P53" s="87"/>
    </row>
    <row r="54" spans="1:16" ht="25.5" x14ac:dyDescent="0.25">
      <c r="A54" s="10">
        <v>49</v>
      </c>
      <c r="B54" s="11" t="s">
        <v>152</v>
      </c>
      <c r="C54" s="16" t="s">
        <v>153</v>
      </c>
      <c r="D54" s="12" t="s">
        <v>154</v>
      </c>
      <c r="E54" s="12" t="s">
        <v>9</v>
      </c>
      <c r="F54" s="12">
        <v>6421054</v>
      </c>
      <c r="G54" s="12" t="s">
        <v>16</v>
      </c>
      <c r="H54" s="27" t="s">
        <v>103</v>
      </c>
      <c r="I54" s="12">
        <v>2014</v>
      </c>
      <c r="J54" s="11" t="s">
        <v>25</v>
      </c>
      <c r="K54" s="12">
        <v>2488</v>
      </c>
      <c r="L54" s="31">
        <v>46357</v>
      </c>
      <c r="M54" s="31">
        <v>46568</v>
      </c>
      <c r="N54" s="34">
        <v>212</v>
      </c>
      <c r="O54" s="77">
        <v>77900000</v>
      </c>
      <c r="P54" s="87"/>
    </row>
    <row r="55" spans="1:16" ht="25.5" x14ac:dyDescent="0.25">
      <c r="A55" s="10">
        <v>50</v>
      </c>
      <c r="B55" s="11" t="s">
        <v>155</v>
      </c>
      <c r="C55" s="16" t="s">
        <v>156</v>
      </c>
      <c r="D55" s="12" t="s">
        <v>157</v>
      </c>
      <c r="E55" s="12" t="s">
        <v>9</v>
      </c>
      <c r="F55" s="12">
        <v>6421054</v>
      </c>
      <c r="G55" s="12" t="s">
        <v>16</v>
      </c>
      <c r="H55" s="27" t="s">
        <v>103</v>
      </c>
      <c r="I55" s="12">
        <v>2014</v>
      </c>
      <c r="J55" s="11" t="s">
        <v>25</v>
      </c>
      <c r="K55" s="12">
        <v>2488</v>
      </c>
      <c r="L55" s="31">
        <v>46357</v>
      </c>
      <c r="M55" s="31">
        <v>46568</v>
      </c>
      <c r="N55" s="34">
        <v>212</v>
      </c>
      <c r="O55" s="77">
        <v>77900000</v>
      </c>
      <c r="P55" s="87"/>
    </row>
    <row r="56" spans="1:16" ht="25.5" x14ac:dyDescent="0.25">
      <c r="A56" s="10">
        <v>51</v>
      </c>
      <c r="B56" s="11" t="s">
        <v>158</v>
      </c>
      <c r="C56" s="16" t="s">
        <v>159</v>
      </c>
      <c r="D56" s="12" t="s">
        <v>160</v>
      </c>
      <c r="E56" s="12" t="s">
        <v>9</v>
      </c>
      <c r="F56" s="12">
        <v>6421054</v>
      </c>
      <c r="G56" s="12" t="s">
        <v>16</v>
      </c>
      <c r="H56" s="27" t="s">
        <v>103</v>
      </c>
      <c r="I56" s="12">
        <v>2014</v>
      </c>
      <c r="J56" s="11" t="s">
        <v>25</v>
      </c>
      <c r="K56" s="12">
        <v>2488</v>
      </c>
      <c r="L56" s="31">
        <v>46357</v>
      </c>
      <c r="M56" s="31">
        <v>46568</v>
      </c>
      <c r="N56" s="34">
        <v>212</v>
      </c>
      <c r="O56" s="77">
        <v>77900000</v>
      </c>
      <c r="P56" s="87"/>
    </row>
    <row r="57" spans="1:16" ht="25.5" x14ac:dyDescent="0.25">
      <c r="A57" s="10">
        <v>52</v>
      </c>
      <c r="B57" s="11" t="s">
        <v>161</v>
      </c>
      <c r="C57" s="16" t="s">
        <v>162</v>
      </c>
      <c r="D57" s="12" t="s">
        <v>163</v>
      </c>
      <c r="E57" s="12" t="s">
        <v>9</v>
      </c>
      <c r="F57" s="12">
        <v>6421054</v>
      </c>
      <c r="G57" s="12" t="s">
        <v>16</v>
      </c>
      <c r="H57" s="27" t="s">
        <v>103</v>
      </c>
      <c r="I57" s="12">
        <v>2014</v>
      </c>
      <c r="J57" s="11" t="s">
        <v>25</v>
      </c>
      <c r="K57" s="12">
        <v>2488</v>
      </c>
      <c r="L57" s="31">
        <v>46357</v>
      </c>
      <c r="M57" s="31">
        <v>46568</v>
      </c>
      <c r="N57" s="34">
        <v>212</v>
      </c>
      <c r="O57" s="77">
        <v>77900000</v>
      </c>
      <c r="P57" s="87"/>
    </row>
    <row r="58" spans="1:16" ht="25.5" x14ac:dyDescent="0.25">
      <c r="A58" s="10">
        <v>53</v>
      </c>
      <c r="B58" s="11" t="s">
        <v>164</v>
      </c>
      <c r="C58" s="16" t="s">
        <v>165</v>
      </c>
      <c r="D58" s="12" t="s">
        <v>166</v>
      </c>
      <c r="E58" s="12" t="s">
        <v>9</v>
      </c>
      <c r="F58" s="12">
        <v>6421054</v>
      </c>
      <c r="G58" s="12" t="s">
        <v>16</v>
      </c>
      <c r="H58" s="27" t="s">
        <v>103</v>
      </c>
      <c r="I58" s="12">
        <v>2014</v>
      </c>
      <c r="J58" s="11" t="s">
        <v>25</v>
      </c>
      <c r="K58" s="12">
        <v>2488</v>
      </c>
      <c r="L58" s="31">
        <v>46357</v>
      </c>
      <c r="M58" s="31">
        <v>46568</v>
      </c>
      <c r="N58" s="34">
        <v>212</v>
      </c>
      <c r="O58" s="77">
        <v>77900000</v>
      </c>
      <c r="P58" s="87"/>
    </row>
    <row r="59" spans="1:16" ht="25.5" x14ac:dyDescent="0.25">
      <c r="A59" s="10">
        <v>54</v>
      </c>
      <c r="B59" s="11" t="s">
        <v>167</v>
      </c>
      <c r="C59" s="16" t="s">
        <v>168</v>
      </c>
      <c r="D59" s="12" t="s">
        <v>169</v>
      </c>
      <c r="E59" s="12" t="s">
        <v>9</v>
      </c>
      <c r="F59" s="12">
        <v>6421054</v>
      </c>
      <c r="G59" s="12" t="s">
        <v>16</v>
      </c>
      <c r="H59" s="27" t="s">
        <v>103</v>
      </c>
      <c r="I59" s="12">
        <v>2014</v>
      </c>
      <c r="J59" s="11" t="s">
        <v>25</v>
      </c>
      <c r="K59" s="12">
        <v>2488</v>
      </c>
      <c r="L59" s="31">
        <v>46357</v>
      </c>
      <c r="M59" s="31">
        <v>46568</v>
      </c>
      <c r="N59" s="34">
        <v>212</v>
      </c>
      <c r="O59" s="77">
        <v>77900000</v>
      </c>
      <c r="P59" s="87"/>
    </row>
    <row r="60" spans="1:16" ht="25.5" x14ac:dyDescent="0.25">
      <c r="A60" s="10">
        <v>55</v>
      </c>
      <c r="B60" s="11" t="s">
        <v>170</v>
      </c>
      <c r="C60" s="16" t="s">
        <v>171</v>
      </c>
      <c r="D60" s="12" t="s">
        <v>172</v>
      </c>
      <c r="E60" s="12" t="s">
        <v>9</v>
      </c>
      <c r="F60" s="12">
        <v>6421054</v>
      </c>
      <c r="G60" s="12" t="s">
        <v>16</v>
      </c>
      <c r="H60" s="27" t="s">
        <v>103</v>
      </c>
      <c r="I60" s="12">
        <v>2014</v>
      </c>
      <c r="J60" s="11" t="s">
        <v>25</v>
      </c>
      <c r="K60" s="12">
        <v>2488</v>
      </c>
      <c r="L60" s="31">
        <v>46357</v>
      </c>
      <c r="M60" s="31">
        <v>46568</v>
      </c>
      <c r="N60" s="34">
        <v>212</v>
      </c>
      <c r="O60" s="77">
        <v>77900000</v>
      </c>
      <c r="P60" s="87"/>
    </row>
    <row r="61" spans="1:16" ht="25.5" x14ac:dyDescent="0.25">
      <c r="A61" s="10">
        <v>56</v>
      </c>
      <c r="B61" s="11" t="s">
        <v>173</v>
      </c>
      <c r="C61" s="16" t="s">
        <v>174</v>
      </c>
      <c r="D61" s="12" t="s">
        <v>175</v>
      </c>
      <c r="E61" s="12" t="s">
        <v>9</v>
      </c>
      <c r="F61" s="12">
        <v>6421054</v>
      </c>
      <c r="G61" s="12" t="s">
        <v>16</v>
      </c>
      <c r="H61" s="27" t="s">
        <v>103</v>
      </c>
      <c r="I61" s="12">
        <v>2014</v>
      </c>
      <c r="J61" s="11" t="s">
        <v>25</v>
      </c>
      <c r="K61" s="12">
        <v>2488</v>
      </c>
      <c r="L61" s="31">
        <v>46357</v>
      </c>
      <c r="M61" s="31">
        <v>46568</v>
      </c>
      <c r="N61" s="34">
        <v>212</v>
      </c>
      <c r="O61" s="77">
        <v>77900000</v>
      </c>
      <c r="P61" s="87"/>
    </row>
    <row r="62" spans="1:16" ht="25.5" x14ac:dyDescent="0.25">
      <c r="A62" s="10">
        <v>57</v>
      </c>
      <c r="B62" s="11" t="s">
        <v>176</v>
      </c>
      <c r="C62" s="16" t="s">
        <v>177</v>
      </c>
      <c r="D62" s="12" t="s">
        <v>178</v>
      </c>
      <c r="E62" s="12" t="s">
        <v>9</v>
      </c>
      <c r="F62" s="12">
        <v>6421054</v>
      </c>
      <c r="G62" s="12" t="s">
        <v>16</v>
      </c>
      <c r="H62" s="27" t="s">
        <v>103</v>
      </c>
      <c r="I62" s="12">
        <v>2014</v>
      </c>
      <c r="J62" s="11" t="s">
        <v>25</v>
      </c>
      <c r="K62" s="12">
        <v>2488</v>
      </c>
      <c r="L62" s="31">
        <v>46357</v>
      </c>
      <c r="M62" s="31">
        <v>46568</v>
      </c>
      <c r="N62" s="34">
        <v>212</v>
      </c>
      <c r="O62" s="77">
        <v>77900000</v>
      </c>
      <c r="P62" s="87"/>
    </row>
    <row r="63" spans="1:16" ht="25.5" x14ac:dyDescent="0.25">
      <c r="A63" s="10">
        <v>58</v>
      </c>
      <c r="B63" s="11" t="s">
        <v>179</v>
      </c>
      <c r="C63" s="16" t="s">
        <v>180</v>
      </c>
      <c r="D63" s="12" t="s">
        <v>181</v>
      </c>
      <c r="E63" s="12" t="s">
        <v>9</v>
      </c>
      <c r="F63" s="12">
        <v>6421054</v>
      </c>
      <c r="G63" s="12" t="s">
        <v>16</v>
      </c>
      <c r="H63" s="27" t="s">
        <v>103</v>
      </c>
      <c r="I63" s="12">
        <v>2014</v>
      </c>
      <c r="J63" s="11" t="s">
        <v>25</v>
      </c>
      <c r="K63" s="12">
        <v>2488</v>
      </c>
      <c r="L63" s="31">
        <v>46357</v>
      </c>
      <c r="M63" s="31">
        <v>46568</v>
      </c>
      <c r="N63" s="34">
        <v>212</v>
      </c>
      <c r="O63" s="77">
        <v>77900000</v>
      </c>
      <c r="P63" s="87"/>
    </row>
    <row r="64" spans="1:16" ht="25.5" x14ac:dyDescent="0.25">
      <c r="A64" s="10">
        <v>59</v>
      </c>
      <c r="B64" s="11" t="s">
        <v>182</v>
      </c>
      <c r="C64" s="16" t="s">
        <v>183</v>
      </c>
      <c r="D64" s="12" t="s">
        <v>184</v>
      </c>
      <c r="E64" s="12" t="s">
        <v>9</v>
      </c>
      <c r="F64" s="12">
        <v>6421054</v>
      </c>
      <c r="G64" s="12" t="s">
        <v>16</v>
      </c>
      <c r="H64" s="27" t="s">
        <v>103</v>
      </c>
      <c r="I64" s="12">
        <v>2014</v>
      </c>
      <c r="J64" s="11" t="s">
        <v>25</v>
      </c>
      <c r="K64" s="12">
        <v>2488</v>
      </c>
      <c r="L64" s="31">
        <v>46357</v>
      </c>
      <c r="M64" s="31">
        <v>46568</v>
      </c>
      <c r="N64" s="34">
        <v>212</v>
      </c>
      <c r="O64" s="77">
        <v>77900000</v>
      </c>
      <c r="P64" s="87"/>
    </row>
    <row r="65" spans="1:16" ht="25.5" x14ac:dyDescent="0.25">
      <c r="A65" s="10">
        <v>60</v>
      </c>
      <c r="B65" s="11" t="s">
        <v>185</v>
      </c>
      <c r="C65" s="16" t="s">
        <v>186</v>
      </c>
      <c r="D65" s="12" t="s">
        <v>187</v>
      </c>
      <c r="E65" s="12" t="s">
        <v>9</v>
      </c>
      <c r="F65" s="12">
        <v>6421054</v>
      </c>
      <c r="G65" s="12" t="s">
        <v>16</v>
      </c>
      <c r="H65" s="27" t="s">
        <v>103</v>
      </c>
      <c r="I65" s="12">
        <v>2014</v>
      </c>
      <c r="J65" s="11" t="s">
        <v>25</v>
      </c>
      <c r="K65" s="12">
        <v>2488</v>
      </c>
      <c r="L65" s="31">
        <v>46357</v>
      </c>
      <c r="M65" s="31">
        <v>46568</v>
      </c>
      <c r="N65" s="34">
        <v>212</v>
      </c>
      <c r="O65" s="77">
        <v>77900000</v>
      </c>
      <c r="P65" s="87"/>
    </row>
    <row r="66" spans="1:16" ht="25.5" x14ac:dyDescent="0.25">
      <c r="A66" s="10">
        <v>61</v>
      </c>
      <c r="B66" s="11" t="s">
        <v>188</v>
      </c>
      <c r="C66" s="16" t="s">
        <v>189</v>
      </c>
      <c r="D66" s="12" t="s">
        <v>190</v>
      </c>
      <c r="E66" s="12" t="s">
        <v>9</v>
      </c>
      <c r="F66" s="12">
        <v>6421054</v>
      </c>
      <c r="G66" s="12" t="s">
        <v>16</v>
      </c>
      <c r="H66" s="27" t="s">
        <v>103</v>
      </c>
      <c r="I66" s="12">
        <v>2014</v>
      </c>
      <c r="J66" s="11" t="s">
        <v>25</v>
      </c>
      <c r="K66" s="12">
        <v>2488</v>
      </c>
      <c r="L66" s="31">
        <v>46357</v>
      </c>
      <c r="M66" s="31">
        <v>46568</v>
      </c>
      <c r="N66" s="34">
        <v>212</v>
      </c>
      <c r="O66" s="77">
        <v>77900000</v>
      </c>
      <c r="P66" s="87"/>
    </row>
    <row r="67" spans="1:16" ht="25.5" x14ac:dyDescent="0.25">
      <c r="A67" s="10">
        <v>62</v>
      </c>
      <c r="B67" s="11" t="s">
        <v>191</v>
      </c>
      <c r="C67" s="16" t="s">
        <v>192</v>
      </c>
      <c r="D67" s="12" t="s">
        <v>193</v>
      </c>
      <c r="E67" s="12" t="s">
        <v>9</v>
      </c>
      <c r="F67" s="12">
        <v>6421054</v>
      </c>
      <c r="G67" s="12" t="s">
        <v>16</v>
      </c>
      <c r="H67" s="27" t="s">
        <v>103</v>
      </c>
      <c r="I67" s="12">
        <v>2014</v>
      </c>
      <c r="J67" s="11" t="s">
        <v>25</v>
      </c>
      <c r="K67" s="12">
        <v>2488</v>
      </c>
      <c r="L67" s="31">
        <v>46357</v>
      </c>
      <c r="M67" s="31">
        <v>46568</v>
      </c>
      <c r="N67" s="34">
        <v>212</v>
      </c>
      <c r="O67" s="77">
        <v>77900000</v>
      </c>
      <c r="P67" s="87"/>
    </row>
    <row r="68" spans="1:16" ht="25.5" x14ac:dyDescent="0.25">
      <c r="A68" s="10">
        <v>63</v>
      </c>
      <c r="B68" s="11" t="s">
        <v>194</v>
      </c>
      <c r="C68" s="16" t="s">
        <v>195</v>
      </c>
      <c r="D68" s="12" t="s">
        <v>196</v>
      </c>
      <c r="E68" s="12" t="s">
        <v>9</v>
      </c>
      <c r="F68" s="12">
        <v>6421054</v>
      </c>
      <c r="G68" s="12" t="s">
        <v>16</v>
      </c>
      <c r="H68" s="27" t="s">
        <v>103</v>
      </c>
      <c r="I68" s="12">
        <v>2014</v>
      </c>
      <c r="J68" s="11" t="s">
        <v>25</v>
      </c>
      <c r="K68" s="12">
        <v>2488</v>
      </c>
      <c r="L68" s="31">
        <v>46357</v>
      </c>
      <c r="M68" s="31">
        <v>46568</v>
      </c>
      <c r="N68" s="34">
        <v>212</v>
      </c>
      <c r="O68" s="77">
        <v>77900000</v>
      </c>
      <c r="P68" s="87"/>
    </row>
    <row r="69" spans="1:16" ht="25.5" x14ac:dyDescent="0.25">
      <c r="A69" s="10">
        <v>64</v>
      </c>
      <c r="B69" s="11" t="s">
        <v>197</v>
      </c>
      <c r="C69" s="16" t="s">
        <v>198</v>
      </c>
      <c r="D69" s="12" t="s">
        <v>199</v>
      </c>
      <c r="E69" s="12" t="s">
        <v>9</v>
      </c>
      <c r="F69" s="12">
        <v>6421054</v>
      </c>
      <c r="G69" s="12" t="s">
        <v>16</v>
      </c>
      <c r="H69" s="27" t="s">
        <v>103</v>
      </c>
      <c r="I69" s="12">
        <v>2014</v>
      </c>
      <c r="J69" s="11" t="s">
        <v>25</v>
      </c>
      <c r="K69" s="12">
        <v>2488</v>
      </c>
      <c r="L69" s="31">
        <v>46357</v>
      </c>
      <c r="M69" s="31">
        <v>46568</v>
      </c>
      <c r="N69" s="34">
        <v>212</v>
      </c>
      <c r="O69" s="77">
        <v>77900000</v>
      </c>
      <c r="P69" s="87"/>
    </row>
    <row r="70" spans="1:16" ht="25.5" x14ac:dyDescent="0.25">
      <c r="A70" s="10">
        <v>65</v>
      </c>
      <c r="B70" s="11" t="s">
        <v>200</v>
      </c>
      <c r="C70" s="16" t="s">
        <v>201</v>
      </c>
      <c r="D70" s="12" t="s">
        <v>202</v>
      </c>
      <c r="E70" s="12" t="s">
        <v>9</v>
      </c>
      <c r="F70" s="12">
        <v>6421054</v>
      </c>
      <c r="G70" s="12" t="s">
        <v>16</v>
      </c>
      <c r="H70" s="27" t="s">
        <v>103</v>
      </c>
      <c r="I70" s="12">
        <v>2014</v>
      </c>
      <c r="J70" s="11" t="s">
        <v>25</v>
      </c>
      <c r="K70" s="12">
        <v>2488</v>
      </c>
      <c r="L70" s="31">
        <v>46357</v>
      </c>
      <c r="M70" s="31">
        <v>46568</v>
      </c>
      <c r="N70" s="34">
        <v>212</v>
      </c>
      <c r="O70" s="77">
        <v>77900000</v>
      </c>
      <c r="P70" s="87"/>
    </row>
    <row r="71" spans="1:16" ht="25.5" x14ac:dyDescent="0.25">
      <c r="A71" s="10">
        <v>66</v>
      </c>
      <c r="B71" s="11" t="s">
        <v>203</v>
      </c>
      <c r="C71" s="16" t="s">
        <v>204</v>
      </c>
      <c r="D71" s="12" t="s">
        <v>205</v>
      </c>
      <c r="E71" s="12" t="s">
        <v>9</v>
      </c>
      <c r="F71" s="12">
        <v>6421054</v>
      </c>
      <c r="G71" s="12" t="s">
        <v>16</v>
      </c>
      <c r="H71" s="27" t="s">
        <v>103</v>
      </c>
      <c r="I71" s="12">
        <v>2014</v>
      </c>
      <c r="J71" s="11" t="s">
        <v>25</v>
      </c>
      <c r="K71" s="12">
        <v>2488</v>
      </c>
      <c r="L71" s="31">
        <v>46357</v>
      </c>
      <c r="M71" s="31">
        <v>46568</v>
      </c>
      <c r="N71" s="34">
        <v>212</v>
      </c>
      <c r="O71" s="77">
        <v>77900000</v>
      </c>
      <c r="P71" s="87"/>
    </row>
    <row r="72" spans="1:16" ht="25.5" x14ac:dyDescent="0.25">
      <c r="A72" s="10">
        <v>67</v>
      </c>
      <c r="B72" s="11" t="s">
        <v>206</v>
      </c>
      <c r="C72" s="16" t="s">
        <v>207</v>
      </c>
      <c r="D72" s="12" t="s">
        <v>208</v>
      </c>
      <c r="E72" s="12" t="s">
        <v>9</v>
      </c>
      <c r="F72" s="12">
        <v>6421054</v>
      </c>
      <c r="G72" s="12" t="s">
        <v>16</v>
      </c>
      <c r="H72" s="27" t="s">
        <v>103</v>
      </c>
      <c r="I72" s="12">
        <v>2014</v>
      </c>
      <c r="J72" s="11" t="s">
        <v>25</v>
      </c>
      <c r="K72" s="12">
        <v>2488</v>
      </c>
      <c r="L72" s="31">
        <v>46357</v>
      </c>
      <c r="M72" s="31">
        <v>46568</v>
      </c>
      <c r="N72" s="34">
        <v>212</v>
      </c>
      <c r="O72" s="77">
        <v>77900000</v>
      </c>
      <c r="P72" s="87"/>
    </row>
    <row r="73" spans="1:16" ht="25.5" x14ac:dyDescent="0.25">
      <c r="A73" s="10">
        <v>68</v>
      </c>
      <c r="B73" s="11" t="s">
        <v>209</v>
      </c>
      <c r="C73" s="16" t="s">
        <v>210</v>
      </c>
      <c r="D73" s="12" t="s">
        <v>211</v>
      </c>
      <c r="E73" s="12" t="s">
        <v>9</v>
      </c>
      <c r="F73" s="12">
        <v>6421054</v>
      </c>
      <c r="G73" s="12" t="s">
        <v>16</v>
      </c>
      <c r="H73" s="27" t="s">
        <v>103</v>
      </c>
      <c r="I73" s="12">
        <v>2014</v>
      </c>
      <c r="J73" s="11" t="s">
        <v>25</v>
      </c>
      <c r="K73" s="12">
        <v>2488</v>
      </c>
      <c r="L73" s="31">
        <v>46357</v>
      </c>
      <c r="M73" s="31">
        <v>46568</v>
      </c>
      <c r="N73" s="34">
        <v>212</v>
      </c>
      <c r="O73" s="77">
        <v>77900000</v>
      </c>
      <c r="P73" s="87"/>
    </row>
    <row r="74" spans="1:16" ht="25.5" x14ac:dyDescent="0.25">
      <c r="A74" s="10">
        <v>69</v>
      </c>
      <c r="B74" s="11" t="s">
        <v>212</v>
      </c>
      <c r="C74" s="16" t="s">
        <v>213</v>
      </c>
      <c r="D74" s="12" t="s">
        <v>214</v>
      </c>
      <c r="E74" s="12" t="s">
        <v>9</v>
      </c>
      <c r="F74" s="12">
        <v>6421054</v>
      </c>
      <c r="G74" s="12" t="s">
        <v>16</v>
      </c>
      <c r="H74" s="27" t="s">
        <v>103</v>
      </c>
      <c r="I74" s="12">
        <v>2014</v>
      </c>
      <c r="J74" s="11" t="s">
        <v>25</v>
      </c>
      <c r="K74" s="12">
        <v>2488</v>
      </c>
      <c r="L74" s="31">
        <v>46357</v>
      </c>
      <c r="M74" s="31">
        <v>46568</v>
      </c>
      <c r="N74" s="34">
        <v>212</v>
      </c>
      <c r="O74" s="77">
        <v>77900000</v>
      </c>
      <c r="P74" s="87"/>
    </row>
    <row r="75" spans="1:16" ht="25.5" x14ac:dyDescent="0.25">
      <c r="A75" s="10">
        <v>70</v>
      </c>
      <c r="B75" s="11" t="s">
        <v>215</v>
      </c>
      <c r="C75" s="16" t="s">
        <v>216</v>
      </c>
      <c r="D75" s="12" t="s">
        <v>217</v>
      </c>
      <c r="E75" s="12" t="s">
        <v>9</v>
      </c>
      <c r="F75" s="12">
        <v>6421054</v>
      </c>
      <c r="G75" s="12" t="s">
        <v>16</v>
      </c>
      <c r="H75" s="27" t="s">
        <v>103</v>
      </c>
      <c r="I75" s="12">
        <v>2014</v>
      </c>
      <c r="J75" s="11" t="s">
        <v>25</v>
      </c>
      <c r="K75" s="12">
        <v>2488</v>
      </c>
      <c r="L75" s="31">
        <v>46357</v>
      </c>
      <c r="M75" s="31">
        <v>46568</v>
      </c>
      <c r="N75" s="34">
        <v>212</v>
      </c>
      <c r="O75" s="77">
        <v>77900000</v>
      </c>
      <c r="P75" s="87"/>
    </row>
    <row r="76" spans="1:16" ht="25.5" x14ac:dyDescent="0.25">
      <c r="A76" s="10">
        <v>71</v>
      </c>
      <c r="B76" s="11" t="s">
        <v>218</v>
      </c>
      <c r="C76" s="16" t="s">
        <v>219</v>
      </c>
      <c r="D76" s="12" t="s">
        <v>220</v>
      </c>
      <c r="E76" s="12" t="s">
        <v>9</v>
      </c>
      <c r="F76" s="12">
        <v>6421054</v>
      </c>
      <c r="G76" s="12" t="s">
        <v>16</v>
      </c>
      <c r="H76" s="27" t="s">
        <v>103</v>
      </c>
      <c r="I76" s="12">
        <v>2014</v>
      </c>
      <c r="J76" s="11" t="s">
        <v>25</v>
      </c>
      <c r="K76" s="12">
        <v>2488</v>
      </c>
      <c r="L76" s="31">
        <v>46357</v>
      </c>
      <c r="M76" s="31">
        <v>46568</v>
      </c>
      <c r="N76" s="34">
        <v>212</v>
      </c>
      <c r="O76" s="77">
        <v>77900000</v>
      </c>
      <c r="P76" s="87"/>
    </row>
    <row r="77" spans="1:16" ht="25.5" x14ac:dyDescent="0.25">
      <c r="A77" s="10">
        <v>72</v>
      </c>
      <c r="B77" s="11" t="s">
        <v>221</v>
      </c>
      <c r="C77" s="16" t="s">
        <v>222</v>
      </c>
      <c r="D77" s="12" t="s">
        <v>223</v>
      </c>
      <c r="E77" s="12" t="s">
        <v>9</v>
      </c>
      <c r="F77" s="12">
        <v>6421054</v>
      </c>
      <c r="G77" s="12" t="s">
        <v>16</v>
      </c>
      <c r="H77" s="27" t="s">
        <v>103</v>
      </c>
      <c r="I77" s="12">
        <v>2014</v>
      </c>
      <c r="J77" s="11" t="s">
        <v>25</v>
      </c>
      <c r="K77" s="12">
        <v>2488</v>
      </c>
      <c r="L77" s="31">
        <v>46357</v>
      </c>
      <c r="M77" s="31">
        <v>46568</v>
      </c>
      <c r="N77" s="34">
        <v>212</v>
      </c>
      <c r="O77" s="77">
        <v>77900000</v>
      </c>
      <c r="P77" s="87"/>
    </row>
    <row r="78" spans="1:16" ht="25.5" x14ac:dyDescent="0.25">
      <c r="A78" s="10">
        <v>73</v>
      </c>
      <c r="B78" s="11" t="s">
        <v>224</v>
      </c>
      <c r="C78" s="16" t="s">
        <v>225</v>
      </c>
      <c r="D78" s="12" t="s">
        <v>226</v>
      </c>
      <c r="E78" s="12" t="s">
        <v>9</v>
      </c>
      <c r="F78" s="12">
        <v>6421054</v>
      </c>
      <c r="G78" s="12" t="s">
        <v>16</v>
      </c>
      <c r="H78" s="27" t="s">
        <v>103</v>
      </c>
      <c r="I78" s="12">
        <v>2014</v>
      </c>
      <c r="J78" s="11" t="s">
        <v>25</v>
      </c>
      <c r="K78" s="12">
        <v>2488</v>
      </c>
      <c r="L78" s="31">
        <v>46357</v>
      </c>
      <c r="M78" s="31">
        <v>46568</v>
      </c>
      <c r="N78" s="34">
        <v>212</v>
      </c>
      <c r="O78" s="77">
        <v>77900000</v>
      </c>
      <c r="P78" s="87"/>
    </row>
    <row r="79" spans="1:16" ht="25.5" x14ac:dyDescent="0.25">
      <c r="A79" s="10">
        <v>74</v>
      </c>
      <c r="B79" s="11" t="s">
        <v>227</v>
      </c>
      <c r="C79" s="16" t="s">
        <v>228</v>
      </c>
      <c r="D79" s="12" t="s">
        <v>229</v>
      </c>
      <c r="E79" s="12" t="s">
        <v>9</v>
      </c>
      <c r="F79" s="12">
        <v>6421054</v>
      </c>
      <c r="G79" s="12" t="s">
        <v>16</v>
      </c>
      <c r="H79" s="27" t="s">
        <v>103</v>
      </c>
      <c r="I79" s="12">
        <v>2014</v>
      </c>
      <c r="J79" s="11" t="s">
        <v>25</v>
      </c>
      <c r="K79" s="12">
        <v>2488</v>
      </c>
      <c r="L79" s="31">
        <v>46357</v>
      </c>
      <c r="M79" s="31">
        <v>46568</v>
      </c>
      <c r="N79" s="34">
        <v>212</v>
      </c>
      <c r="O79" s="77">
        <v>77900000</v>
      </c>
      <c r="P79" s="87"/>
    </row>
    <row r="80" spans="1:16" ht="25.5" x14ac:dyDescent="0.25">
      <c r="A80" s="10">
        <v>75</v>
      </c>
      <c r="B80" s="11" t="s">
        <v>230</v>
      </c>
      <c r="C80" s="16" t="s">
        <v>231</v>
      </c>
      <c r="D80" s="12" t="s">
        <v>232</v>
      </c>
      <c r="E80" s="12" t="s">
        <v>9</v>
      </c>
      <c r="F80" s="12">
        <v>6421054</v>
      </c>
      <c r="G80" s="12" t="s">
        <v>16</v>
      </c>
      <c r="H80" s="27" t="s">
        <v>103</v>
      </c>
      <c r="I80" s="12">
        <v>2014</v>
      </c>
      <c r="J80" s="11" t="s">
        <v>25</v>
      </c>
      <c r="K80" s="12">
        <v>2488</v>
      </c>
      <c r="L80" s="31">
        <v>46357</v>
      </c>
      <c r="M80" s="31">
        <v>46568</v>
      </c>
      <c r="N80" s="34">
        <v>212</v>
      </c>
      <c r="O80" s="77">
        <v>77900000</v>
      </c>
      <c r="P80" s="87"/>
    </row>
    <row r="81" spans="1:16" ht="25.5" x14ac:dyDescent="0.25">
      <c r="A81" s="10">
        <v>76</v>
      </c>
      <c r="B81" s="11" t="s">
        <v>233</v>
      </c>
      <c r="C81" s="16" t="s">
        <v>234</v>
      </c>
      <c r="D81" s="12" t="s">
        <v>235</v>
      </c>
      <c r="E81" s="12" t="s">
        <v>9</v>
      </c>
      <c r="F81" s="12">
        <v>6421054</v>
      </c>
      <c r="G81" s="12" t="s">
        <v>16</v>
      </c>
      <c r="H81" s="27" t="s">
        <v>103</v>
      </c>
      <c r="I81" s="12">
        <v>2014</v>
      </c>
      <c r="J81" s="11" t="s">
        <v>25</v>
      </c>
      <c r="K81" s="12">
        <v>2488</v>
      </c>
      <c r="L81" s="31">
        <v>46357</v>
      </c>
      <c r="M81" s="31">
        <v>46568</v>
      </c>
      <c r="N81" s="34">
        <v>212</v>
      </c>
      <c r="O81" s="77">
        <v>77900000</v>
      </c>
      <c r="P81" s="87"/>
    </row>
    <row r="82" spans="1:16" ht="25.5" x14ac:dyDescent="0.25">
      <c r="A82" s="10">
        <v>77</v>
      </c>
      <c r="B82" s="11" t="s">
        <v>236</v>
      </c>
      <c r="C82" s="16" t="s">
        <v>237</v>
      </c>
      <c r="D82" s="12" t="s">
        <v>238</v>
      </c>
      <c r="E82" s="12" t="s">
        <v>9</v>
      </c>
      <c r="F82" s="12">
        <v>6421054</v>
      </c>
      <c r="G82" s="12" t="s">
        <v>16</v>
      </c>
      <c r="H82" s="27" t="s">
        <v>103</v>
      </c>
      <c r="I82" s="12">
        <v>2014</v>
      </c>
      <c r="J82" s="11" t="s">
        <v>25</v>
      </c>
      <c r="K82" s="12">
        <v>2488</v>
      </c>
      <c r="L82" s="31">
        <v>46357</v>
      </c>
      <c r="M82" s="31">
        <v>46568</v>
      </c>
      <c r="N82" s="34">
        <v>212</v>
      </c>
      <c r="O82" s="77">
        <v>77900000</v>
      </c>
      <c r="P82" s="87"/>
    </row>
    <row r="83" spans="1:16" ht="25.5" x14ac:dyDescent="0.25">
      <c r="A83" s="10">
        <v>78</v>
      </c>
      <c r="B83" s="11" t="s">
        <v>239</v>
      </c>
      <c r="C83" s="16" t="s">
        <v>240</v>
      </c>
      <c r="D83" s="12" t="s">
        <v>241</v>
      </c>
      <c r="E83" s="12" t="s">
        <v>9</v>
      </c>
      <c r="F83" s="12">
        <v>6421054</v>
      </c>
      <c r="G83" s="12" t="s">
        <v>16</v>
      </c>
      <c r="H83" s="27" t="s">
        <v>103</v>
      </c>
      <c r="I83" s="12">
        <v>2014</v>
      </c>
      <c r="J83" s="11" t="s">
        <v>25</v>
      </c>
      <c r="K83" s="12">
        <v>2488</v>
      </c>
      <c r="L83" s="31">
        <v>46357</v>
      </c>
      <c r="M83" s="31">
        <v>46568</v>
      </c>
      <c r="N83" s="34">
        <v>212</v>
      </c>
      <c r="O83" s="77">
        <v>77900000</v>
      </c>
      <c r="P83" s="87"/>
    </row>
    <row r="84" spans="1:16" ht="25.5" x14ac:dyDescent="0.25">
      <c r="A84" s="10">
        <v>79</v>
      </c>
      <c r="B84" s="11" t="s">
        <v>242</v>
      </c>
      <c r="C84" s="16" t="s">
        <v>243</v>
      </c>
      <c r="D84" s="12" t="s">
        <v>244</v>
      </c>
      <c r="E84" s="12" t="s">
        <v>9</v>
      </c>
      <c r="F84" s="12">
        <v>6421054</v>
      </c>
      <c r="G84" s="12" t="s">
        <v>16</v>
      </c>
      <c r="H84" s="27" t="s">
        <v>103</v>
      </c>
      <c r="I84" s="12">
        <v>2014</v>
      </c>
      <c r="J84" s="11" t="s">
        <v>25</v>
      </c>
      <c r="K84" s="12">
        <v>2488</v>
      </c>
      <c r="L84" s="31">
        <v>46357</v>
      </c>
      <c r="M84" s="31">
        <v>46568</v>
      </c>
      <c r="N84" s="34">
        <v>212</v>
      </c>
      <c r="O84" s="77">
        <v>77900000</v>
      </c>
      <c r="P84" s="87"/>
    </row>
    <row r="85" spans="1:16" ht="25.5" x14ac:dyDescent="0.25">
      <c r="A85" s="10">
        <v>80</v>
      </c>
      <c r="B85" s="11" t="s">
        <v>245</v>
      </c>
      <c r="C85" s="16" t="s">
        <v>246</v>
      </c>
      <c r="D85" s="12" t="s">
        <v>247</v>
      </c>
      <c r="E85" s="12" t="s">
        <v>9</v>
      </c>
      <c r="F85" s="12">
        <v>6421054</v>
      </c>
      <c r="G85" s="12" t="s">
        <v>16</v>
      </c>
      <c r="H85" s="27" t="s">
        <v>103</v>
      </c>
      <c r="I85" s="12">
        <v>2014</v>
      </c>
      <c r="J85" s="11" t="s">
        <v>25</v>
      </c>
      <c r="K85" s="12">
        <v>2488</v>
      </c>
      <c r="L85" s="31">
        <v>46357</v>
      </c>
      <c r="M85" s="31">
        <v>46568</v>
      </c>
      <c r="N85" s="34">
        <v>212</v>
      </c>
      <c r="O85" s="77">
        <v>77900000</v>
      </c>
      <c r="P85" s="87"/>
    </row>
    <row r="86" spans="1:16" ht="25.5" x14ac:dyDescent="0.25">
      <c r="A86" s="10">
        <v>81</v>
      </c>
      <c r="B86" s="11" t="s">
        <v>248</v>
      </c>
      <c r="C86" s="16" t="s">
        <v>249</v>
      </c>
      <c r="D86" s="12" t="s">
        <v>250</v>
      </c>
      <c r="E86" s="12" t="s">
        <v>9</v>
      </c>
      <c r="F86" s="12">
        <v>6421054</v>
      </c>
      <c r="G86" s="12" t="s">
        <v>16</v>
      </c>
      <c r="H86" s="27" t="s">
        <v>103</v>
      </c>
      <c r="I86" s="12">
        <v>2014</v>
      </c>
      <c r="J86" s="11" t="s">
        <v>25</v>
      </c>
      <c r="K86" s="12">
        <v>2488</v>
      </c>
      <c r="L86" s="31">
        <v>46357</v>
      </c>
      <c r="M86" s="31">
        <v>46568</v>
      </c>
      <c r="N86" s="34">
        <v>212</v>
      </c>
      <c r="O86" s="77">
        <v>77900000</v>
      </c>
      <c r="P86" s="87"/>
    </row>
    <row r="87" spans="1:16" ht="25.5" x14ac:dyDescent="0.25">
      <c r="A87" s="10">
        <v>82</v>
      </c>
      <c r="B87" s="11" t="s">
        <v>251</v>
      </c>
      <c r="C87" s="16" t="s">
        <v>252</v>
      </c>
      <c r="D87" s="12" t="s">
        <v>253</v>
      </c>
      <c r="E87" s="12" t="s">
        <v>9</v>
      </c>
      <c r="F87" s="12">
        <v>6421054</v>
      </c>
      <c r="G87" s="12" t="s">
        <v>16</v>
      </c>
      <c r="H87" s="27" t="s">
        <v>103</v>
      </c>
      <c r="I87" s="12">
        <v>2014</v>
      </c>
      <c r="J87" s="11" t="s">
        <v>25</v>
      </c>
      <c r="K87" s="12">
        <v>2488</v>
      </c>
      <c r="L87" s="31">
        <v>46357</v>
      </c>
      <c r="M87" s="31">
        <v>46568</v>
      </c>
      <c r="N87" s="34">
        <v>212</v>
      </c>
      <c r="O87" s="77">
        <v>77900000</v>
      </c>
      <c r="P87" s="87"/>
    </row>
    <row r="88" spans="1:16" ht="25.5" x14ac:dyDescent="0.25">
      <c r="A88" s="10">
        <v>83</v>
      </c>
      <c r="B88" s="11" t="s">
        <v>254</v>
      </c>
      <c r="C88" s="16" t="s">
        <v>255</v>
      </c>
      <c r="D88" s="12" t="s">
        <v>256</v>
      </c>
      <c r="E88" s="12" t="s">
        <v>9</v>
      </c>
      <c r="F88" s="12">
        <v>6421054</v>
      </c>
      <c r="G88" s="12" t="s">
        <v>16</v>
      </c>
      <c r="H88" s="27" t="s">
        <v>103</v>
      </c>
      <c r="I88" s="12">
        <v>2014</v>
      </c>
      <c r="J88" s="11" t="s">
        <v>25</v>
      </c>
      <c r="K88" s="12">
        <v>2488</v>
      </c>
      <c r="L88" s="31">
        <v>46357</v>
      </c>
      <c r="M88" s="31">
        <v>46568</v>
      </c>
      <c r="N88" s="34">
        <v>212</v>
      </c>
      <c r="O88" s="77">
        <v>77900000</v>
      </c>
      <c r="P88" s="87"/>
    </row>
    <row r="89" spans="1:16" ht="25.5" x14ac:dyDescent="0.25">
      <c r="A89" s="10">
        <v>84</v>
      </c>
      <c r="B89" s="11" t="s">
        <v>257</v>
      </c>
      <c r="C89" s="16" t="s">
        <v>258</v>
      </c>
      <c r="D89" s="12" t="s">
        <v>259</v>
      </c>
      <c r="E89" s="12" t="s">
        <v>9</v>
      </c>
      <c r="F89" s="12">
        <v>6421054</v>
      </c>
      <c r="G89" s="12" t="s">
        <v>16</v>
      </c>
      <c r="H89" s="27" t="s">
        <v>103</v>
      </c>
      <c r="I89" s="12">
        <v>2014</v>
      </c>
      <c r="J89" s="11" t="s">
        <v>25</v>
      </c>
      <c r="K89" s="12">
        <v>2488</v>
      </c>
      <c r="L89" s="31">
        <v>46357</v>
      </c>
      <c r="M89" s="31">
        <v>46568</v>
      </c>
      <c r="N89" s="34">
        <v>212</v>
      </c>
      <c r="O89" s="77">
        <v>77900000</v>
      </c>
      <c r="P89" s="87"/>
    </row>
    <row r="90" spans="1:16" ht="25.5" x14ac:dyDescent="0.25">
      <c r="A90" s="10">
        <v>85</v>
      </c>
      <c r="B90" s="11" t="s">
        <v>260</v>
      </c>
      <c r="C90" s="16" t="s">
        <v>261</v>
      </c>
      <c r="D90" s="12" t="s">
        <v>262</v>
      </c>
      <c r="E90" s="12" t="s">
        <v>9</v>
      </c>
      <c r="F90" s="12">
        <v>6421054</v>
      </c>
      <c r="G90" s="12" t="s">
        <v>16</v>
      </c>
      <c r="H90" s="27" t="s">
        <v>103</v>
      </c>
      <c r="I90" s="12">
        <v>2014</v>
      </c>
      <c r="J90" s="11" t="s">
        <v>25</v>
      </c>
      <c r="K90" s="12">
        <v>2488</v>
      </c>
      <c r="L90" s="31">
        <v>46357</v>
      </c>
      <c r="M90" s="31">
        <v>46568</v>
      </c>
      <c r="N90" s="34">
        <v>212</v>
      </c>
      <c r="O90" s="77">
        <v>77900000</v>
      </c>
      <c r="P90" s="87"/>
    </row>
    <row r="91" spans="1:16" ht="25.5" x14ac:dyDescent="0.25">
      <c r="A91" s="10">
        <v>86</v>
      </c>
      <c r="B91" s="11" t="s">
        <v>263</v>
      </c>
      <c r="C91" s="16" t="s">
        <v>264</v>
      </c>
      <c r="D91" s="12" t="s">
        <v>265</v>
      </c>
      <c r="E91" s="12" t="s">
        <v>9</v>
      </c>
      <c r="F91" s="12">
        <v>6421054</v>
      </c>
      <c r="G91" s="12" t="s">
        <v>16</v>
      </c>
      <c r="H91" s="27" t="s">
        <v>103</v>
      </c>
      <c r="I91" s="12">
        <v>2014</v>
      </c>
      <c r="J91" s="11" t="s">
        <v>25</v>
      </c>
      <c r="K91" s="12">
        <v>2488</v>
      </c>
      <c r="L91" s="31">
        <v>46357</v>
      </c>
      <c r="M91" s="31">
        <v>46568</v>
      </c>
      <c r="N91" s="34">
        <v>212</v>
      </c>
      <c r="O91" s="77">
        <v>77900000</v>
      </c>
      <c r="P91" s="87"/>
    </row>
    <row r="92" spans="1:16" ht="25.5" x14ac:dyDescent="0.25">
      <c r="A92" s="10">
        <v>87</v>
      </c>
      <c r="B92" s="11" t="s">
        <v>266</v>
      </c>
      <c r="C92" s="16" t="s">
        <v>267</v>
      </c>
      <c r="D92" s="12" t="s">
        <v>268</v>
      </c>
      <c r="E92" s="12" t="s">
        <v>9</v>
      </c>
      <c r="F92" s="12">
        <v>6421054</v>
      </c>
      <c r="G92" s="12" t="s">
        <v>16</v>
      </c>
      <c r="H92" s="27" t="s">
        <v>103</v>
      </c>
      <c r="I92" s="12">
        <v>2014</v>
      </c>
      <c r="J92" s="11" t="s">
        <v>25</v>
      </c>
      <c r="K92" s="12">
        <v>2488</v>
      </c>
      <c r="L92" s="31">
        <v>46357</v>
      </c>
      <c r="M92" s="31">
        <v>46568</v>
      </c>
      <c r="N92" s="34">
        <v>212</v>
      </c>
      <c r="O92" s="77">
        <v>77900000</v>
      </c>
      <c r="P92" s="87"/>
    </row>
    <row r="93" spans="1:16" ht="25.5" x14ac:dyDescent="0.25">
      <c r="A93" s="10">
        <v>88</v>
      </c>
      <c r="B93" s="11" t="s">
        <v>269</v>
      </c>
      <c r="C93" s="16" t="s">
        <v>270</v>
      </c>
      <c r="D93" s="12" t="s">
        <v>271</v>
      </c>
      <c r="E93" s="12" t="s">
        <v>9</v>
      </c>
      <c r="F93" s="12">
        <v>6421054</v>
      </c>
      <c r="G93" s="12" t="s">
        <v>16</v>
      </c>
      <c r="H93" s="27" t="s">
        <v>103</v>
      </c>
      <c r="I93" s="12">
        <v>2014</v>
      </c>
      <c r="J93" s="11" t="s">
        <v>25</v>
      </c>
      <c r="K93" s="12">
        <v>2488</v>
      </c>
      <c r="L93" s="31">
        <v>46357</v>
      </c>
      <c r="M93" s="31">
        <v>46568</v>
      </c>
      <c r="N93" s="34">
        <v>212</v>
      </c>
      <c r="O93" s="77">
        <v>77900000</v>
      </c>
      <c r="P93" s="87"/>
    </row>
    <row r="94" spans="1:16" ht="25.5" x14ac:dyDescent="0.25">
      <c r="A94" s="10">
        <v>89</v>
      </c>
      <c r="B94" s="11" t="s">
        <v>272</v>
      </c>
      <c r="C94" s="16" t="s">
        <v>273</v>
      </c>
      <c r="D94" s="12" t="s">
        <v>274</v>
      </c>
      <c r="E94" s="12" t="s">
        <v>9</v>
      </c>
      <c r="F94" s="12">
        <v>6421054</v>
      </c>
      <c r="G94" s="12" t="s">
        <v>16</v>
      </c>
      <c r="H94" s="27" t="s">
        <v>103</v>
      </c>
      <c r="I94" s="12">
        <v>2014</v>
      </c>
      <c r="J94" s="11" t="s">
        <v>25</v>
      </c>
      <c r="K94" s="12">
        <v>2488</v>
      </c>
      <c r="L94" s="31">
        <v>46357</v>
      </c>
      <c r="M94" s="31">
        <v>46568</v>
      </c>
      <c r="N94" s="34">
        <v>212</v>
      </c>
      <c r="O94" s="77">
        <v>77900000</v>
      </c>
      <c r="P94" s="87"/>
    </row>
    <row r="95" spans="1:16" ht="25.5" x14ac:dyDescent="0.25">
      <c r="A95" s="10">
        <v>90</v>
      </c>
      <c r="B95" s="11" t="s">
        <v>275</v>
      </c>
      <c r="C95" s="16" t="s">
        <v>276</v>
      </c>
      <c r="D95" s="12" t="s">
        <v>277</v>
      </c>
      <c r="E95" s="12" t="s">
        <v>9</v>
      </c>
      <c r="F95" s="12">
        <v>6421054</v>
      </c>
      <c r="G95" s="12" t="s">
        <v>16</v>
      </c>
      <c r="H95" s="27" t="s">
        <v>103</v>
      </c>
      <c r="I95" s="12">
        <v>2014</v>
      </c>
      <c r="J95" s="11" t="s">
        <v>25</v>
      </c>
      <c r="K95" s="12">
        <v>2488</v>
      </c>
      <c r="L95" s="31">
        <v>46357</v>
      </c>
      <c r="M95" s="31">
        <v>46568</v>
      </c>
      <c r="N95" s="34">
        <v>212</v>
      </c>
      <c r="O95" s="77">
        <v>77900000</v>
      </c>
      <c r="P95" s="87"/>
    </row>
    <row r="96" spans="1:16" ht="25.5" x14ac:dyDescent="0.25">
      <c r="A96" s="10">
        <v>91</v>
      </c>
      <c r="B96" s="11" t="s">
        <v>278</v>
      </c>
      <c r="C96" s="16" t="s">
        <v>279</v>
      </c>
      <c r="D96" s="12" t="s">
        <v>280</v>
      </c>
      <c r="E96" s="12" t="s">
        <v>9</v>
      </c>
      <c r="F96" s="12">
        <v>6421054</v>
      </c>
      <c r="G96" s="12" t="s">
        <v>16</v>
      </c>
      <c r="H96" s="27" t="s">
        <v>103</v>
      </c>
      <c r="I96" s="12">
        <v>2014</v>
      </c>
      <c r="J96" s="11" t="s">
        <v>25</v>
      </c>
      <c r="K96" s="12">
        <v>2488</v>
      </c>
      <c r="L96" s="31">
        <v>46357</v>
      </c>
      <c r="M96" s="31">
        <v>46568</v>
      </c>
      <c r="N96" s="34">
        <v>212</v>
      </c>
      <c r="O96" s="77">
        <v>77900000</v>
      </c>
      <c r="P96" s="87"/>
    </row>
    <row r="97" spans="1:16" ht="25.5" x14ac:dyDescent="0.25">
      <c r="A97" s="10">
        <v>92</v>
      </c>
      <c r="B97" s="11" t="s">
        <v>281</v>
      </c>
      <c r="C97" s="16" t="s">
        <v>282</v>
      </c>
      <c r="D97" s="12" t="s">
        <v>283</v>
      </c>
      <c r="E97" s="12" t="s">
        <v>9</v>
      </c>
      <c r="F97" s="12">
        <v>6421054</v>
      </c>
      <c r="G97" s="12" t="s">
        <v>16</v>
      </c>
      <c r="H97" s="27" t="s">
        <v>103</v>
      </c>
      <c r="I97" s="12">
        <v>2014</v>
      </c>
      <c r="J97" s="11" t="s">
        <v>25</v>
      </c>
      <c r="K97" s="12">
        <v>2488</v>
      </c>
      <c r="L97" s="31">
        <v>46357</v>
      </c>
      <c r="M97" s="31">
        <v>46568</v>
      </c>
      <c r="N97" s="34">
        <v>212</v>
      </c>
      <c r="O97" s="77">
        <v>77900000</v>
      </c>
      <c r="P97" s="87"/>
    </row>
    <row r="98" spans="1:16" ht="25.5" x14ac:dyDescent="0.25">
      <c r="A98" s="10">
        <v>93</v>
      </c>
      <c r="B98" s="11" t="s">
        <v>284</v>
      </c>
      <c r="C98" s="16" t="s">
        <v>285</v>
      </c>
      <c r="D98" s="12" t="s">
        <v>286</v>
      </c>
      <c r="E98" s="12" t="s">
        <v>9</v>
      </c>
      <c r="F98" s="12">
        <v>6421054</v>
      </c>
      <c r="G98" s="12" t="s">
        <v>16</v>
      </c>
      <c r="H98" s="27" t="s">
        <v>103</v>
      </c>
      <c r="I98" s="12">
        <v>2014</v>
      </c>
      <c r="J98" s="11" t="s">
        <v>25</v>
      </c>
      <c r="K98" s="12">
        <v>2488</v>
      </c>
      <c r="L98" s="31">
        <v>46357</v>
      </c>
      <c r="M98" s="31">
        <v>46568</v>
      </c>
      <c r="N98" s="34">
        <v>212</v>
      </c>
      <c r="O98" s="77">
        <v>77900000</v>
      </c>
      <c r="P98" s="87"/>
    </row>
    <row r="99" spans="1:16" ht="25.5" x14ac:dyDescent="0.25">
      <c r="A99" s="10">
        <v>94</v>
      </c>
      <c r="B99" s="11" t="s">
        <v>287</v>
      </c>
      <c r="C99" s="16" t="s">
        <v>288</v>
      </c>
      <c r="D99" s="12" t="s">
        <v>289</v>
      </c>
      <c r="E99" s="12" t="s">
        <v>9</v>
      </c>
      <c r="F99" s="12">
        <v>6421054</v>
      </c>
      <c r="G99" s="12" t="s">
        <v>16</v>
      </c>
      <c r="H99" s="27" t="s">
        <v>103</v>
      </c>
      <c r="I99" s="12">
        <v>2014</v>
      </c>
      <c r="J99" s="11" t="s">
        <v>25</v>
      </c>
      <c r="K99" s="12">
        <v>2488</v>
      </c>
      <c r="L99" s="31">
        <v>46357</v>
      </c>
      <c r="M99" s="31">
        <v>46568</v>
      </c>
      <c r="N99" s="34">
        <v>212</v>
      </c>
      <c r="O99" s="77">
        <v>77900000</v>
      </c>
      <c r="P99" s="87"/>
    </row>
    <row r="100" spans="1:16" ht="25.5" x14ac:dyDescent="0.25">
      <c r="A100" s="10">
        <v>95</v>
      </c>
      <c r="B100" s="11" t="s">
        <v>290</v>
      </c>
      <c r="C100" s="16" t="s">
        <v>291</v>
      </c>
      <c r="D100" s="12" t="s">
        <v>292</v>
      </c>
      <c r="E100" s="12" t="s">
        <v>9</v>
      </c>
      <c r="F100" s="12">
        <v>6421054</v>
      </c>
      <c r="G100" s="12" t="s">
        <v>16</v>
      </c>
      <c r="H100" s="27" t="s">
        <v>103</v>
      </c>
      <c r="I100" s="12">
        <v>2014</v>
      </c>
      <c r="J100" s="11" t="s">
        <v>25</v>
      </c>
      <c r="K100" s="12">
        <v>2488</v>
      </c>
      <c r="L100" s="31">
        <v>46357</v>
      </c>
      <c r="M100" s="31">
        <v>46568</v>
      </c>
      <c r="N100" s="34">
        <v>212</v>
      </c>
      <c r="O100" s="77">
        <v>77900000</v>
      </c>
      <c r="P100" s="87"/>
    </row>
    <row r="101" spans="1:16" ht="25.5" x14ac:dyDescent="0.25">
      <c r="A101" s="10">
        <v>96</v>
      </c>
      <c r="B101" s="11" t="s">
        <v>293</v>
      </c>
      <c r="C101" s="16" t="s">
        <v>294</v>
      </c>
      <c r="D101" s="12" t="s">
        <v>295</v>
      </c>
      <c r="E101" s="12" t="s">
        <v>9</v>
      </c>
      <c r="F101" s="12">
        <v>6421054</v>
      </c>
      <c r="G101" s="12" t="s">
        <v>16</v>
      </c>
      <c r="H101" s="27" t="s">
        <v>103</v>
      </c>
      <c r="I101" s="12">
        <v>2014</v>
      </c>
      <c r="J101" s="11" t="s">
        <v>25</v>
      </c>
      <c r="K101" s="12">
        <v>2488</v>
      </c>
      <c r="L101" s="31">
        <v>46357</v>
      </c>
      <c r="M101" s="31">
        <v>46568</v>
      </c>
      <c r="N101" s="34">
        <v>212</v>
      </c>
      <c r="O101" s="77">
        <v>77900000</v>
      </c>
      <c r="P101" s="87"/>
    </row>
    <row r="102" spans="1:16" ht="25.5" x14ac:dyDescent="0.25">
      <c r="A102" s="10">
        <v>97</v>
      </c>
      <c r="B102" s="11" t="s">
        <v>296</v>
      </c>
      <c r="C102" s="16" t="s">
        <v>297</v>
      </c>
      <c r="D102" s="12" t="s">
        <v>298</v>
      </c>
      <c r="E102" s="12" t="s">
        <v>9</v>
      </c>
      <c r="F102" s="12">
        <v>6421054</v>
      </c>
      <c r="G102" s="12" t="s">
        <v>16</v>
      </c>
      <c r="H102" s="27" t="s">
        <v>103</v>
      </c>
      <c r="I102" s="12">
        <v>2014</v>
      </c>
      <c r="J102" s="11" t="s">
        <v>25</v>
      </c>
      <c r="K102" s="12">
        <v>2488</v>
      </c>
      <c r="L102" s="31">
        <v>46357</v>
      </c>
      <c r="M102" s="31">
        <v>46568</v>
      </c>
      <c r="N102" s="34">
        <v>212</v>
      </c>
      <c r="O102" s="77">
        <v>77900000</v>
      </c>
      <c r="P102" s="87"/>
    </row>
    <row r="103" spans="1:16" ht="25.5" x14ac:dyDescent="0.25">
      <c r="A103" s="10">
        <v>98</v>
      </c>
      <c r="B103" s="11" t="s">
        <v>299</v>
      </c>
      <c r="C103" s="16" t="s">
        <v>306</v>
      </c>
      <c r="D103" s="12" t="s">
        <v>307</v>
      </c>
      <c r="E103" s="12" t="s">
        <v>9</v>
      </c>
      <c r="F103" s="12">
        <v>6421054</v>
      </c>
      <c r="G103" s="12" t="s">
        <v>16</v>
      </c>
      <c r="H103" s="27" t="s">
        <v>103</v>
      </c>
      <c r="I103" s="12">
        <v>2014</v>
      </c>
      <c r="J103" s="11" t="s">
        <v>25</v>
      </c>
      <c r="K103" s="12">
        <v>2488</v>
      </c>
      <c r="L103" s="31">
        <v>46357</v>
      </c>
      <c r="M103" s="31">
        <v>46568</v>
      </c>
      <c r="N103" s="34">
        <v>212</v>
      </c>
      <c r="O103" s="77">
        <v>77900000</v>
      </c>
      <c r="P103" s="87"/>
    </row>
    <row r="104" spans="1:16" ht="25.5" x14ac:dyDescent="0.25">
      <c r="A104" s="10">
        <v>99</v>
      </c>
      <c r="B104" s="11" t="s">
        <v>302</v>
      </c>
      <c r="C104" s="16" t="s">
        <v>300</v>
      </c>
      <c r="D104" s="12" t="s">
        <v>301</v>
      </c>
      <c r="E104" s="12" t="s">
        <v>9</v>
      </c>
      <c r="F104" s="12">
        <v>6421054</v>
      </c>
      <c r="G104" s="12" t="s">
        <v>16</v>
      </c>
      <c r="H104" s="27" t="s">
        <v>103</v>
      </c>
      <c r="I104" s="12">
        <v>2014</v>
      </c>
      <c r="J104" s="11" t="s">
        <v>25</v>
      </c>
      <c r="K104" s="12">
        <v>2488</v>
      </c>
      <c r="L104" s="31">
        <v>46357</v>
      </c>
      <c r="M104" s="31">
        <v>46568</v>
      </c>
      <c r="N104" s="34">
        <v>212</v>
      </c>
      <c r="O104" s="77">
        <v>77900000</v>
      </c>
      <c r="P104" s="87"/>
    </row>
    <row r="105" spans="1:16" ht="25.5" x14ac:dyDescent="0.25">
      <c r="A105" s="10">
        <v>100</v>
      </c>
      <c r="B105" s="11" t="s">
        <v>305</v>
      </c>
      <c r="C105" s="16" t="s">
        <v>303</v>
      </c>
      <c r="D105" s="12" t="s">
        <v>304</v>
      </c>
      <c r="E105" s="12" t="s">
        <v>9</v>
      </c>
      <c r="F105" s="12">
        <v>6421054</v>
      </c>
      <c r="G105" s="12" t="s">
        <v>16</v>
      </c>
      <c r="H105" s="27" t="s">
        <v>103</v>
      </c>
      <c r="I105" s="12">
        <v>2014</v>
      </c>
      <c r="J105" s="11" t="s">
        <v>25</v>
      </c>
      <c r="K105" s="12">
        <v>2488</v>
      </c>
      <c r="L105" s="31">
        <v>46357</v>
      </c>
      <c r="M105" s="31">
        <v>46568</v>
      </c>
      <c r="N105" s="34">
        <v>212</v>
      </c>
      <c r="O105" s="77">
        <v>77900000</v>
      </c>
      <c r="P105" s="87"/>
    </row>
    <row r="106" spans="1:16" ht="25.5" x14ac:dyDescent="0.25">
      <c r="A106" s="10">
        <v>101</v>
      </c>
      <c r="B106" s="11" t="s">
        <v>308</v>
      </c>
      <c r="C106" s="16" t="s">
        <v>309</v>
      </c>
      <c r="D106" s="12" t="s">
        <v>310</v>
      </c>
      <c r="E106" s="12" t="s">
        <v>9</v>
      </c>
      <c r="F106" s="12">
        <v>6421054</v>
      </c>
      <c r="G106" s="12" t="s">
        <v>16</v>
      </c>
      <c r="H106" s="27" t="s">
        <v>103</v>
      </c>
      <c r="I106" s="12">
        <v>2014</v>
      </c>
      <c r="J106" s="11" t="s">
        <v>25</v>
      </c>
      <c r="K106" s="12">
        <v>2488</v>
      </c>
      <c r="L106" s="31">
        <v>46357</v>
      </c>
      <c r="M106" s="31">
        <v>46568</v>
      </c>
      <c r="N106" s="34">
        <v>212</v>
      </c>
      <c r="O106" s="77">
        <v>77900000</v>
      </c>
      <c r="P106" s="87"/>
    </row>
    <row r="107" spans="1:16" ht="25.5" x14ac:dyDescent="0.25">
      <c r="A107" s="10">
        <v>102</v>
      </c>
      <c r="B107" s="11" t="s">
        <v>311</v>
      </c>
      <c r="C107" s="16" t="s">
        <v>312</v>
      </c>
      <c r="D107" s="12" t="s">
        <v>313</v>
      </c>
      <c r="E107" s="12" t="s">
        <v>9</v>
      </c>
      <c r="F107" s="12">
        <v>6421054</v>
      </c>
      <c r="G107" s="12" t="s">
        <v>16</v>
      </c>
      <c r="H107" s="27" t="s">
        <v>103</v>
      </c>
      <c r="I107" s="12">
        <v>2014</v>
      </c>
      <c r="J107" s="11" t="s">
        <v>25</v>
      </c>
      <c r="K107" s="12">
        <v>2488</v>
      </c>
      <c r="L107" s="31">
        <v>46357</v>
      </c>
      <c r="M107" s="31">
        <v>46568</v>
      </c>
      <c r="N107" s="34">
        <v>212</v>
      </c>
      <c r="O107" s="77">
        <v>77900000</v>
      </c>
      <c r="P107" s="87"/>
    </row>
    <row r="108" spans="1:16" ht="25.5" x14ac:dyDescent="0.25">
      <c r="A108" s="10">
        <v>103</v>
      </c>
      <c r="B108" s="11" t="s">
        <v>314</v>
      </c>
      <c r="C108" s="16" t="s">
        <v>315</v>
      </c>
      <c r="D108" s="12" t="s">
        <v>316</v>
      </c>
      <c r="E108" s="12" t="s">
        <v>9</v>
      </c>
      <c r="F108" s="12">
        <v>6421054</v>
      </c>
      <c r="G108" s="12" t="s">
        <v>16</v>
      </c>
      <c r="H108" s="27" t="s">
        <v>103</v>
      </c>
      <c r="I108" s="12">
        <v>2014</v>
      </c>
      <c r="J108" s="11" t="s">
        <v>25</v>
      </c>
      <c r="K108" s="12">
        <v>2488</v>
      </c>
      <c r="L108" s="31">
        <v>46357</v>
      </c>
      <c r="M108" s="31">
        <v>46568</v>
      </c>
      <c r="N108" s="34">
        <v>212</v>
      </c>
      <c r="O108" s="77">
        <v>77900000</v>
      </c>
      <c r="P108" s="87"/>
    </row>
    <row r="109" spans="1:16" ht="25.5" x14ac:dyDescent="0.25">
      <c r="A109" s="10">
        <v>104</v>
      </c>
      <c r="B109" s="11" t="s">
        <v>317</v>
      </c>
      <c r="C109" s="16" t="s">
        <v>318</v>
      </c>
      <c r="D109" s="12" t="s">
        <v>319</v>
      </c>
      <c r="E109" s="12" t="s">
        <v>9</v>
      </c>
      <c r="F109" s="12">
        <v>6421054</v>
      </c>
      <c r="G109" s="12" t="s">
        <v>16</v>
      </c>
      <c r="H109" s="27" t="s">
        <v>103</v>
      </c>
      <c r="I109" s="12">
        <v>2014</v>
      </c>
      <c r="J109" s="11" t="s">
        <v>25</v>
      </c>
      <c r="K109" s="12">
        <v>2488</v>
      </c>
      <c r="L109" s="31">
        <v>46357</v>
      </c>
      <c r="M109" s="31">
        <v>46568</v>
      </c>
      <c r="N109" s="34">
        <v>212</v>
      </c>
      <c r="O109" s="77">
        <v>77900000</v>
      </c>
      <c r="P109" s="87"/>
    </row>
    <row r="110" spans="1:16" ht="25.5" x14ac:dyDescent="0.25">
      <c r="A110" s="10">
        <v>105</v>
      </c>
      <c r="B110" s="11" t="s">
        <v>320</v>
      </c>
      <c r="C110" s="16" t="s">
        <v>321</v>
      </c>
      <c r="D110" s="12" t="s">
        <v>322</v>
      </c>
      <c r="E110" s="12" t="s">
        <v>76</v>
      </c>
      <c r="F110" s="12">
        <v>8003007</v>
      </c>
      <c r="G110" s="12" t="s">
        <v>98</v>
      </c>
      <c r="H110" s="27" t="s">
        <v>323</v>
      </c>
      <c r="I110" s="12">
        <v>2014</v>
      </c>
      <c r="J110" s="11" t="s">
        <v>324</v>
      </c>
      <c r="K110" s="12">
        <v>2299</v>
      </c>
      <c r="L110" s="31">
        <v>46357</v>
      </c>
      <c r="M110" s="31">
        <v>46568</v>
      </c>
      <c r="N110" s="34">
        <v>212</v>
      </c>
      <c r="O110" s="77">
        <v>89400000</v>
      </c>
      <c r="P110" s="87"/>
    </row>
    <row r="111" spans="1:16" ht="25.5" x14ac:dyDescent="0.25">
      <c r="A111" s="10">
        <v>106</v>
      </c>
      <c r="B111" s="11" t="s">
        <v>325</v>
      </c>
      <c r="C111" s="16" t="s">
        <v>326</v>
      </c>
      <c r="D111" s="12" t="s">
        <v>327</v>
      </c>
      <c r="E111" s="12" t="s">
        <v>76</v>
      </c>
      <c r="F111" s="12">
        <v>8003007</v>
      </c>
      <c r="G111" s="12" t="s">
        <v>98</v>
      </c>
      <c r="H111" s="27" t="s">
        <v>323</v>
      </c>
      <c r="I111" s="12">
        <v>2014</v>
      </c>
      <c r="J111" s="11" t="s">
        <v>324</v>
      </c>
      <c r="K111" s="12">
        <v>2299</v>
      </c>
      <c r="L111" s="31">
        <v>46357</v>
      </c>
      <c r="M111" s="31">
        <v>46568</v>
      </c>
      <c r="N111" s="34">
        <v>212</v>
      </c>
      <c r="O111" s="77">
        <v>89400000</v>
      </c>
      <c r="P111" s="87"/>
    </row>
    <row r="112" spans="1:16" ht="25.5" x14ac:dyDescent="0.25">
      <c r="A112" s="10">
        <v>107</v>
      </c>
      <c r="B112" s="11" t="s">
        <v>328</v>
      </c>
      <c r="C112" s="16" t="s">
        <v>329</v>
      </c>
      <c r="D112" s="12" t="s">
        <v>330</v>
      </c>
      <c r="E112" s="12" t="s">
        <v>76</v>
      </c>
      <c r="F112" s="12">
        <v>8003007</v>
      </c>
      <c r="G112" s="12" t="s">
        <v>98</v>
      </c>
      <c r="H112" s="27" t="s">
        <v>323</v>
      </c>
      <c r="I112" s="12">
        <v>2014</v>
      </c>
      <c r="J112" s="11" t="s">
        <v>324</v>
      </c>
      <c r="K112" s="12">
        <v>2299</v>
      </c>
      <c r="L112" s="31">
        <v>46357</v>
      </c>
      <c r="M112" s="31">
        <v>46568</v>
      </c>
      <c r="N112" s="34">
        <v>212</v>
      </c>
      <c r="O112" s="77">
        <v>89400000</v>
      </c>
      <c r="P112" s="87"/>
    </row>
    <row r="113" spans="1:16" ht="25.5" x14ac:dyDescent="0.25">
      <c r="A113" s="10">
        <v>108</v>
      </c>
      <c r="B113" s="11" t="s">
        <v>331</v>
      </c>
      <c r="C113" s="16" t="s">
        <v>332</v>
      </c>
      <c r="D113" s="12" t="s">
        <v>333</v>
      </c>
      <c r="E113" s="12" t="s">
        <v>76</v>
      </c>
      <c r="F113" s="12">
        <v>8003007</v>
      </c>
      <c r="G113" s="12" t="s">
        <v>98</v>
      </c>
      <c r="H113" s="27" t="s">
        <v>323</v>
      </c>
      <c r="I113" s="12">
        <v>2014</v>
      </c>
      <c r="J113" s="11" t="s">
        <v>324</v>
      </c>
      <c r="K113" s="12">
        <v>2299</v>
      </c>
      <c r="L113" s="31">
        <v>46357</v>
      </c>
      <c r="M113" s="31">
        <v>46568</v>
      </c>
      <c r="N113" s="34">
        <v>212</v>
      </c>
      <c r="O113" s="77">
        <v>89400000</v>
      </c>
      <c r="P113" s="87"/>
    </row>
    <row r="114" spans="1:16" ht="25.5" x14ac:dyDescent="0.25">
      <c r="A114" s="10">
        <v>109</v>
      </c>
      <c r="B114" s="11" t="s">
        <v>334</v>
      </c>
      <c r="C114" s="16" t="s">
        <v>335</v>
      </c>
      <c r="D114" s="12" t="s">
        <v>336</v>
      </c>
      <c r="E114" s="12" t="s">
        <v>76</v>
      </c>
      <c r="F114" s="12">
        <v>8003007</v>
      </c>
      <c r="G114" s="12" t="s">
        <v>98</v>
      </c>
      <c r="H114" s="27" t="s">
        <v>323</v>
      </c>
      <c r="I114" s="12">
        <v>2014</v>
      </c>
      <c r="J114" s="11" t="s">
        <v>324</v>
      </c>
      <c r="K114" s="12">
        <v>2299</v>
      </c>
      <c r="L114" s="31">
        <v>46357</v>
      </c>
      <c r="M114" s="31">
        <v>46568</v>
      </c>
      <c r="N114" s="34">
        <v>212</v>
      </c>
      <c r="O114" s="77">
        <v>89400000</v>
      </c>
      <c r="P114" s="87"/>
    </row>
    <row r="115" spans="1:16" ht="25.5" x14ac:dyDescent="0.25">
      <c r="A115" s="10">
        <v>110</v>
      </c>
      <c r="B115" s="11" t="s">
        <v>337</v>
      </c>
      <c r="C115" s="16" t="s">
        <v>338</v>
      </c>
      <c r="D115" s="12" t="s">
        <v>339</v>
      </c>
      <c r="E115" s="12" t="s">
        <v>76</v>
      </c>
      <c r="F115" s="12">
        <v>8003007</v>
      </c>
      <c r="G115" s="12" t="s">
        <v>98</v>
      </c>
      <c r="H115" s="27" t="s">
        <v>323</v>
      </c>
      <c r="I115" s="12">
        <v>2014</v>
      </c>
      <c r="J115" s="11" t="s">
        <v>324</v>
      </c>
      <c r="K115" s="12">
        <v>2299</v>
      </c>
      <c r="L115" s="31">
        <v>46357</v>
      </c>
      <c r="M115" s="31">
        <v>46568</v>
      </c>
      <c r="N115" s="34">
        <v>212</v>
      </c>
      <c r="O115" s="77">
        <v>89400000</v>
      </c>
      <c r="P115" s="87"/>
    </row>
    <row r="116" spans="1:16" ht="25.5" x14ac:dyDescent="0.25">
      <c r="A116" s="10">
        <v>111</v>
      </c>
      <c r="B116" s="11" t="s">
        <v>340</v>
      </c>
      <c r="C116" s="16" t="s">
        <v>341</v>
      </c>
      <c r="D116" s="12" t="s">
        <v>342</v>
      </c>
      <c r="E116" s="12" t="s">
        <v>76</v>
      </c>
      <c r="F116" s="12">
        <v>8003007</v>
      </c>
      <c r="G116" s="12" t="s">
        <v>98</v>
      </c>
      <c r="H116" s="27" t="s">
        <v>323</v>
      </c>
      <c r="I116" s="12">
        <v>2014</v>
      </c>
      <c r="J116" s="11" t="s">
        <v>324</v>
      </c>
      <c r="K116" s="12">
        <v>2299</v>
      </c>
      <c r="L116" s="31">
        <v>46357</v>
      </c>
      <c r="M116" s="31">
        <v>46568</v>
      </c>
      <c r="N116" s="34">
        <v>212</v>
      </c>
      <c r="O116" s="77">
        <v>89400000</v>
      </c>
      <c r="P116" s="87"/>
    </row>
    <row r="117" spans="1:16" ht="25.5" x14ac:dyDescent="0.25">
      <c r="A117" s="10">
        <v>112</v>
      </c>
      <c r="B117" s="11" t="s">
        <v>343</v>
      </c>
      <c r="C117" s="16" t="s">
        <v>344</v>
      </c>
      <c r="D117" s="12" t="s">
        <v>345</v>
      </c>
      <c r="E117" s="12" t="s">
        <v>76</v>
      </c>
      <c r="F117" s="12">
        <v>8003007</v>
      </c>
      <c r="G117" s="12" t="s">
        <v>98</v>
      </c>
      <c r="H117" s="27" t="s">
        <v>323</v>
      </c>
      <c r="I117" s="12">
        <v>2014</v>
      </c>
      <c r="J117" s="11" t="s">
        <v>324</v>
      </c>
      <c r="K117" s="12">
        <v>2299</v>
      </c>
      <c r="L117" s="31">
        <v>46357</v>
      </c>
      <c r="M117" s="31">
        <v>46568</v>
      </c>
      <c r="N117" s="34">
        <v>212</v>
      </c>
      <c r="O117" s="77">
        <v>89400000</v>
      </c>
      <c r="P117" s="87"/>
    </row>
    <row r="118" spans="1:16" ht="25.5" x14ac:dyDescent="0.25">
      <c r="A118" s="10">
        <v>113</v>
      </c>
      <c r="B118" s="11" t="s">
        <v>346</v>
      </c>
      <c r="C118" s="16" t="s">
        <v>347</v>
      </c>
      <c r="D118" s="12" t="s">
        <v>348</v>
      </c>
      <c r="E118" s="12" t="s">
        <v>76</v>
      </c>
      <c r="F118" s="12">
        <v>8003007</v>
      </c>
      <c r="G118" s="12" t="s">
        <v>98</v>
      </c>
      <c r="H118" s="27" t="s">
        <v>323</v>
      </c>
      <c r="I118" s="12">
        <v>2014</v>
      </c>
      <c r="J118" s="11" t="s">
        <v>324</v>
      </c>
      <c r="K118" s="12">
        <v>2299</v>
      </c>
      <c r="L118" s="31">
        <v>46357</v>
      </c>
      <c r="M118" s="31">
        <v>46568</v>
      </c>
      <c r="N118" s="34">
        <v>212</v>
      </c>
      <c r="O118" s="77">
        <v>89400000</v>
      </c>
      <c r="P118" s="87"/>
    </row>
    <row r="119" spans="1:16" ht="25.5" x14ac:dyDescent="0.25">
      <c r="A119" s="10">
        <v>114</v>
      </c>
      <c r="B119" s="11" t="s">
        <v>349</v>
      </c>
      <c r="C119" s="16" t="s">
        <v>350</v>
      </c>
      <c r="D119" s="12" t="s">
        <v>351</v>
      </c>
      <c r="E119" s="12" t="s">
        <v>76</v>
      </c>
      <c r="F119" s="12">
        <v>8003007</v>
      </c>
      <c r="G119" s="12" t="s">
        <v>98</v>
      </c>
      <c r="H119" s="27" t="s">
        <v>323</v>
      </c>
      <c r="I119" s="12">
        <v>2014</v>
      </c>
      <c r="J119" s="11" t="s">
        <v>324</v>
      </c>
      <c r="K119" s="12">
        <v>2299</v>
      </c>
      <c r="L119" s="31">
        <v>46357</v>
      </c>
      <c r="M119" s="31">
        <v>46568</v>
      </c>
      <c r="N119" s="34">
        <v>212</v>
      </c>
      <c r="O119" s="77">
        <v>89400000</v>
      </c>
      <c r="P119" s="87"/>
    </row>
    <row r="120" spans="1:16" ht="25.5" x14ac:dyDescent="0.25">
      <c r="A120" s="10">
        <v>115</v>
      </c>
      <c r="B120" s="11" t="s">
        <v>352</v>
      </c>
      <c r="C120" s="16" t="s">
        <v>353</v>
      </c>
      <c r="D120" s="12" t="s">
        <v>354</v>
      </c>
      <c r="E120" s="12" t="s">
        <v>9</v>
      </c>
      <c r="F120" s="12">
        <v>6421054</v>
      </c>
      <c r="G120" s="12" t="s">
        <v>16</v>
      </c>
      <c r="H120" s="27" t="s">
        <v>103</v>
      </c>
      <c r="I120" s="12">
        <v>2014</v>
      </c>
      <c r="J120" s="11" t="s">
        <v>25</v>
      </c>
      <c r="K120" s="12">
        <v>2488</v>
      </c>
      <c r="L120" s="31">
        <v>46357</v>
      </c>
      <c r="M120" s="31">
        <v>46568</v>
      </c>
      <c r="N120" s="34">
        <v>212</v>
      </c>
      <c r="O120" s="77">
        <v>77900000</v>
      </c>
      <c r="P120" s="87"/>
    </row>
    <row r="121" spans="1:16" ht="25.5" x14ac:dyDescent="0.25">
      <c r="A121" s="10">
        <v>116</v>
      </c>
      <c r="B121" s="11" t="s">
        <v>355</v>
      </c>
      <c r="C121" s="16" t="s">
        <v>356</v>
      </c>
      <c r="D121" s="12" t="s">
        <v>357</v>
      </c>
      <c r="E121" s="12" t="s">
        <v>9</v>
      </c>
      <c r="F121" s="12">
        <v>6421054</v>
      </c>
      <c r="G121" s="12" t="s">
        <v>16</v>
      </c>
      <c r="H121" s="27" t="s">
        <v>103</v>
      </c>
      <c r="I121" s="12">
        <v>2014</v>
      </c>
      <c r="J121" s="11" t="s">
        <v>25</v>
      </c>
      <c r="K121" s="12">
        <v>2488</v>
      </c>
      <c r="L121" s="31">
        <v>46357</v>
      </c>
      <c r="M121" s="31">
        <v>46568</v>
      </c>
      <c r="N121" s="34">
        <v>212</v>
      </c>
      <c r="O121" s="77">
        <v>77900000</v>
      </c>
      <c r="P121" s="87"/>
    </row>
    <row r="122" spans="1:16" ht="25.5" x14ac:dyDescent="0.25">
      <c r="A122" s="10">
        <v>117</v>
      </c>
      <c r="B122" s="11" t="s">
        <v>358</v>
      </c>
      <c r="C122" s="16" t="s">
        <v>359</v>
      </c>
      <c r="D122" s="12" t="s">
        <v>360</v>
      </c>
      <c r="E122" s="12" t="s">
        <v>9</v>
      </c>
      <c r="F122" s="12">
        <v>6421054</v>
      </c>
      <c r="G122" s="12" t="s">
        <v>16</v>
      </c>
      <c r="H122" s="27" t="s">
        <v>103</v>
      </c>
      <c r="I122" s="12">
        <v>2014</v>
      </c>
      <c r="J122" s="11" t="s">
        <v>25</v>
      </c>
      <c r="K122" s="12">
        <v>2488</v>
      </c>
      <c r="L122" s="31">
        <v>46357</v>
      </c>
      <c r="M122" s="31">
        <v>46568</v>
      </c>
      <c r="N122" s="34">
        <v>212</v>
      </c>
      <c r="O122" s="77">
        <v>77900000</v>
      </c>
      <c r="P122" s="87"/>
    </row>
    <row r="123" spans="1:16" ht="25.5" x14ac:dyDescent="0.25">
      <c r="A123" s="10">
        <v>118</v>
      </c>
      <c r="B123" s="11" t="s">
        <v>361</v>
      </c>
      <c r="C123" s="16" t="s">
        <v>362</v>
      </c>
      <c r="D123" s="12" t="s">
        <v>363</v>
      </c>
      <c r="E123" s="12" t="s">
        <v>9</v>
      </c>
      <c r="F123" s="12">
        <v>6421054</v>
      </c>
      <c r="G123" s="12" t="s">
        <v>16</v>
      </c>
      <c r="H123" s="27" t="s">
        <v>103</v>
      </c>
      <c r="I123" s="12">
        <v>2014</v>
      </c>
      <c r="J123" s="11" t="s">
        <v>25</v>
      </c>
      <c r="K123" s="12">
        <v>2488</v>
      </c>
      <c r="L123" s="31">
        <v>46357</v>
      </c>
      <c r="M123" s="31">
        <v>46568</v>
      </c>
      <c r="N123" s="34">
        <v>212</v>
      </c>
      <c r="O123" s="77">
        <v>77900000</v>
      </c>
      <c r="P123" s="87"/>
    </row>
    <row r="124" spans="1:16" ht="25.5" x14ac:dyDescent="0.25">
      <c r="A124" s="10">
        <v>119</v>
      </c>
      <c r="B124" s="11" t="s">
        <v>364</v>
      </c>
      <c r="C124" s="16" t="s">
        <v>365</v>
      </c>
      <c r="D124" s="12" t="s">
        <v>366</v>
      </c>
      <c r="E124" s="12" t="s">
        <v>9</v>
      </c>
      <c r="F124" s="12">
        <v>6421054</v>
      </c>
      <c r="G124" s="12" t="s">
        <v>16</v>
      </c>
      <c r="H124" s="27" t="s">
        <v>103</v>
      </c>
      <c r="I124" s="12">
        <v>2014</v>
      </c>
      <c r="J124" s="11" t="s">
        <v>25</v>
      </c>
      <c r="K124" s="12">
        <v>2488</v>
      </c>
      <c r="L124" s="31">
        <v>46357</v>
      </c>
      <c r="M124" s="31">
        <v>46568</v>
      </c>
      <c r="N124" s="34">
        <v>212</v>
      </c>
      <c r="O124" s="77">
        <v>77900000</v>
      </c>
      <c r="P124" s="87"/>
    </row>
    <row r="125" spans="1:16" ht="25.5" x14ac:dyDescent="0.25">
      <c r="A125" s="10">
        <v>120</v>
      </c>
      <c r="B125" s="11" t="s">
        <v>367</v>
      </c>
      <c r="C125" s="16" t="s">
        <v>368</v>
      </c>
      <c r="D125" s="12" t="s">
        <v>369</v>
      </c>
      <c r="E125" s="12" t="s">
        <v>9</v>
      </c>
      <c r="F125" s="12">
        <v>6421054</v>
      </c>
      <c r="G125" s="12" t="s">
        <v>16</v>
      </c>
      <c r="H125" s="27" t="s">
        <v>103</v>
      </c>
      <c r="I125" s="12">
        <v>2014</v>
      </c>
      <c r="J125" s="11" t="s">
        <v>25</v>
      </c>
      <c r="K125" s="12">
        <v>2488</v>
      </c>
      <c r="L125" s="31">
        <v>46357</v>
      </c>
      <c r="M125" s="31">
        <v>46568</v>
      </c>
      <c r="N125" s="34">
        <v>212</v>
      </c>
      <c r="O125" s="77">
        <v>77900000</v>
      </c>
      <c r="P125" s="87"/>
    </row>
    <row r="126" spans="1:16" ht="25.5" x14ac:dyDescent="0.25">
      <c r="A126" s="10">
        <v>121</v>
      </c>
      <c r="B126" s="11" t="s">
        <v>370</v>
      </c>
      <c r="C126" s="16" t="s">
        <v>371</v>
      </c>
      <c r="D126" s="12" t="s">
        <v>372</v>
      </c>
      <c r="E126" s="12" t="s">
        <v>9</v>
      </c>
      <c r="F126" s="12">
        <v>6421054</v>
      </c>
      <c r="G126" s="12" t="s">
        <v>16</v>
      </c>
      <c r="H126" s="27" t="s">
        <v>103</v>
      </c>
      <c r="I126" s="12">
        <v>2014</v>
      </c>
      <c r="J126" s="11" t="s">
        <v>25</v>
      </c>
      <c r="K126" s="12">
        <v>2488</v>
      </c>
      <c r="L126" s="31">
        <v>46357</v>
      </c>
      <c r="M126" s="31">
        <v>46568</v>
      </c>
      <c r="N126" s="34">
        <v>212</v>
      </c>
      <c r="O126" s="77">
        <v>77900000</v>
      </c>
      <c r="P126" s="87"/>
    </row>
    <row r="127" spans="1:16" ht="25.5" x14ac:dyDescent="0.25">
      <c r="A127" s="10">
        <v>122</v>
      </c>
      <c r="B127" s="11" t="s">
        <v>373</v>
      </c>
      <c r="C127" s="16" t="s">
        <v>374</v>
      </c>
      <c r="D127" s="12" t="s">
        <v>375</v>
      </c>
      <c r="E127" s="12" t="s">
        <v>9</v>
      </c>
      <c r="F127" s="12">
        <v>6421054</v>
      </c>
      <c r="G127" s="12" t="s">
        <v>16</v>
      </c>
      <c r="H127" s="27" t="s">
        <v>103</v>
      </c>
      <c r="I127" s="12">
        <v>2014</v>
      </c>
      <c r="J127" s="11" t="s">
        <v>25</v>
      </c>
      <c r="K127" s="12">
        <v>2488</v>
      </c>
      <c r="L127" s="31">
        <v>46357</v>
      </c>
      <c r="M127" s="31">
        <v>46568</v>
      </c>
      <c r="N127" s="34">
        <v>212</v>
      </c>
      <c r="O127" s="77">
        <v>77900000</v>
      </c>
      <c r="P127" s="87"/>
    </row>
    <row r="128" spans="1:16" ht="25.5" x14ac:dyDescent="0.25">
      <c r="A128" s="10">
        <v>123</v>
      </c>
      <c r="B128" s="11" t="s">
        <v>376</v>
      </c>
      <c r="C128" s="16" t="s">
        <v>377</v>
      </c>
      <c r="D128" s="12" t="s">
        <v>378</v>
      </c>
      <c r="E128" s="12" t="s">
        <v>9</v>
      </c>
      <c r="F128" s="12">
        <v>6421054</v>
      </c>
      <c r="G128" s="12" t="s">
        <v>16</v>
      </c>
      <c r="H128" s="27" t="s">
        <v>103</v>
      </c>
      <c r="I128" s="12">
        <v>2014</v>
      </c>
      <c r="J128" s="11" t="s">
        <v>25</v>
      </c>
      <c r="K128" s="12">
        <v>2488</v>
      </c>
      <c r="L128" s="31">
        <v>46357</v>
      </c>
      <c r="M128" s="31">
        <v>46568</v>
      </c>
      <c r="N128" s="34">
        <v>212</v>
      </c>
      <c r="O128" s="77">
        <v>77900000</v>
      </c>
      <c r="P128" s="87"/>
    </row>
    <row r="129" spans="1:16" ht="25.5" x14ac:dyDescent="0.25">
      <c r="A129" s="10">
        <v>124</v>
      </c>
      <c r="B129" s="11" t="s">
        <v>379</v>
      </c>
      <c r="C129" s="16" t="s">
        <v>380</v>
      </c>
      <c r="D129" s="12" t="s">
        <v>381</v>
      </c>
      <c r="E129" s="12" t="s">
        <v>9</v>
      </c>
      <c r="F129" s="12">
        <v>6421054</v>
      </c>
      <c r="G129" s="12" t="s">
        <v>16</v>
      </c>
      <c r="H129" s="27" t="s">
        <v>103</v>
      </c>
      <c r="I129" s="12">
        <v>2014</v>
      </c>
      <c r="J129" s="11" t="s">
        <v>25</v>
      </c>
      <c r="K129" s="12">
        <v>2488</v>
      </c>
      <c r="L129" s="31">
        <v>46357</v>
      </c>
      <c r="M129" s="31">
        <v>46568</v>
      </c>
      <c r="N129" s="34">
        <v>212</v>
      </c>
      <c r="O129" s="77">
        <v>77900000</v>
      </c>
      <c r="P129" s="87"/>
    </row>
    <row r="130" spans="1:16" ht="25.5" x14ac:dyDescent="0.25">
      <c r="A130" s="10">
        <v>125</v>
      </c>
      <c r="B130" s="11" t="s">
        <v>382</v>
      </c>
      <c r="C130" s="16" t="s">
        <v>383</v>
      </c>
      <c r="D130" s="12" t="s">
        <v>384</v>
      </c>
      <c r="E130" s="12" t="s">
        <v>9</v>
      </c>
      <c r="F130" s="12">
        <v>6421054</v>
      </c>
      <c r="G130" s="12" t="s">
        <v>16</v>
      </c>
      <c r="H130" s="27" t="s">
        <v>103</v>
      </c>
      <c r="I130" s="12">
        <v>2014</v>
      </c>
      <c r="J130" s="11" t="s">
        <v>25</v>
      </c>
      <c r="K130" s="12">
        <v>2488</v>
      </c>
      <c r="L130" s="31">
        <v>46357</v>
      </c>
      <c r="M130" s="31">
        <v>46568</v>
      </c>
      <c r="N130" s="34">
        <v>212</v>
      </c>
      <c r="O130" s="77">
        <v>77900000</v>
      </c>
      <c r="P130" s="87"/>
    </row>
    <row r="131" spans="1:16" ht="25.5" x14ac:dyDescent="0.25">
      <c r="A131" s="10">
        <v>126</v>
      </c>
      <c r="B131" s="11" t="s">
        <v>385</v>
      </c>
      <c r="C131" s="16" t="s">
        <v>386</v>
      </c>
      <c r="D131" s="12" t="s">
        <v>387</v>
      </c>
      <c r="E131" s="12" t="s">
        <v>9</v>
      </c>
      <c r="F131" s="12">
        <v>6421054</v>
      </c>
      <c r="G131" s="12" t="s">
        <v>16</v>
      </c>
      <c r="H131" s="27" t="s">
        <v>103</v>
      </c>
      <c r="I131" s="12">
        <v>2014</v>
      </c>
      <c r="J131" s="11" t="s">
        <v>25</v>
      </c>
      <c r="K131" s="12">
        <v>2488</v>
      </c>
      <c r="L131" s="31">
        <v>46357</v>
      </c>
      <c r="M131" s="31">
        <v>46568</v>
      </c>
      <c r="N131" s="34">
        <v>212</v>
      </c>
      <c r="O131" s="77">
        <v>77900000</v>
      </c>
      <c r="P131" s="87"/>
    </row>
    <row r="132" spans="1:16" ht="25.5" x14ac:dyDescent="0.25">
      <c r="A132" s="10">
        <v>127</v>
      </c>
      <c r="B132" s="11" t="s">
        <v>388</v>
      </c>
      <c r="C132" s="16" t="s">
        <v>389</v>
      </c>
      <c r="D132" s="12" t="s">
        <v>390</v>
      </c>
      <c r="E132" s="12" t="s">
        <v>9</v>
      </c>
      <c r="F132" s="12">
        <v>6421054</v>
      </c>
      <c r="G132" s="12" t="s">
        <v>16</v>
      </c>
      <c r="H132" s="27" t="s">
        <v>103</v>
      </c>
      <c r="I132" s="12">
        <v>2014</v>
      </c>
      <c r="J132" s="11" t="s">
        <v>25</v>
      </c>
      <c r="K132" s="12">
        <v>2488</v>
      </c>
      <c r="L132" s="31">
        <v>46357</v>
      </c>
      <c r="M132" s="31">
        <v>46568</v>
      </c>
      <c r="N132" s="34">
        <v>212</v>
      </c>
      <c r="O132" s="77">
        <v>77900000</v>
      </c>
      <c r="P132" s="87"/>
    </row>
    <row r="133" spans="1:16" ht="25.5" x14ac:dyDescent="0.25">
      <c r="A133" s="10">
        <v>128</v>
      </c>
      <c r="B133" s="11" t="s">
        <v>391</v>
      </c>
      <c r="C133" s="16" t="s">
        <v>392</v>
      </c>
      <c r="D133" s="12" t="s">
        <v>393</v>
      </c>
      <c r="E133" s="12" t="s">
        <v>9</v>
      </c>
      <c r="F133" s="12">
        <v>6421054</v>
      </c>
      <c r="G133" s="12" t="s">
        <v>16</v>
      </c>
      <c r="H133" s="27" t="s">
        <v>103</v>
      </c>
      <c r="I133" s="12">
        <v>2014</v>
      </c>
      <c r="J133" s="11" t="s">
        <v>25</v>
      </c>
      <c r="K133" s="12">
        <v>2488</v>
      </c>
      <c r="L133" s="31">
        <v>46357</v>
      </c>
      <c r="M133" s="31">
        <v>46568</v>
      </c>
      <c r="N133" s="34">
        <v>212</v>
      </c>
      <c r="O133" s="77">
        <v>77900000</v>
      </c>
      <c r="P133" s="87"/>
    </row>
    <row r="134" spans="1:16" ht="25.5" x14ac:dyDescent="0.25">
      <c r="A134" s="10">
        <v>129</v>
      </c>
      <c r="B134" s="11" t="s">
        <v>394</v>
      </c>
      <c r="C134" s="16" t="s">
        <v>395</v>
      </c>
      <c r="D134" s="12" t="s">
        <v>396</v>
      </c>
      <c r="E134" s="12" t="s">
        <v>9</v>
      </c>
      <c r="F134" s="12">
        <v>6421054</v>
      </c>
      <c r="G134" s="12" t="s">
        <v>16</v>
      </c>
      <c r="H134" s="27" t="s">
        <v>103</v>
      </c>
      <c r="I134" s="12">
        <v>2014</v>
      </c>
      <c r="J134" s="11" t="s">
        <v>25</v>
      </c>
      <c r="K134" s="12">
        <v>2488</v>
      </c>
      <c r="L134" s="31">
        <v>46357</v>
      </c>
      <c r="M134" s="31">
        <v>46568</v>
      </c>
      <c r="N134" s="34">
        <v>212</v>
      </c>
      <c r="O134" s="77">
        <v>77900000</v>
      </c>
      <c r="P134" s="87"/>
    </row>
    <row r="135" spans="1:16" ht="25.5" x14ac:dyDescent="0.25">
      <c r="A135" s="10">
        <v>130</v>
      </c>
      <c r="B135" s="11" t="s">
        <v>397</v>
      </c>
      <c r="C135" s="16" t="s">
        <v>398</v>
      </c>
      <c r="D135" s="12" t="s">
        <v>399</v>
      </c>
      <c r="E135" s="12" t="s">
        <v>9</v>
      </c>
      <c r="F135" s="12">
        <v>6421054</v>
      </c>
      <c r="G135" s="12" t="s">
        <v>16</v>
      </c>
      <c r="H135" s="27" t="s">
        <v>103</v>
      </c>
      <c r="I135" s="12">
        <v>2014</v>
      </c>
      <c r="J135" s="11" t="s">
        <v>25</v>
      </c>
      <c r="K135" s="12">
        <v>2488</v>
      </c>
      <c r="L135" s="31">
        <v>46357</v>
      </c>
      <c r="M135" s="31">
        <v>46568</v>
      </c>
      <c r="N135" s="34">
        <v>212</v>
      </c>
      <c r="O135" s="77">
        <v>77900000</v>
      </c>
      <c r="P135" s="87"/>
    </row>
    <row r="136" spans="1:16" ht="25.5" x14ac:dyDescent="0.25">
      <c r="A136" s="10">
        <v>131</v>
      </c>
      <c r="B136" s="11" t="s">
        <v>400</v>
      </c>
      <c r="C136" s="16" t="s">
        <v>401</v>
      </c>
      <c r="D136" s="12" t="s">
        <v>402</v>
      </c>
      <c r="E136" s="12" t="s">
        <v>9</v>
      </c>
      <c r="F136" s="12">
        <v>6421054</v>
      </c>
      <c r="G136" s="12" t="s">
        <v>16</v>
      </c>
      <c r="H136" s="27" t="s">
        <v>103</v>
      </c>
      <c r="I136" s="12">
        <v>2014</v>
      </c>
      <c r="J136" s="11" t="s">
        <v>25</v>
      </c>
      <c r="K136" s="12">
        <v>2488</v>
      </c>
      <c r="L136" s="31">
        <v>46357</v>
      </c>
      <c r="M136" s="31">
        <v>46568</v>
      </c>
      <c r="N136" s="34">
        <v>212</v>
      </c>
      <c r="O136" s="77">
        <v>77900000</v>
      </c>
      <c r="P136" s="87"/>
    </row>
    <row r="137" spans="1:16" ht="25.5" x14ac:dyDescent="0.25">
      <c r="A137" s="10">
        <v>132</v>
      </c>
      <c r="B137" s="11" t="s">
        <v>403</v>
      </c>
      <c r="C137" s="16" t="s">
        <v>404</v>
      </c>
      <c r="D137" s="12" t="s">
        <v>405</v>
      </c>
      <c r="E137" s="12" t="s">
        <v>9</v>
      </c>
      <c r="F137" s="12">
        <v>6421054</v>
      </c>
      <c r="G137" s="12" t="s">
        <v>16</v>
      </c>
      <c r="H137" s="27" t="s">
        <v>103</v>
      </c>
      <c r="I137" s="12">
        <v>2014</v>
      </c>
      <c r="J137" s="11" t="s">
        <v>25</v>
      </c>
      <c r="K137" s="12">
        <v>2488</v>
      </c>
      <c r="L137" s="31">
        <v>46357</v>
      </c>
      <c r="M137" s="31">
        <v>46568</v>
      </c>
      <c r="N137" s="34">
        <v>212</v>
      </c>
      <c r="O137" s="77">
        <v>77900000</v>
      </c>
      <c r="P137" s="87"/>
    </row>
    <row r="138" spans="1:16" ht="25.5" x14ac:dyDescent="0.25">
      <c r="A138" s="10">
        <v>133</v>
      </c>
      <c r="B138" s="11" t="s">
        <v>406</v>
      </c>
      <c r="C138" s="16" t="s">
        <v>407</v>
      </c>
      <c r="D138" s="12" t="s">
        <v>408</v>
      </c>
      <c r="E138" s="12" t="s">
        <v>9</v>
      </c>
      <c r="F138" s="12">
        <v>6421054</v>
      </c>
      <c r="G138" s="12" t="s">
        <v>16</v>
      </c>
      <c r="H138" s="27" t="s">
        <v>103</v>
      </c>
      <c r="I138" s="12">
        <v>2014</v>
      </c>
      <c r="J138" s="11" t="s">
        <v>25</v>
      </c>
      <c r="K138" s="12">
        <v>2488</v>
      </c>
      <c r="L138" s="31">
        <v>46357</v>
      </c>
      <c r="M138" s="31">
        <v>46568</v>
      </c>
      <c r="N138" s="34">
        <v>212</v>
      </c>
      <c r="O138" s="77">
        <v>77900000</v>
      </c>
      <c r="P138" s="87"/>
    </row>
    <row r="139" spans="1:16" ht="25.5" x14ac:dyDescent="0.25">
      <c r="A139" s="10">
        <v>134</v>
      </c>
      <c r="B139" s="11" t="s">
        <v>409</v>
      </c>
      <c r="C139" s="16" t="s">
        <v>410</v>
      </c>
      <c r="D139" s="12" t="s">
        <v>411</v>
      </c>
      <c r="E139" s="12" t="s">
        <v>9</v>
      </c>
      <c r="F139" s="12">
        <v>6421054</v>
      </c>
      <c r="G139" s="12" t="s">
        <v>16</v>
      </c>
      <c r="H139" s="27" t="s">
        <v>103</v>
      </c>
      <c r="I139" s="12">
        <v>2014</v>
      </c>
      <c r="J139" s="11" t="s">
        <v>25</v>
      </c>
      <c r="K139" s="12">
        <v>2488</v>
      </c>
      <c r="L139" s="31">
        <v>46357</v>
      </c>
      <c r="M139" s="31">
        <v>46568</v>
      </c>
      <c r="N139" s="34">
        <v>212</v>
      </c>
      <c r="O139" s="77">
        <v>77900000</v>
      </c>
      <c r="P139" s="87"/>
    </row>
    <row r="140" spans="1:16" ht="25.5" x14ac:dyDescent="0.25">
      <c r="A140" s="10">
        <v>135</v>
      </c>
      <c r="B140" s="11" t="s">
        <v>412</v>
      </c>
      <c r="C140" s="16" t="s">
        <v>413</v>
      </c>
      <c r="D140" s="12" t="s">
        <v>414</v>
      </c>
      <c r="E140" s="12" t="s">
        <v>9</v>
      </c>
      <c r="F140" s="12">
        <v>6421054</v>
      </c>
      <c r="G140" s="12" t="s">
        <v>16</v>
      </c>
      <c r="H140" s="27" t="s">
        <v>103</v>
      </c>
      <c r="I140" s="12">
        <v>2014</v>
      </c>
      <c r="J140" s="11" t="s">
        <v>25</v>
      </c>
      <c r="K140" s="12">
        <v>2488</v>
      </c>
      <c r="L140" s="31">
        <v>46357</v>
      </c>
      <c r="M140" s="31">
        <v>46568</v>
      </c>
      <c r="N140" s="34">
        <v>212</v>
      </c>
      <c r="O140" s="77">
        <v>77900000</v>
      </c>
      <c r="P140" s="87"/>
    </row>
    <row r="141" spans="1:16" ht="25.5" x14ac:dyDescent="0.25">
      <c r="A141" s="10">
        <v>136</v>
      </c>
      <c r="B141" s="11" t="s">
        <v>415</v>
      </c>
      <c r="C141" s="16" t="s">
        <v>416</v>
      </c>
      <c r="D141" s="12" t="s">
        <v>417</v>
      </c>
      <c r="E141" s="12" t="s">
        <v>9</v>
      </c>
      <c r="F141" s="12">
        <v>6421054</v>
      </c>
      <c r="G141" s="12" t="s">
        <v>16</v>
      </c>
      <c r="H141" s="27" t="s">
        <v>103</v>
      </c>
      <c r="I141" s="12">
        <v>2014</v>
      </c>
      <c r="J141" s="11" t="s">
        <v>25</v>
      </c>
      <c r="K141" s="12">
        <v>2488</v>
      </c>
      <c r="L141" s="31">
        <v>46357</v>
      </c>
      <c r="M141" s="31">
        <v>46568</v>
      </c>
      <c r="N141" s="34">
        <v>212</v>
      </c>
      <c r="O141" s="77">
        <v>77900000</v>
      </c>
      <c r="P141" s="87"/>
    </row>
    <row r="142" spans="1:16" ht="25.5" x14ac:dyDescent="0.25">
      <c r="A142" s="10">
        <v>137</v>
      </c>
      <c r="B142" s="11" t="s">
        <v>418</v>
      </c>
      <c r="C142" s="16" t="s">
        <v>419</v>
      </c>
      <c r="D142" s="12" t="s">
        <v>420</v>
      </c>
      <c r="E142" s="12" t="s">
        <v>9</v>
      </c>
      <c r="F142" s="12">
        <v>6421054</v>
      </c>
      <c r="G142" s="12" t="s">
        <v>16</v>
      </c>
      <c r="H142" s="27" t="s">
        <v>103</v>
      </c>
      <c r="I142" s="12">
        <v>2014</v>
      </c>
      <c r="J142" s="11" t="s">
        <v>25</v>
      </c>
      <c r="K142" s="12">
        <v>2488</v>
      </c>
      <c r="L142" s="31">
        <v>46357</v>
      </c>
      <c r="M142" s="31">
        <v>46568</v>
      </c>
      <c r="N142" s="34">
        <v>212</v>
      </c>
      <c r="O142" s="77">
        <v>77900000</v>
      </c>
      <c r="P142" s="87"/>
    </row>
    <row r="143" spans="1:16" ht="25.5" x14ac:dyDescent="0.25">
      <c r="A143" s="10">
        <v>138</v>
      </c>
      <c r="B143" s="11" t="s">
        <v>421</v>
      </c>
      <c r="C143" s="16" t="s">
        <v>422</v>
      </c>
      <c r="D143" s="12" t="s">
        <v>423</v>
      </c>
      <c r="E143" s="12" t="s">
        <v>9</v>
      </c>
      <c r="F143" s="12">
        <v>6421054</v>
      </c>
      <c r="G143" s="12" t="s">
        <v>16</v>
      </c>
      <c r="H143" s="27" t="s">
        <v>103</v>
      </c>
      <c r="I143" s="12">
        <v>2014</v>
      </c>
      <c r="J143" s="11" t="s">
        <v>25</v>
      </c>
      <c r="K143" s="12">
        <v>2488</v>
      </c>
      <c r="L143" s="31">
        <v>46357</v>
      </c>
      <c r="M143" s="31">
        <v>46568</v>
      </c>
      <c r="N143" s="34">
        <v>212</v>
      </c>
      <c r="O143" s="77">
        <v>77900000</v>
      </c>
      <c r="P143" s="87"/>
    </row>
    <row r="144" spans="1:16" ht="25.5" x14ac:dyDescent="0.25">
      <c r="A144" s="10">
        <v>139</v>
      </c>
      <c r="B144" s="11" t="s">
        <v>424</v>
      </c>
      <c r="C144" s="16" t="s">
        <v>425</v>
      </c>
      <c r="D144" s="12" t="s">
        <v>426</v>
      </c>
      <c r="E144" s="12" t="s">
        <v>9</v>
      </c>
      <c r="F144" s="12">
        <v>6421054</v>
      </c>
      <c r="G144" s="12" t="s">
        <v>16</v>
      </c>
      <c r="H144" s="27" t="s">
        <v>103</v>
      </c>
      <c r="I144" s="12">
        <v>2014</v>
      </c>
      <c r="J144" s="11" t="s">
        <v>25</v>
      </c>
      <c r="K144" s="12">
        <v>2488</v>
      </c>
      <c r="L144" s="31">
        <v>46357</v>
      </c>
      <c r="M144" s="31">
        <v>46568</v>
      </c>
      <c r="N144" s="34">
        <v>212</v>
      </c>
      <c r="O144" s="77">
        <v>77900000</v>
      </c>
      <c r="P144" s="87"/>
    </row>
    <row r="145" spans="1:16" ht="25.5" x14ac:dyDescent="0.25">
      <c r="A145" s="10">
        <v>140</v>
      </c>
      <c r="B145" s="11" t="s">
        <v>427</v>
      </c>
      <c r="C145" s="16" t="s">
        <v>428</v>
      </c>
      <c r="D145" s="12" t="s">
        <v>429</v>
      </c>
      <c r="E145" s="12" t="s">
        <v>9</v>
      </c>
      <c r="F145" s="12">
        <v>6421054</v>
      </c>
      <c r="G145" s="12" t="s">
        <v>16</v>
      </c>
      <c r="H145" s="27" t="s">
        <v>103</v>
      </c>
      <c r="I145" s="12">
        <v>2014</v>
      </c>
      <c r="J145" s="11" t="s">
        <v>25</v>
      </c>
      <c r="K145" s="12">
        <v>2488</v>
      </c>
      <c r="L145" s="31">
        <v>46357</v>
      </c>
      <c r="M145" s="31">
        <v>46568</v>
      </c>
      <c r="N145" s="34">
        <v>212</v>
      </c>
      <c r="O145" s="77">
        <v>77900000</v>
      </c>
      <c r="P145" s="87"/>
    </row>
    <row r="146" spans="1:16" ht="25.5" x14ac:dyDescent="0.25">
      <c r="A146" s="10">
        <v>141</v>
      </c>
      <c r="B146" s="11" t="s">
        <v>430</v>
      </c>
      <c r="C146" s="16" t="s">
        <v>431</v>
      </c>
      <c r="D146" s="12" t="s">
        <v>432</v>
      </c>
      <c r="E146" s="12" t="s">
        <v>9</v>
      </c>
      <c r="F146" s="12">
        <v>6421054</v>
      </c>
      <c r="G146" s="12" t="s">
        <v>16</v>
      </c>
      <c r="H146" s="27" t="s">
        <v>103</v>
      </c>
      <c r="I146" s="12">
        <v>2014</v>
      </c>
      <c r="J146" s="11" t="s">
        <v>25</v>
      </c>
      <c r="K146" s="12">
        <v>2488</v>
      </c>
      <c r="L146" s="31">
        <v>46357</v>
      </c>
      <c r="M146" s="31">
        <v>46568</v>
      </c>
      <c r="N146" s="34">
        <v>212</v>
      </c>
      <c r="O146" s="77">
        <v>77900000</v>
      </c>
      <c r="P146" s="87"/>
    </row>
    <row r="147" spans="1:16" ht="25.5" x14ac:dyDescent="0.25">
      <c r="A147" s="10">
        <v>142</v>
      </c>
      <c r="B147" s="11" t="s">
        <v>433</v>
      </c>
      <c r="C147" s="16" t="s">
        <v>434</v>
      </c>
      <c r="D147" s="12" t="s">
        <v>435</v>
      </c>
      <c r="E147" s="12" t="s">
        <v>9</v>
      </c>
      <c r="F147" s="12">
        <v>6421054</v>
      </c>
      <c r="G147" s="12" t="s">
        <v>16</v>
      </c>
      <c r="H147" s="27" t="s">
        <v>103</v>
      </c>
      <c r="I147" s="12">
        <v>2014</v>
      </c>
      <c r="J147" s="11" t="s">
        <v>25</v>
      </c>
      <c r="K147" s="12">
        <v>2488</v>
      </c>
      <c r="L147" s="31">
        <v>46357</v>
      </c>
      <c r="M147" s="31">
        <v>46568</v>
      </c>
      <c r="N147" s="34">
        <v>212</v>
      </c>
      <c r="O147" s="77">
        <v>77900000</v>
      </c>
      <c r="P147" s="87"/>
    </row>
    <row r="148" spans="1:16" ht="25.5" x14ac:dyDescent="0.25">
      <c r="A148" s="10">
        <v>143</v>
      </c>
      <c r="B148" s="11" t="s">
        <v>436</v>
      </c>
      <c r="C148" s="16" t="s">
        <v>437</v>
      </c>
      <c r="D148" s="12" t="s">
        <v>438</v>
      </c>
      <c r="E148" s="12" t="s">
        <v>9</v>
      </c>
      <c r="F148" s="12">
        <v>6421054</v>
      </c>
      <c r="G148" s="12" t="s">
        <v>16</v>
      </c>
      <c r="H148" s="27" t="s">
        <v>103</v>
      </c>
      <c r="I148" s="12">
        <v>2014</v>
      </c>
      <c r="J148" s="11" t="s">
        <v>25</v>
      </c>
      <c r="K148" s="12">
        <v>2488</v>
      </c>
      <c r="L148" s="31">
        <v>46357</v>
      </c>
      <c r="M148" s="31">
        <v>46568</v>
      </c>
      <c r="N148" s="34">
        <v>212</v>
      </c>
      <c r="O148" s="77">
        <v>77900000</v>
      </c>
      <c r="P148" s="87"/>
    </row>
    <row r="149" spans="1:16" ht="25.5" x14ac:dyDescent="0.25">
      <c r="A149" s="10">
        <v>144</v>
      </c>
      <c r="B149" s="11" t="s">
        <v>439</v>
      </c>
      <c r="C149" s="16" t="s">
        <v>440</v>
      </c>
      <c r="D149" s="12" t="s">
        <v>441</v>
      </c>
      <c r="E149" s="12" t="s">
        <v>9</v>
      </c>
      <c r="F149" s="12">
        <v>6421054</v>
      </c>
      <c r="G149" s="12" t="s">
        <v>16</v>
      </c>
      <c r="H149" s="27" t="s">
        <v>103</v>
      </c>
      <c r="I149" s="12">
        <v>2014</v>
      </c>
      <c r="J149" s="11" t="s">
        <v>25</v>
      </c>
      <c r="K149" s="12">
        <v>2488</v>
      </c>
      <c r="L149" s="31">
        <v>46357</v>
      </c>
      <c r="M149" s="31">
        <v>46568</v>
      </c>
      <c r="N149" s="34">
        <v>212</v>
      </c>
      <c r="O149" s="77">
        <v>77900000</v>
      </c>
      <c r="P149" s="87"/>
    </row>
    <row r="150" spans="1:16" ht="25.5" x14ac:dyDescent="0.25">
      <c r="A150" s="10">
        <v>145</v>
      </c>
      <c r="B150" s="11" t="s">
        <v>442</v>
      </c>
      <c r="C150" s="16" t="s">
        <v>443</v>
      </c>
      <c r="D150" s="12" t="s">
        <v>444</v>
      </c>
      <c r="E150" s="12" t="s">
        <v>9</v>
      </c>
      <c r="F150" s="12">
        <v>6421054</v>
      </c>
      <c r="G150" s="12" t="s">
        <v>16</v>
      </c>
      <c r="H150" s="27" t="s">
        <v>103</v>
      </c>
      <c r="I150" s="12">
        <v>2014</v>
      </c>
      <c r="J150" s="11" t="s">
        <v>25</v>
      </c>
      <c r="K150" s="12">
        <v>2488</v>
      </c>
      <c r="L150" s="31">
        <v>46357</v>
      </c>
      <c r="M150" s="31">
        <v>46568</v>
      </c>
      <c r="N150" s="34">
        <v>212</v>
      </c>
      <c r="O150" s="77">
        <v>77900000</v>
      </c>
      <c r="P150" s="87"/>
    </row>
    <row r="151" spans="1:16" ht="25.5" x14ac:dyDescent="0.25">
      <c r="A151" s="10">
        <v>146</v>
      </c>
      <c r="B151" s="11" t="s">
        <v>445</v>
      </c>
      <c r="C151" s="16" t="s">
        <v>446</v>
      </c>
      <c r="D151" s="12" t="s">
        <v>447</v>
      </c>
      <c r="E151" s="12" t="s">
        <v>9</v>
      </c>
      <c r="F151" s="12">
        <v>6421054</v>
      </c>
      <c r="G151" s="12" t="s">
        <v>16</v>
      </c>
      <c r="H151" s="27" t="s">
        <v>103</v>
      </c>
      <c r="I151" s="12">
        <v>2014</v>
      </c>
      <c r="J151" s="11" t="s">
        <v>25</v>
      </c>
      <c r="K151" s="12">
        <v>2488</v>
      </c>
      <c r="L151" s="31">
        <v>46357</v>
      </c>
      <c r="M151" s="31">
        <v>46568</v>
      </c>
      <c r="N151" s="34">
        <v>212</v>
      </c>
      <c r="O151" s="77">
        <v>77900000</v>
      </c>
      <c r="P151" s="87"/>
    </row>
    <row r="152" spans="1:16" ht="25.5" x14ac:dyDescent="0.25">
      <c r="A152" s="10">
        <v>147</v>
      </c>
      <c r="B152" s="11" t="s">
        <v>448</v>
      </c>
      <c r="C152" s="16" t="s">
        <v>449</v>
      </c>
      <c r="D152" s="12" t="s">
        <v>450</v>
      </c>
      <c r="E152" s="12" t="s">
        <v>451</v>
      </c>
      <c r="F152" s="12">
        <v>6204006</v>
      </c>
      <c r="G152" s="12" t="s">
        <v>452</v>
      </c>
      <c r="H152" s="27" t="s">
        <v>453</v>
      </c>
      <c r="I152" s="12">
        <v>2003</v>
      </c>
      <c r="J152" s="11" t="s">
        <v>25</v>
      </c>
      <c r="K152" s="12">
        <v>3908</v>
      </c>
      <c r="L152" s="31">
        <v>46357</v>
      </c>
      <c r="M152" s="31">
        <v>46568</v>
      </c>
      <c r="N152" s="34">
        <v>212</v>
      </c>
      <c r="O152" s="77">
        <v>40700000</v>
      </c>
      <c r="P152" s="87"/>
    </row>
    <row r="153" spans="1:16" ht="25.5" x14ac:dyDescent="0.25">
      <c r="A153" s="10">
        <v>148</v>
      </c>
      <c r="B153" s="11" t="s">
        <v>454</v>
      </c>
      <c r="C153" s="16">
        <v>6340612</v>
      </c>
      <c r="D153" s="12" t="s">
        <v>455</v>
      </c>
      <c r="E153" s="12" t="s">
        <v>9</v>
      </c>
      <c r="F153" s="12">
        <v>9021025</v>
      </c>
      <c r="G153" s="12" t="s">
        <v>10</v>
      </c>
      <c r="H153" s="27" t="s">
        <v>456</v>
      </c>
      <c r="I153" s="12">
        <v>2008</v>
      </c>
      <c r="J153" s="11" t="s">
        <v>25</v>
      </c>
      <c r="K153" s="12">
        <v>2700</v>
      </c>
      <c r="L153" s="31">
        <v>46357</v>
      </c>
      <c r="M153" s="31">
        <v>46568</v>
      </c>
      <c r="N153" s="34">
        <v>212</v>
      </c>
      <c r="O153" s="77">
        <v>77700000</v>
      </c>
      <c r="P153" s="87"/>
    </row>
    <row r="154" spans="1:16" ht="25.5" x14ac:dyDescent="0.25">
      <c r="A154" s="10">
        <v>149</v>
      </c>
      <c r="B154" s="11" t="s">
        <v>457</v>
      </c>
      <c r="C154" s="16">
        <v>8109328</v>
      </c>
      <c r="D154" s="12" t="s">
        <v>458</v>
      </c>
      <c r="E154" s="12" t="s">
        <v>9</v>
      </c>
      <c r="F154" s="12">
        <v>9021057</v>
      </c>
      <c r="G154" s="12" t="s">
        <v>10</v>
      </c>
      <c r="H154" s="27" t="s">
        <v>459</v>
      </c>
      <c r="I154" s="12">
        <v>2006</v>
      </c>
      <c r="J154" s="11" t="s">
        <v>18</v>
      </c>
      <c r="K154" s="12">
        <v>4000</v>
      </c>
      <c r="L154" s="31">
        <v>46357</v>
      </c>
      <c r="M154" s="31">
        <v>46568</v>
      </c>
      <c r="N154" s="34">
        <v>212</v>
      </c>
      <c r="O154" s="77">
        <v>38950000</v>
      </c>
      <c r="P154" s="87"/>
    </row>
    <row r="155" spans="1:16" ht="25.5" x14ac:dyDescent="0.25">
      <c r="A155" s="10">
        <v>150</v>
      </c>
      <c r="B155" s="11" t="s">
        <v>460</v>
      </c>
      <c r="C155" s="16" t="s">
        <v>461</v>
      </c>
      <c r="D155" s="12" t="s">
        <v>462</v>
      </c>
      <c r="E155" s="12" t="s">
        <v>9</v>
      </c>
      <c r="F155" s="12">
        <v>9221016</v>
      </c>
      <c r="G155" s="12" t="s">
        <v>463</v>
      </c>
      <c r="H155" s="27" t="s">
        <v>464</v>
      </c>
      <c r="I155" s="12">
        <v>2015</v>
      </c>
      <c r="J155" s="11" t="s">
        <v>465</v>
      </c>
      <c r="K155" s="12">
        <v>1968</v>
      </c>
      <c r="L155" s="31">
        <v>46357</v>
      </c>
      <c r="M155" s="31">
        <v>46568</v>
      </c>
      <c r="N155" s="34">
        <v>212</v>
      </c>
      <c r="O155" s="77">
        <v>86000000</v>
      </c>
      <c r="P155" s="87"/>
    </row>
    <row r="156" spans="1:16" ht="25.5" x14ac:dyDescent="0.25">
      <c r="A156" s="10">
        <v>151</v>
      </c>
      <c r="B156" s="11" t="s">
        <v>466</v>
      </c>
      <c r="C156" s="16" t="s">
        <v>467</v>
      </c>
      <c r="D156" s="12" t="s">
        <v>468</v>
      </c>
      <c r="E156" s="12" t="s">
        <v>9</v>
      </c>
      <c r="F156" s="12">
        <v>9221016</v>
      </c>
      <c r="G156" s="12" t="s">
        <v>463</v>
      </c>
      <c r="H156" s="27" t="s">
        <v>464</v>
      </c>
      <c r="I156" s="12">
        <v>2015</v>
      </c>
      <c r="J156" s="11" t="s">
        <v>469</v>
      </c>
      <c r="K156" s="12">
        <v>1968</v>
      </c>
      <c r="L156" s="31">
        <v>46357</v>
      </c>
      <c r="M156" s="31">
        <v>46568</v>
      </c>
      <c r="N156" s="34">
        <v>212</v>
      </c>
      <c r="O156" s="77">
        <v>86000000</v>
      </c>
      <c r="P156" s="87"/>
    </row>
    <row r="157" spans="1:16" ht="25.5" x14ac:dyDescent="0.25">
      <c r="A157" s="10">
        <v>152</v>
      </c>
      <c r="B157" s="11" t="s">
        <v>470</v>
      </c>
      <c r="C157" s="16" t="s">
        <v>471</v>
      </c>
      <c r="D157" s="12" t="s">
        <v>472</v>
      </c>
      <c r="E157" s="12" t="s">
        <v>9</v>
      </c>
      <c r="F157" s="12">
        <v>9221016</v>
      </c>
      <c r="G157" s="12" t="s">
        <v>463</v>
      </c>
      <c r="H157" s="27" t="s">
        <v>464</v>
      </c>
      <c r="I157" s="12">
        <v>2015</v>
      </c>
      <c r="J157" s="11" t="s">
        <v>473</v>
      </c>
      <c r="K157" s="12">
        <v>1968</v>
      </c>
      <c r="L157" s="31">
        <v>46357</v>
      </c>
      <c r="M157" s="31">
        <v>46568</v>
      </c>
      <c r="N157" s="34">
        <v>212</v>
      </c>
      <c r="O157" s="77">
        <v>86000000</v>
      </c>
      <c r="P157" s="87"/>
    </row>
    <row r="158" spans="1:16" ht="25.5" x14ac:dyDescent="0.25">
      <c r="A158" s="10">
        <v>153</v>
      </c>
      <c r="B158" s="11" t="s">
        <v>474</v>
      </c>
      <c r="C158" s="16" t="s">
        <v>475</v>
      </c>
      <c r="D158" s="12" t="s">
        <v>476</v>
      </c>
      <c r="E158" s="12" t="s">
        <v>9</v>
      </c>
      <c r="F158" s="12">
        <v>9221016</v>
      </c>
      <c r="G158" s="12" t="s">
        <v>463</v>
      </c>
      <c r="H158" s="27" t="s">
        <v>464</v>
      </c>
      <c r="I158" s="12">
        <v>2015</v>
      </c>
      <c r="J158" s="11" t="s">
        <v>477</v>
      </c>
      <c r="K158" s="12">
        <v>1968</v>
      </c>
      <c r="L158" s="31">
        <v>46357</v>
      </c>
      <c r="M158" s="31">
        <v>46568</v>
      </c>
      <c r="N158" s="34">
        <v>212</v>
      </c>
      <c r="O158" s="77">
        <v>86350000</v>
      </c>
      <c r="P158" s="87"/>
    </row>
    <row r="159" spans="1:16" ht="25.5" x14ac:dyDescent="0.25">
      <c r="A159" s="10">
        <v>154</v>
      </c>
      <c r="B159" s="11" t="s">
        <v>478</v>
      </c>
      <c r="C159" s="16" t="s">
        <v>479</v>
      </c>
      <c r="D159" s="12" t="s">
        <v>480</v>
      </c>
      <c r="E159" s="12" t="s">
        <v>9</v>
      </c>
      <c r="F159" s="12">
        <v>9221016</v>
      </c>
      <c r="G159" s="12" t="s">
        <v>463</v>
      </c>
      <c r="H159" s="27" t="s">
        <v>464</v>
      </c>
      <c r="I159" s="12">
        <v>2015</v>
      </c>
      <c r="J159" s="11" t="s">
        <v>481</v>
      </c>
      <c r="K159" s="12">
        <v>1968</v>
      </c>
      <c r="L159" s="31">
        <v>46357</v>
      </c>
      <c r="M159" s="31">
        <v>46568</v>
      </c>
      <c r="N159" s="34">
        <v>212</v>
      </c>
      <c r="O159" s="77">
        <v>86000000</v>
      </c>
      <c r="P159" s="87"/>
    </row>
    <row r="160" spans="1:16" ht="25.5" x14ac:dyDescent="0.25">
      <c r="A160" s="10">
        <v>155</v>
      </c>
      <c r="B160" s="11" t="s">
        <v>482</v>
      </c>
      <c r="C160" s="16" t="s">
        <v>483</v>
      </c>
      <c r="D160" s="12" t="s">
        <v>484</v>
      </c>
      <c r="E160" s="12" t="s">
        <v>9</v>
      </c>
      <c r="F160" s="12">
        <v>9221016</v>
      </c>
      <c r="G160" s="12" t="s">
        <v>463</v>
      </c>
      <c r="H160" s="27" t="s">
        <v>464</v>
      </c>
      <c r="I160" s="12">
        <v>2015</v>
      </c>
      <c r="J160" s="11" t="s">
        <v>485</v>
      </c>
      <c r="K160" s="12">
        <v>1968</v>
      </c>
      <c r="L160" s="31">
        <v>46357</v>
      </c>
      <c r="M160" s="31">
        <v>46568</v>
      </c>
      <c r="N160" s="34">
        <v>212</v>
      </c>
      <c r="O160" s="77">
        <v>86000000</v>
      </c>
      <c r="P160" s="87"/>
    </row>
    <row r="161" spans="1:16" ht="25.5" x14ac:dyDescent="0.25">
      <c r="A161" s="10">
        <v>156</v>
      </c>
      <c r="B161" s="11" t="s">
        <v>486</v>
      </c>
      <c r="C161" s="16" t="s">
        <v>487</v>
      </c>
      <c r="D161" s="12" t="s">
        <v>488</v>
      </c>
      <c r="E161" s="12" t="s">
        <v>9</v>
      </c>
      <c r="F161" s="12">
        <v>9221016</v>
      </c>
      <c r="G161" s="12" t="s">
        <v>463</v>
      </c>
      <c r="H161" s="27" t="s">
        <v>464</v>
      </c>
      <c r="I161" s="12">
        <v>2015</v>
      </c>
      <c r="J161" s="11" t="s">
        <v>55</v>
      </c>
      <c r="K161" s="12">
        <v>1968</v>
      </c>
      <c r="L161" s="31">
        <v>46357</v>
      </c>
      <c r="M161" s="31">
        <v>46568</v>
      </c>
      <c r="N161" s="34">
        <v>212</v>
      </c>
      <c r="O161" s="77">
        <v>86000000</v>
      </c>
      <c r="P161" s="87"/>
    </row>
    <row r="162" spans="1:16" ht="25.5" x14ac:dyDescent="0.25">
      <c r="A162" s="10">
        <v>157</v>
      </c>
      <c r="B162" s="11" t="s">
        <v>489</v>
      </c>
      <c r="C162" s="16" t="s">
        <v>490</v>
      </c>
      <c r="D162" s="12" t="s">
        <v>491</v>
      </c>
      <c r="E162" s="12" t="s">
        <v>9</v>
      </c>
      <c r="F162" s="12">
        <v>9221016</v>
      </c>
      <c r="G162" s="12" t="s">
        <v>463</v>
      </c>
      <c r="H162" s="27" t="s">
        <v>464</v>
      </c>
      <c r="I162" s="12">
        <v>2015</v>
      </c>
      <c r="J162" s="11" t="s">
        <v>477</v>
      </c>
      <c r="K162" s="12">
        <v>1968</v>
      </c>
      <c r="L162" s="31">
        <v>46357</v>
      </c>
      <c r="M162" s="31">
        <v>46568</v>
      </c>
      <c r="N162" s="34">
        <v>212</v>
      </c>
      <c r="O162" s="77">
        <v>86000000</v>
      </c>
      <c r="P162" s="87"/>
    </row>
    <row r="163" spans="1:16" ht="25.5" x14ac:dyDescent="0.25">
      <c r="A163" s="10">
        <v>158</v>
      </c>
      <c r="B163" s="11" t="s">
        <v>492</v>
      </c>
      <c r="C163" s="16" t="s">
        <v>493</v>
      </c>
      <c r="D163" s="12" t="s">
        <v>494</v>
      </c>
      <c r="E163" s="12" t="s">
        <v>9</v>
      </c>
      <c r="F163" s="12">
        <v>9221016</v>
      </c>
      <c r="G163" s="12" t="s">
        <v>463</v>
      </c>
      <c r="H163" s="27" t="s">
        <v>464</v>
      </c>
      <c r="I163" s="12">
        <v>2015</v>
      </c>
      <c r="J163" s="11" t="s">
        <v>55</v>
      </c>
      <c r="K163" s="12">
        <v>1968</v>
      </c>
      <c r="L163" s="31">
        <v>46357</v>
      </c>
      <c r="M163" s="31">
        <v>46568</v>
      </c>
      <c r="N163" s="34">
        <v>212</v>
      </c>
      <c r="O163" s="77">
        <v>86000000</v>
      </c>
      <c r="P163" s="87"/>
    </row>
    <row r="164" spans="1:16" ht="25.5" x14ac:dyDescent="0.25">
      <c r="A164" s="10">
        <v>159</v>
      </c>
      <c r="B164" s="11" t="s">
        <v>495</v>
      </c>
      <c r="C164" s="16" t="s">
        <v>496</v>
      </c>
      <c r="D164" s="12" t="s">
        <v>497</v>
      </c>
      <c r="E164" s="12" t="s">
        <v>9</v>
      </c>
      <c r="F164" s="12">
        <v>9221016</v>
      </c>
      <c r="G164" s="12" t="s">
        <v>463</v>
      </c>
      <c r="H164" s="27" t="s">
        <v>464</v>
      </c>
      <c r="I164" s="12">
        <v>2015</v>
      </c>
      <c r="J164" s="11" t="s">
        <v>465</v>
      </c>
      <c r="K164" s="12">
        <v>1968</v>
      </c>
      <c r="L164" s="31">
        <v>46357</v>
      </c>
      <c r="M164" s="31">
        <v>46568</v>
      </c>
      <c r="N164" s="34">
        <v>212</v>
      </c>
      <c r="O164" s="77">
        <v>86000000</v>
      </c>
      <c r="P164" s="87"/>
    </row>
    <row r="165" spans="1:16" ht="25.5" x14ac:dyDescent="0.25">
      <c r="A165" s="10">
        <v>160</v>
      </c>
      <c r="B165" s="11" t="s">
        <v>498</v>
      </c>
      <c r="C165" s="16" t="s">
        <v>499</v>
      </c>
      <c r="D165" s="12" t="s">
        <v>500</v>
      </c>
      <c r="E165" s="12" t="s">
        <v>9</v>
      </c>
      <c r="F165" s="12">
        <v>9221016</v>
      </c>
      <c r="G165" s="12" t="s">
        <v>463</v>
      </c>
      <c r="H165" s="27" t="s">
        <v>464</v>
      </c>
      <c r="I165" s="12">
        <v>2015</v>
      </c>
      <c r="J165" s="11" t="s">
        <v>55</v>
      </c>
      <c r="K165" s="12">
        <v>1968</v>
      </c>
      <c r="L165" s="31">
        <v>46357</v>
      </c>
      <c r="M165" s="31">
        <v>46568</v>
      </c>
      <c r="N165" s="34">
        <v>212</v>
      </c>
      <c r="O165" s="77">
        <v>86000000</v>
      </c>
      <c r="P165" s="87"/>
    </row>
    <row r="166" spans="1:16" ht="25.5" x14ac:dyDescent="0.25">
      <c r="A166" s="10">
        <v>161</v>
      </c>
      <c r="B166" s="11" t="s">
        <v>501</v>
      </c>
      <c r="C166" s="16" t="s">
        <v>502</v>
      </c>
      <c r="D166" s="12" t="s">
        <v>503</v>
      </c>
      <c r="E166" s="12" t="s">
        <v>9</v>
      </c>
      <c r="F166" s="12">
        <v>9221016</v>
      </c>
      <c r="G166" s="12" t="s">
        <v>463</v>
      </c>
      <c r="H166" s="27" t="s">
        <v>464</v>
      </c>
      <c r="I166" s="12">
        <v>2015</v>
      </c>
      <c r="J166" s="11" t="s">
        <v>55</v>
      </c>
      <c r="K166" s="12">
        <v>1968</v>
      </c>
      <c r="L166" s="31">
        <v>46357</v>
      </c>
      <c r="M166" s="31">
        <v>46568</v>
      </c>
      <c r="N166" s="34">
        <v>212</v>
      </c>
      <c r="O166" s="77">
        <v>86000000</v>
      </c>
      <c r="P166" s="87"/>
    </row>
    <row r="167" spans="1:16" ht="25.5" x14ac:dyDescent="0.25">
      <c r="A167" s="10">
        <v>162</v>
      </c>
      <c r="B167" s="11" t="s">
        <v>504</v>
      </c>
      <c r="C167" s="16" t="s">
        <v>505</v>
      </c>
      <c r="D167" s="12" t="s">
        <v>506</v>
      </c>
      <c r="E167" s="12" t="s">
        <v>9</v>
      </c>
      <c r="F167" s="12">
        <v>9221016</v>
      </c>
      <c r="G167" s="12" t="s">
        <v>463</v>
      </c>
      <c r="H167" s="27" t="s">
        <v>464</v>
      </c>
      <c r="I167" s="12">
        <v>2015</v>
      </c>
      <c r="J167" s="11" t="s">
        <v>55</v>
      </c>
      <c r="K167" s="12">
        <v>1968</v>
      </c>
      <c r="L167" s="31">
        <v>46357</v>
      </c>
      <c r="M167" s="31">
        <v>46568</v>
      </c>
      <c r="N167" s="34">
        <v>212</v>
      </c>
      <c r="O167" s="77">
        <v>86000000</v>
      </c>
      <c r="P167" s="87"/>
    </row>
    <row r="168" spans="1:16" ht="25.5" x14ac:dyDescent="0.25">
      <c r="A168" s="10">
        <v>163</v>
      </c>
      <c r="B168" s="11" t="s">
        <v>507</v>
      </c>
      <c r="C168" s="16" t="s">
        <v>508</v>
      </c>
      <c r="D168" s="12" t="s">
        <v>509</v>
      </c>
      <c r="E168" s="12" t="s">
        <v>9</v>
      </c>
      <c r="F168" s="12">
        <v>9221016</v>
      </c>
      <c r="G168" s="12" t="s">
        <v>463</v>
      </c>
      <c r="H168" s="27" t="s">
        <v>464</v>
      </c>
      <c r="I168" s="12">
        <v>2015</v>
      </c>
      <c r="J168" s="11" t="s">
        <v>55</v>
      </c>
      <c r="K168" s="12">
        <v>1968</v>
      </c>
      <c r="L168" s="31">
        <v>46357</v>
      </c>
      <c r="M168" s="31">
        <v>46568</v>
      </c>
      <c r="N168" s="34">
        <v>212</v>
      </c>
      <c r="O168" s="77">
        <v>86000000</v>
      </c>
      <c r="P168" s="87"/>
    </row>
    <row r="169" spans="1:16" ht="25.5" x14ac:dyDescent="0.25">
      <c r="A169" s="10">
        <v>164</v>
      </c>
      <c r="B169" s="11" t="s">
        <v>510</v>
      </c>
      <c r="C169" s="16" t="s">
        <v>511</v>
      </c>
      <c r="D169" s="12" t="s">
        <v>512</v>
      </c>
      <c r="E169" s="12" t="s">
        <v>9</v>
      </c>
      <c r="F169" s="12">
        <v>9221016</v>
      </c>
      <c r="G169" s="12" t="s">
        <v>463</v>
      </c>
      <c r="H169" s="27" t="s">
        <v>464</v>
      </c>
      <c r="I169" s="12">
        <v>2015</v>
      </c>
      <c r="J169" s="11" t="s">
        <v>485</v>
      </c>
      <c r="K169" s="12">
        <v>1968</v>
      </c>
      <c r="L169" s="31">
        <v>46357</v>
      </c>
      <c r="M169" s="31">
        <v>46568</v>
      </c>
      <c r="N169" s="34">
        <v>212</v>
      </c>
      <c r="O169" s="77">
        <v>86000000</v>
      </c>
      <c r="P169" s="87"/>
    </row>
    <row r="170" spans="1:16" ht="25.5" x14ac:dyDescent="0.25">
      <c r="A170" s="10">
        <v>165</v>
      </c>
      <c r="B170" s="11" t="s">
        <v>513</v>
      </c>
      <c r="C170" s="16" t="s">
        <v>514</v>
      </c>
      <c r="D170" s="12" t="s">
        <v>515</v>
      </c>
      <c r="E170" s="12" t="s">
        <v>9</v>
      </c>
      <c r="F170" s="12">
        <v>9221016</v>
      </c>
      <c r="G170" s="12" t="s">
        <v>463</v>
      </c>
      <c r="H170" s="27" t="s">
        <v>464</v>
      </c>
      <c r="I170" s="12">
        <v>2015</v>
      </c>
      <c r="J170" s="11" t="s">
        <v>477</v>
      </c>
      <c r="K170" s="12">
        <v>1968</v>
      </c>
      <c r="L170" s="31">
        <v>46357</v>
      </c>
      <c r="M170" s="31">
        <v>46568</v>
      </c>
      <c r="N170" s="34">
        <v>212</v>
      </c>
      <c r="O170" s="77">
        <v>86000000</v>
      </c>
      <c r="P170" s="87"/>
    </row>
    <row r="171" spans="1:16" ht="25.5" x14ac:dyDescent="0.25">
      <c r="A171" s="10">
        <v>166</v>
      </c>
      <c r="B171" s="11" t="s">
        <v>516</v>
      </c>
      <c r="C171" s="16" t="s">
        <v>517</v>
      </c>
      <c r="D171" s="12" t="s">
        <v>518</v>
      </c>
      <c r="E171" s="12" t="s">
        <v>9</v>
      </c>
      <c r="F171" s="12">
        <v>9221016</v>
      </c>
      <c r="G171" s="12" t="s">
        <v>463</v>
      </c>
      <c r="H171" s="27" t="s">
        <v>464</v>
      </c>
      <c r="I171" s="12">
        <v>2015</v>
      </c>
      <c r="J171" s="11" t="s">
        <v>477</v>
      </c>
      <c r="K171" s="12">
        <v>1968</v>
      </c>
      <c r="L171" s="31">
        <v>46357</v>
      </c>
      <c r="M171" s="31">
        <v>46568</v>
      </c>
      <c r="N171" s="34">
        <v>212</v>
      </c>
      <c r="O171" s="77">
        <v>86000000</v>
      </c>
      <c r="P171" s="87"/>
    </row>
    <row r="172" spans="1:16" ht="25.5" x14ac:dyDescent="0.25">
      <c r="A172" s="10">
        <v>167</v>
      </c>
      <c r="B172" s="11" t="s">
        <v>519</v>
      </c>
      <c r="C172" s="16" t="s">
        <v>520</v>
      </c>
      <c r="D172" s="12" t="s">
        <v>521</v>
      </c>
      <c r="E172" s="12" t="s">
        <v>9</v>
      </c>
      <c r="F172" s="12">
        <v>9221016</v>
      </c>
      <c r="G172" s="12" t="s">
        <v>463</v>
      </c>
      <c r="H172" s="27" t="s">
        <v>464</v>
      </c>
      <c r="I172" s="12">
        <v>2015</v>
      </c>
      <c r="J172" s="11" t="s">
        <v>485</v>
      </c>
      <c r="K172" s="12">
        <v>1968</v>
      </c>
      <c r="L172" s="31">
        <v>46357</v>
      </c>
      <c r="M172" s="31">
        <v>46568</v>
      </c>
      <c r="N172" s="34">
        <v>212</v>
      </c>
      <c r="O172" s="77">
        <v>86000000</v>
      </c>
      <c r="P172" s="87"/>
    </row>
    <row r="173" spans="1:16" ht="25.5" x14ac:dyDescent="0.25">
      <c r="A173" s="10">
        <v>168</v>
      </c>
      <c r="B173" s="11" t="s">
        <v>522</v>
      </c>
      <c r="C173" s="16" t="s">
        <v>523</v>
      </c>
      <c r="D173" s="12" t="s">
        <v>524</v>
      </c>
      <c r="E173" s="12" t="s">
        <v>9</v>
      </c>
      <c r="F173" s="12">
        <v>9221016</v>
      </c>
      <c r="G173" s="12" t="s">
        <v>463</v>
      </c>
      <c r="H173" s="27" t="s">
        <v>464</v>
      </c>
      <c r="I173" s="12">
        <v>2015</v>
      </c>
      <c r="J173" s="11" t="s">
        <v>485</v>
      </c>
      <c r="K173" s="12">
        <v>1968</v>
      </c>
      <c r="L173" s="31">
        <v>46357</v>
      </c>
      <c r="M173" s="31">
        <v>46568</v>
      </c>
      <c r="N173" s="34">
        <v>212</v>
      </c>
      <c r="O173" s="77">
        <v>86000000</v>
      </c>
      <c r="P173" s="87"/>
    </row>
    <row r="174" spans="1:16" ht="25.5" x14ac:dyDescent="0.25">
      <c r="A174" s="10">
        <v>169</v>
      </c>
      <c r="B174" s="11" t="s">
        <v>525</v>
      </c>
      <c r="C174" s="16" t="s">
        <v>526</v>
      </c>
      <c r="D174" s="12" t="s">
        <v>527</v>
      </c>
      <c r="E174" s="12" t="s">
        <v>9</v>
      </c>
      <c r="F174" s="12">
        <v>9221016</v>
      </c>
      <c r="G174" s="12" t="s">
        <v>463</v>
      </c>
      <c r="H174" s="27" t="s">
        <v>464</v>
      </c>
      <c r="I174" s="12">
        <v>2015</v>
      </c>
      <c r="J174" s="11" t="s">
        <v>485</v>
      </c>
      <c r="K174" s="12">
        <v>1968</v>
      </c>
      <c r="L174" s="31">
        <v>46357</v>
      </c>
      <c r="M174" s="31">
        <v>46568</v>
      </c>
      <c r="N174" s="34">
        <v>212</v>
      </c>
      <c r="O174" s="77">
        <v>86000000</v>
      </c>
      <c r="P174" s="87"/>
    </row>
    <row r="175" spans="1:16" ht="25.5" x14ac:dyDescent="0.25">
      <c r="A175" s="10">
        <v>170</v>
      </c>
      <c r="B175" s="11" t="s">
        <v>528</v>
      </c>
      <c r="C175" s="16" t="s">
        <v>529</v>
      </c>
      <c r="D175" s="12" t="s">
        <v>530</v>
      </c>
      <c r="E175" s="12" t="s">
        <v>9</v>
      </c>
      <c r="F175" s="12">
        <v>9221016</v>
      </c>
      <c r="G175" s="12" t="s">
        <v>463</v>
      </c>
      <c r="H175" s="27" t="s">
        <v>464</v>
      </c>
      <c r="I175" s="12">
        <v>2015</v>
      </c>
      <c r="J175" s="11" t="s">
        <v>481</v>
      </c>
      <c r="K175" s="12">
        <v>1968</v>
      </c>
      <c r="L175" s="31">
        <v>46357</v>
      </c>
      <c r="M175" s="31">
        <v>46568</v>
      </c>
      <c r="N175" s="34">
        <v>212</v>
      </c>
      <c r="O175" s="77">
        <v>86000000</v>
      </c>
      <c r="P175" s="87"/>
    </row>
    <row r="176" spans="1:16" ht="25.5" x14ac:dyDescent="0.25">
      <c r="A176" s="10">
        <v>171</v>
      </c>
      <c r="B176" s="11" t="s">
        <v>531</v>
      </c>
      <c r="C176" s="16" t="s">
        <v>532</v>
      </c>
      <c r="D176" s="12" t="s">
        <v>533</v>
      </c>
      <c r="E176" s="12" t="s">
        <v>9</v>
      </c>
      <c r="F176" s="12">
        <v>9221016</v>
      </c>
      <c r="G176" s="12" t="s">
        <v>463</v>
      </c>
      <c r="H176" s="27" t="s">
        <v>464</v>
      </c>
      <c r="I176" s="12">
        <v>2015</v>
      </c>
      <c r="J176" s="11" t="s">
        <v>481</v>
      </c>
      <c r="K176" s="12">
        <v>1968</v>
      </c>
      <c r="L176" s="31">
        <v>46357</v>
      </c>
      <c r="M176" s="31">
        <v>46568</v>
      </c>
      <c r="N176" s="34">
        <v>212</v>
      </c>
      <c r="O176" s="77">
        <v>86000000</v>
      </c>
      <c r="P176" s="87"/>
    </row>
    <row r="177" spans="1:16" ht="25.5" x14ac:dyDescent="0.25">
      <c r="A177" s="10">
        <v>172</v>
      </c>
      <c r="B177" s="11" t="s">
        <v>534</v>
      </c>
      <c r="C177" s="16" t="s">
        <v>535</v>
      </c>
      <c r="D177" s="12" t="s">
        <v>536</v>
      </c>
      <c r="E177" s="12" t="s">
        <v>9</v>
      </c>
      <c r="F177" s="12">
        <v>9221016</v>
      </c>
      <c r="G177" s="12" t="s">
        <v>463</v>
      </c>
      <c r="H177" s="27" t="s">
        <v>464</v>
      </c>
      <c r="I177" s="12">
        <v>2015</v>
      </c>
      <c r="J177" s="11" t="s">
        <v>481</v>
      </c>
      <c r="K177" s="12">
        <v>1968</v>
      </c>
      <c r="L177" s="31">
        <v>46357</v>
      </c>
      <c r="M177" s="31">
        <v>46568</v>
      </c>
      <c r="N177" s="34">
        <v>212</v>
      </c>
      <c r="O177" s="77">
        <v>86000000</v>
      </c>
      <c r="P177" s="87"/>
    </row>
    <row r="178" spans="1:16" ht="25.5" x14ac:dyDescent="0.25">
      <c r="A178" s="10">
        <v>173</v>
      </c>
      <c r="B178" s="11" t="s">
        <v>537</v>
      </c>
      <c r="C178" s="16" t="s">
        <v>538</v>
      </c>
      <c r="D178" s="12" t="s">
        <v>539</v>
      </c>
      <c r="E178" s="12" t="s">
        <v>9</v>
      </c>
      <c r="F178" s="12">
        <v>9221016</v>
      </c>
      <c r="G178" s="12" t="s">
        <v>463</v>
      </c>
      <c r="H178" s="27" t="s">
        <v>464</v>
      </c>
      <c r="I178" s="12">
        <v>2015</v>
      </c>
      <c r="J178" s="11" t="s">
        <v>485</v>
      </c>
      <c r="K178" s="12">
        <v>1968</v>
      </c>
      <c r="L178" s="31">
        <v>46357</v>
      </c>
      <c r="M178" s="31">
        <v>46568</v>
      </c>
      <c r="N178" s="34">
        <v>212</v>
      </c>
      <c r="O178" s="77">
        <v>86000000</v>
      </c>
      <c r="P178" s="87"/>
    </row>
    <row r="179" spans="1:16" ht="25.5" x14ac:dyDescent="0.25">
      <c r="A179" s="10">
        <v>174</v>
      </c>
      <c r="B179" s="11" t="s">
        <v>540</v>
      </c>
      <c r="C179" s="16" t="s">
        <v>541</v>
      </c>
      <c r="D179" s="12" t="s">
        <v>542</v>
      </c>
      <c r="E179" s="12" t="s">
        <v>9</v>
      </c>
      <c r="F179" s="12">
        <v>9221016</v>
      </c>
      <c r="G179" s="12" t="s">
        <v>463</v>
      </c>
      <c r="H179" s="27" t="s">
        <v>464</v>
      </c>
      <c r="I179" s="12">
        <v>2015</v>
      </c>
      <c r="J179" s="11" t="s">
        <v>473</v>
      </c>
      <c r="K179" s="12">
        <v>1968</v>
      </c>
      <c r="L179" s="31">
        <v>46357</v>
      </c>
      <c r="M179" s="31">
        <v>46568</v>
      </c>
      <c r="N179" s="34">
        <v>212</v>
      </c>
      <c r="O179" s="77">
        <v>86000000</v>
      </c>
      <c r="P179" s="87"/>
    </row>
    <row r="180" spans="1:16" ht="25.5" x14ac:dyDescent="0.25">
      <c r="A180" s="10">
        <v>175</v>
      </c>
      <c r="B180" s="11" t="s">
        <v>543</v>
      </c>
      <c r="C180" s="16" t="s">
        <v>544</v>
      </c>
      <c r="D180" s="12" t="s">
        <v>545</v>
      </c>
      <c r="E180" s="12" t="s">
        <v>9</v>
      </c>
      <c r="F180" s="12">
        <v>9221016</v>
      </c>
      <c r="G180" s="12" t="s">
        <v>463</v>
      </c>
      <c r="H180" s="27" t="s">
        <v>464</v>
      </c>
      <c r="I180" s="12">
        <v>2015</v>
      </c>
      <c r="J180" s="11" t="s">
        <v>55</v>
      </c>
      <c r="K180" s="12">
        <v>1968</v>
      </c>
      <c r="L180" s="31">
        <v>46357</v>
      </c>
      <c r="M180" s="31">
        <v>46568</v>
      </c>
      <c r="N180" s="34">
        <v>212</v>
      </c>
      <c r="O180" s="77">
        <v>86000000</v>
      </c>
      <c r="P180" s="87"/>
    </row>
    <row r="181" spans="1:16" ht="25.5" x14ac:dyDescent="0.25">
      <c r="A181" s="10">
        <v>176</v>
      </c>
      <c r="B181" s="11" t="s">
        <v>546</v>
      </c>
      <c r="C181" s="16" t="s">
        <v>547</v>
      </c>
      <c r="D181" s="12" t="s">
        <v>548</v>
      </c>
      <c r="E181" s="12" t="s">
        <v>9</v>
      </c>
      <c r="F181" s="12">
        <v>9221016</v>
      </c>
      <c r="G181" s="12" t="s">
        <v>463</v>
      </c>
      <c r="H181" s="27" t="s">
        <v>464</v>
      </c>
      <c r="I181" s="12">
        <v>2015</v>
      </c>
      <c r="J181" s="11" t="s">
        <v>477</v>
      </c>
      <c r="K181" s="12">
        <v>1968</v>
      </c>
      <c r="L181" s="31">
        <v>46357</v>
      </c>
      <c r="M181" s="31">
        <v>46568</v>
      </c>
      <c r="N181" s="34">
        <v>212</v>
      </c>
      <c r="O181" s="77">
        <v>86000000</v>
      </c>
      <c r="P181" s="87"/>
    </row>
    <row r="182" spans="1:16" ht="25.5" x14ac:dyDescent="0.25">
      <c r="A182" s="10">
        <v>177</v>
      </c>
      <c r="B182" s="11" t="s">
        <v>549</v>
      </c>
      <c r="C182" s="16" t="s">
        <v>550</v>
      </c>
      <c r="D182" s="12" t="s">
        <v>551</v>
      </c>
      <c r="E182" s="12" t="s">
        <v>9</v>
      </c>
      <c r="F182" s="12">
        <v>9221016</v>
      </c>
      <c r="G182" s="12" t="s">
        <v>463</v>
      </c>
      <c r="H182" s="27" t="s">
        <v>464</v>
      </c>
      <c r="I182" s="12">
        <v>2015</v>
      </c>
      <c r="J182" s="11" t="s">
        <v>469</v>
      </c>
      <c r="K182" s="12">
        <v>1968</v>
      </c>
      <c r="L182" s="31">
        <v>46357</v>
      </c>
      <c r="M182" s="31">
        <v>46568</v>
      </c>
      <c r="N182" s="34">
        <v>212</v>
      </c>
      <c r="O182" s="77">
        <v>86000000</v>
      </c>
      <c r="P182" s="87"/>
    </row>
    <row r="183" spans="1:16" ht="25.5" x14ac:dyDescent="0.25">
      <c r="A183" s="10">
        <v>178</v>
      </c>
      <c r="B183" s="11" t="s">
        <v>552</v>
      </c>
      <c r="C183" s="16" t="s">
        <v>553</v>
      </c>
      <c r="D183" s="12" t="s">
        <v>554</v>
      </c>
      <c r="E183" s="12" t="s">
        <v>9</v>
      </c>
      <c r="F183" s="12">
        <v>9221016</v>
      </c>
      <c r="G183" s="12" t="s">
        <v>463</v>
      </c>
      <c r="H183" s="27" t="s">
        <v>464</v>
      </c>
      <c r="I183" s="12">
        <v>2015</v>
      </c>
      <c r="J183" s="11" t="s">
        <v>55</v>
      </c>
      <c r="K183" s="12">
        <v>1968</v>
      </c>
      <c r="L183" s="31">
        <v>46357</v>
      </c>
      <c r="M183" s="31">
        <v>46568</v>
      </c>
      <c r="N183" s="34">
        <v>212</v>
      </c>
      <c r="O183" s="77">
        <v>86000000</v>
      </c>
      <c r="P183" s="87"/>
    </row>
    <row r="184" spans="1:16" ht="25.5" x14ac:dyDescent="0.25">
      <c r="A184" s="10">
        <v>179</v>
      </c>
      <c r="B184" s="11" t="s">
        <v>555</v>
      </c>
      <c r="C184" s="16" t="s">
        <v>556</v>
      </c>
      <c r="D184" s="12" t="s">
        <v>557</v>
      </c>
      <c r="E184" s="12" t="s">
        <v>9</v>
      </c>
      <c r="F184" s="12">
        <v>9221016</v>
      </c>
      <c r="G184" s="12" t="s">
        <v>463</v>
      </c>
      <c r="H184" s="27" t="s">
        <v>464</v>
      </c>
      <c r="I184" s="12">
        <v>2015</v>
      </c>
      <c r="J184" s="11" t="s">
        <v>469</v>
      </c>
      <c r="K184" s="12">
        <v>1968</v>
      </c>
      <c r="L184" s="31">
        <v>46357</v>
      </c>
      <c r="M184" s="31">
        <v>46568</v>
      </c>
      <c r="N184" s="34">
        <v>212</v>
      </c>
      <c r="O184" s="77">
        <v>86000000</v>
      </c>
      <c r="P184" s="87"/>
    </row>
    <row r="185" spans="1:16" ht="25.5" x14ac:dyDescent="0.25">
      <c r="A185" s="10">
        <v>180</v>
      </c>
      <c r="B185" s="11" t="s">
        <v>558</v>
      </c>
      <c r="C185" s="16" t="s">
        <v>559</v>
      </c>
      <c r="D185" s="12" t="s">
        <v>560</v>
      </c>
      <c r="E185" s="12" t="s">
        <v>9</v>
      </c>
      <c r="F185" s="12">
        <v>9221016</v>
      </c>
      <c r="G185" s="12" t="s">
        <v>463</v>
      </c>
      <c r="H185" s="27" t="s">
        <v>464</v>
      </c>
      <c r="I185" s="12">
        <v>2015</v>
      </c>
      <c r="J185" s="11" t="s">
        <v>473</v>
      </c>
      <c r="K185" s="12">
        <v>1968</v>
      </c>
      <c r="L185" s="31">
        <v>46357</v>
      </c>
      <c r="M185" s="31">
        <v>46568</v>
      </c>
      <c r="N185" s="34">
        <v>212</v>
      </c>
      <c r="O185" s="77">
        <v>86000000</v>
      </c>
      <c r="P185" s="87"/>
    </row>
    <row r="186" spans="1:16" ht="25.5" x14ac:dyDescent="0.25">
      <c r="A186" s="10">
        <v>181</v>
      </c>
      <c r="B186" s="11" t="s">
        <v>561</v>
      </c>
      <c r="C186" s="16" t="s">
        <v>562</v>
      </c>
      <c r="D186" s="12" t="s">
        <v>563</v>
      </c>
      <c r="E186" s="12" t="s">
        <v>9</v>
      </c>
      <c r="F186" s="12">
        <v>9221016</v>
      </c>
      <c r="G186" s="12" t="s">
        <v>463</v>
      </c>
      <c r="H186" s="27" t="s">
        <v>464</v>
      </c>
      <c r="I186" s="12">
        <v>2015</v>
      </c>
      <c r="J186" s="11" t="s">
        <v>55</v>
      </c>
      <c r="K186" s="12">
        <v>1968</v>
      </c>
      <c r="L186" s="31">
        <v>46357</v>
      </c>
      <c r="M186" s="31">
        <v>46568</v>
      </c>
      <c r="N186" s="34">
        <v>212</v>
      </c>
      <c r="O186" s="77">
        <v>86000000</v>
      </c>
      <c r="P186" s="87"/>
    </row>
    <row r="187" spans="1:16" ht="25.5" x14ac:dyDescent="0.25">
      <c r="A187" s="10">
        <v>182</v>
      </c>
      <c r="B187" s="11" t="s">
        <v>564</v>
      </c>
      <c r="C187" s="16" t="s">
        <v>565</v>
      </c>
      <c r="D187" s="12" t="s">
        <v>566</v>
      </c>
      <c r="E187" s="12" t="s">
        <v>9</v>
      </c>
      <c r="F187" s="12">
        <v>9221016</v>
      </c>
      <c r="G187" s="12" t="s">
        <v>463</v>
      </c>
      <c r="H187" s="27" t="s">
        <v>464</v>
      </c>
      <c r="I187" s="12">
        <v>2015</v>
      </c>
      <c r="J187" s="11" t="s">
        <v>469</v>
      </c>
      <c r="K187" s="12">
        <v>1968</v>
      </c>
      <c r="L187" s="31">
        <v>46357</v>
      </c>
      <c r="M187" s="31">
        <v>46568</v>
      </c>
      <c r="N187" s="34">
        <v>212</v>
      </c>
      <c r="O187" s="77">
        <v>86000000</v>
      </c>
      <c r="P187" s="87"/>
    </row>
    <row r="188" spans="1:16" ht="25.5" x14ac:dyDescent="0.25">
      <c r="A188" s="10">
        <v>183</v>
      </c>
      <c r="B188" s="11" t="s">
        <v>567</v>
      </c>
      <c r="C188" s="16" t="s">
        <v>568</v>
      </c>
      <c r="D188" s="12" t="s">
        <v>569</v>
      </c>
      <c r="E188" s="12" t="s">
        <v>9</v>
      </c>
      <c r="F188" s="12">
        <v>9221016</v>
      </c>
      <c r="G188" s="12" t="s">
        <v>463</v>
      </c>
      <c r="H188" s="27" t="s">
        <v>464</v>
      </c>
      <c r="I188" s="12">
        <v>2015</v>
      </c>
      <c r="J188" s="11" t="s">
        <v>55</v>
      </c>
      <c r="K188" s="12">
        <v>1968</v>
      </c>
      <c r="L188" s="31">
        <v>46357</v>
      </c>
      <c r="M188" s="31">
        <v>46568</v>
      </c>
      <c r="N188" s="34">
        <v>212</v>
      </c>
      <c r="O188" s="77">
        <v>86000000</v>
      </c>
      <c r="P188" s="87"/>
    </row>
    <row r="189" spans="1:16" ht="25.5" x14ac:dyDescent="0.25">
      <c r="A189" s="10">
        <v>184</v>
      </c>
      <c r="B189" s="11" t="s">
        <v>570</v>
      </c>
      <c r="C189" s="16" t="s">
        <v>571</v>
      </c>
      <c r="D189" s="12" t="s">
        <v>572</v>
      </c>
      <c r="E189" s="12" t="s">
        <v>9</v>
      </c>
      <c r="F189" s="12">
        <v>9221016</v>
      </c>
      <c r="G189" s="12" t="s">
        <v>463</v>
      </c>
      <c r="H189" s="27" t="s">
        <v>464</v>
      </c>
      <c r="I189" s="12">
        <v>2015</v>
      </c>
      <c r="J189" s="11" t="s">
        <v>469</v>
      </c>
      <c r="K189" s="12">
        <v>1968</v>
      </c>
      <c r="L189" s="31">
        <v>46357</v>
      </c>
      <c r="M189" s="31">
        <v>46568</v>
      </c>
      <c r="N189" s="34">
        <v>212</v>
      </c>
      <c r="O189" s="77">
        <v>86000000</v>
      </c>
      <c r="P189" s="87"/>
    </row>
    <row r="190" spans="1:16" ht="25.5" x14ac:dyDescent="0.25">
      <c r="A190" s="10">
        <v>185</v>
      </c>
      <c r="B190" s="11" t="s">
        <v>573</v>
      </c>
      <c r="C190" s="16" t="s">
        <v>574</v>
      </c>
      <c r="D190" s="12" t="s">
        <v>575</v>
      </c>
      <c r="E190" s="12" t="s">
        <v>9</v>
      </c>
      <c r="F190" s="12">
        <v>9221016</v>
      </c>
      <c r="G190" s="12" t="s">
        <v>463</v>
      </c>
      <c r="H190" s="27" t="s">
        <v>464</v>
      </c>
      <c r="I190" s="12">
        <v>2015</v>
      </c>
      <c r="J190" s="11" t="s">
        <v>465</v>
      </c>
      <c r="K190" s="12">
        <v>1968</v>
      </c>
      <c r="L190" s="31">
        <v>46357</v>
      </c>
      <c r="M190" s="31">
        <v>46568</v>
      </c>
      <c r="N190" s="34">
        <v>212</v>
      </c>
      <c r="O190" s="77">
        <v>86000000</v>
      </c>
      <c r="P190" s="87"/>
    </row>
    <row r="191" spans="1:16" ht="25.5" x14ac:dyDescent="0.25">
      <c r="A191" s="10">
        <v>186</v>
      </c>
      <c r="B191" s="11" t="s">
        <v>576</v>
      </c>
      <c r="C191" s="16" t="s">
        <v>577</v>
      </c>
      <c r="D191" s="12" t="s">
        <v>578</v>
      </c>
      <c r="E191" s="12" t="s">
        <v>9</v>
      </c>
      <c r="F191" s="12">
        <v>9221016</v>
      </c>
      <c r="G191" s="12" t="s">
        <v>463</v>
      </c>
      <c r="H191" s="27" t="s">
        <v>464</v>
      </c>
      <c r="I191" s="12">
        <v>2015</v>
      </c>
      <c r="J191" s="11" t="s">
        <v>465</v>
      </c>
      <c r="K191" s="12">
        <v>1968</v>
      </c>
      <c r="L191" s="31">
        <v>46357</v>
      </c>
      <c r="M191" s="31">
        <v>46568</v>
      </c>
      <c r="N191" s="34">
        <v>212</v>
      </c>
      <c r="O191" s="77">
        <v>86000000</v>
      </c>
      <c r="P191" s="87"/>
    </row>
    <row r="192" spans="1:16" ht="25.5" x14ac:dyDescent="0.25">
      <c r="A192" s="10">
        <v>187</v>
      </c>
      <c r="B192" s="11" t="s">
        <v>579</v>
      </c>
      <c r="C192" s="16" t="s">
        <v>580</v>
      </c>
      <c r="D192" s="12" t="s">
        <v>581</v>
      </c>
      <c r="E192" s="12" t="s">
        <v>9</v>
      </c>
      <c r="F192" s="12">
        <v>9221016</v>
      </c>
      <c r="G192" s="12" t="s">
        <v>463</v>
      </c>
      <c r="H192" s="27" t="s">
        <v>464</v>
      </c>
      <c r="I192" s="12">
        <v>2015</v>
      </c>
      <c r="J192" s="11" t="s">
        <v>465</v>
      </c>
      <c r="K192" s="12">
        <v>1968</v>
      </c>
      <c r="L192" s="31">
        <v>46357</v>
      </c>
      <c r="M192" s="31">
        <v>46568</v>
      </c>
      <c r="N192" s="34">
        <v>212</v>
      </c>
      <c r="O192" s="77">
        <v>86350000</v>
      </c>
      <c r="P192" s="87"/>
    </row>
    <row r="193" spans="1:16" ht="25.5" x14ac:dyDescent="0.25">
      <c r="A193" s="10">
        <v>188</v>
      </c>
      <c r="B193" s="11" t="s">
        <v>582</v>
      </c>
      <c r="C193" s="16" t="s">
        <v>583</v>
      </c>
      <c r="D193" s="12" t="s">
        <v>584</v>
      </c>
      <c r="E193" s="12" t="s">
        <v>9</v>
      </c>
      <c r="F193" s="12">
        <v>9221016</v>
      </c>
      <c r="G193" s="12" t="s">
        <v>463</v>
      </c>
      <c r="H193" s="27" t="s">
        <v>464</v>
      </c>
      <c r="I193" s="12">
        <v>2015</v>
      </c>
      <c r="J193" s="11" t="s">
        <v>465</v>
      </c>
      <c r="K193" s="12">
        <v>1968</v>
      </c>
      <c r="L193" s="31">
        <v>46357</v>
      </c>
      <c r="M193" s="31">
        <v>46568</v>
      </c>
      <c r="N193" s="34">
        <v>212</v>
      </c>
      <c r="O193" s="77">
        <v>86000000</v>
      </c>
      <c r="P193" s="87"/>
    </row>
    <row r="194" spans="1:16" ht="25.5" x14ac:dyDescent="0.25">
      <c r="A194" s="10">
        <v>189</v>
      </c>
      <c r="B194" s="11" t="s">
        <v>585</v>
      </c>
      <c r="C194" s="16" t="s">
        <v>586</v>
      </c>
      <c r="D194" s="12" t="s">
        <v>587</v>
      </c>
      <c r="E194" s="12" t="s">
        <v>9</v>
      </c>
      <c r="F194" s="12">
        <v>9221016</v>
      </c>
      <c r="G194" s="12" t="s">
        <v>463</v>
      </c>
      <c r="H194" s="27" t="s">
        <v>464</v>
      </c>
      <c r="I194" s="12">
        <v>2015</v>
      </c>
      <c r="J194" s="11" t="s">
        <v>473</v>
      </c>
      <c r="K194" s="12">
        <v>1968</v>
      </c>
      <c r="L194" s="31">
        <v>46357</v>
      </c>
      <c r="M194" s="31">
        <v>46568</v>
      </c>
      <c r="N194" s="34">
        <v>212</v>
      </c>
      <c r="O194" s="77">
        <v>86000000</v>
      </c>
      <c r="P194" s="87"/>
    </row>
    <row r="195" spans="1:16" ht="25.5" x14ac:dyDescent="0.25">
      <c r="A195" s="10">
        <v>190</v>
      </c>
      <c r="B195" s="11" t="s">
        <v>588</v>
      </c>
      <c r="C195" s="16" t="s">
        <v>589</v>
      </c>
      <c r="D195" s="12" t="s">
        <v>590</v>
      </c>
      <c r="E195" s="12" t="s">
        <v>9</v>
      </c>
      <c r="F195" s="12">
        <v>9221016</v>
      </c>
      <c r="G195" s="12" t="s">
        <v>463</v>
      </c>
      <c r="H195" s="27" t="s">
        <v>464</v>
      </c>
      <c r="I195" s="12">
        <v>2015</v>
      </c>
      <c r="J195" s="11" t="s">
        <v>473</v>
      </c>
      <c r="K195" s="12">
        <v>1968</v>
      </c>
      <c r="L195" s="31">
        <v>46357</v>
      </c>
      <c r="M195" s="31">
        <v>46568</v>
      </c>
      <c r="N195" s="34">
        <v>212</v>
      </c>
      <c r="O195" s="77">
        <v>86350000</v>
      </c>
      <c r="P195" s="87"/>
    </row>
    <row r="196" spans="1:16" ht="25.5" x14ac:dyDescent="0.25">
      <c r="A196" s="10">
        <v>191</v>
      </c>
      <c r="B196" s="11" t="s">
        <v>591</v>
      </c>
      <c r="C196" s="16" t="s">
        <v>592</v>
      </c>
      <c r="D196" s="12" t="s">
        <v>593</v>
      </c>
      <c r="E196" s="12" t="s">
        <v>9</v>
      </c>
      <c r="F196" s="12">
        <v>9221016</v>
      </c>
      <c r="G196" s="12" t="s">
        <v>463</v>
      </c>
      <c r="H196" s="27" t="s">
        <v>464</v>
      </c>
      <c r="I196" s="12">
        <v>2015</v>
      </c>
      <c r="J196" s="11" t="s">
        <v>465</v>
      </c>
      <c r="K196" s="12">
        <v>1968</v>
      </c>
      <c r="L196" s="31">
        <v>46357</v>
      </c>
      <c r="M196" s="31">
        <v>46568</v>
      </c>
      <c r="N196" s="34">
        <v>212</v>
      </c>
      <c r="O196" s="77">
        <v>86000000</v>
      </c>
      <c r="P196" s="87"/>
    </row>
    <row r="197" spans="1:16" ht="25.5" x14ac:dyDescent="0.25">
      <c r="A197" s="10">
        <v>192</v>
      </c>
      <c r="B197" s="11" t="s">
        <v>594</v>
      </c>
      <c r="C197" s="16" t="s">
        <v>595</v>
      </c>
      <c r="D197" s="12" t="s">
        <v>596</v>
      </c>
      <c r="E197" s="12" t="s">
        <v>9</v>
      </c>
      <c r="F197" s="12">
        <v>9221016</v>
      </c>
      <c r="G197" s="12" t="s">
        <v>463</v>
      </c>
      <c r="H197" s="27" t="s">
        <v>464</v>
      </c>
      <c r="I197" s="12">
        <v>2015</v>
      </c>
      <c r="J197" s="11" t="s">
        <v>469</v>
      </c>
      <c r="K197" s="12">
        <v>1968</v>
      </c>
      <c r="L197" s="31">
        <v>46357</v>
      </c>
      <c r="M197" s="31">
        <v>46568</v>
      </c>
      <c r="N197" s="34">
        <v>212</v>
      </c>
      <c r="O197" s="77">
        <v>86000000</v>
      </c>
      <c r="P197" s="87"/>
    </row>
    <row r="198" spans="1:16" ht="25.5" x14ac:dyDescent="0.25">
      <c r="A198" s="10">
        <v>193</v>
      </c>
      <c r="B198" s="11" t="s">
        <v>597</v>
      </c>
      <c r="C198" s="16" t="s">
        <v>598</v>
      </c>
      <c r="D198" s="12" t="s">
        <v>599</v>
      </c>
      <c r="E198" s="12" t="s">
        <v>9</v>
      </c>
      <c r="F198" s="12">
        <v>9221016</v>
      </c>
      <c r="G198" s="12" t="s">
        <v>463</v>
      </c>
      <c r="H198" s="27" t="s">
        <v>464</v>
      </c>
      <c r="I198" s="12">
        <v>2015</v>
      </c>
      <c r="J198" s="11" t="s">
        <v>481</v>
      </c>
      <c r="K198" s="12">
        <v>1968</v>
      </c>
      <c r="L198" s="31">
        <v>46357</v>
      </c>
      <c r="M198" s="31">
        <v>46568</v>
      </c>
      <c r="N198" s="34">
        <v>212</v>
      </c>
      <c r="O198" s="77">
        <v>86000000</v>
      </c>
      <c r="P198" s="87"/>
    </row>
    <row r="199" spans="1:16" ht="25.5" x14ac:dyDescent="0.25">
      <c r="A199" s="10">
        <v>194</v>
      </c>
      <c r="B199" s="11" t="s">
        <v>600</v>
      </c>
      <c r="C199" s="16" t="s">
        <v>601</v>
      </c>
      <c r="D199" s="12" t="s">
        <v>602</v>
      </c>
      <c r="E199" s="12" t="s">
        <v>9</v>
      </c>
      <c r="F199" s="12">
        <v>9221016</v>
      </c>
      <c r="G199" s="12" t="s">
        <v>463</v>
      </c>
      <c r="H199" s="27" t="s">
        <v>464</v>
      </c>
      <c r="I199" s="12">
        <v>2015</v>
      </c>
      <c r="J199" s="11" t="s">
        <v>603</v>
      </c>
      <c r="K199" s="12">
        <v>1968</v>
      </c>
      <c r="L199" s="31">
        <v>46357</v>
      </c>
      <c r="M199" s="31">
        <v>46568</v>
      </c>
      <c r="N199" s="34">
        <v>212</v>
      </c>
      <c r="O199" s="77">
        <v>86000000</v>
      </c>
      <c r="P199" s="87"/>
    </row>
    <row r="200" spans="1:16" ht="25.5" x14ac:dyDescent="0.25">
      <c r="A200" s="10">
        <v>195</v>
      </c>
      <c r="B200" s="11" t="s">
        <v>604</v>
      </c>
      <c r="C200" s="16" t="s">
        <v>605</v>
      </c>
      <c r="D200" s="12" t="s">
        <v>606</v>
      </c>
      <c r="E200" s="12" t="s">
        <v>9</v>
      </c>
      <c r="F200" s="12">
        <v>9221016</v>
      </c>
      <c r="G200" s="12" t="s">
        <v>463</v>
      </c>
      <c r="H200" s="27" t="s">
        <v>464</v>
      </c>
      <c r="I200" s="12">
        <v>2015</v>
      </c>
      <c r="J200" s="11" t="s">
        <v>607</v>
      </c>
      <c r="K200" s="12">
        <v>1968</v>
      </c>
      <c r="L200" s="31">
        <v>46357</v>
      </c>
      <c r="M200" s="31">
        <v>46568</v>
      </c>
      <c r="N200" s="34">
        <v>212</v>
      </c>
      <c r="O200" s="77">
        <v>86000000</v>
      </c>
      <c r="P200" s="87"/>
    </row>
    <row r="201" spans="1:16" ht="25.5" x14ac:dyDescent="0.25">
      <c r="A201" s="10">
        <v>196</v>
      </c>
      <c r="B201" s="11" t="s">
        <v>608</v>
      </c>
      <c r="C201" s="16" t="s">
        <v>609</v>
      </c>
      <c r="D201" s="12" t="s">
        <v>610</v>
      </c>
      <c r="E201" s="12" t="s">
        <v>9</v>
      </c>
      <c r="F201" s="12">
        <v>9221016</v>
      </c>
      <c r="G201" s="12" t="s">
        <v>463</v>
      </c>
      <c r="H201" s="27" t="s">
        <v>464</v>
      </c>
      <c r="I201" s="12">
        <v>2015</v>
      </c>
      <c r="J201" s="11" t="s">
        <v>477</v>
      </c>
      <c r="K201" s="12">
        <v>1968</v>
      </c>
      <c r="L201" s="31">
        <v>46357</v>
      </c>
      <c r="M201" s="31">
        <v>46568</v>
      </c>
      <c r="N201" s="34">
        <v>212</v>
      </c>
      <c r="O201" s="77">
        <v>86000000</v>
      </c>
      <c r="P201" s="87"/>
    </row>
    <row r="202" spans="1:16" ht="25.5" x14ac:dyDescent="0.25">
      <c r="A202" s="10">
        <v>197</v>
      </c>
      <c r="B202" s="11" t="s">
        <v>611</v>
      </c>
      <c r="C202" s="16" t="s">
        <v>612</v>
      </c>
      <c r="D202" s="12" t="s">
        <v>613</v>
      </c>
      <c r="E202" s="12" t="s">
        <v>9</v>
      </c>
      <c r="F202" s="12">
        <v>9221016</v>
      </c>
      <c r="G202" s="12" t="s">
        <v>463</v>
      </c>
      <c r="H202" s="27" t="s">
        <v>464</v>
      </c>
      <c r="I202" s="12">
        <v>2015</v>
      </c>
      <c r="J202" s="11" t="s">
        <v>469</v>
      </c>
      <c r="K202" s="12">
        <v>1968</v>
      </c>
      <c r="L202" s="31">
        <v>46357</v>
      </c>
      <c r="M202" s="31">
        <v>46568</v>
      </c>
      <c r="N202" s="34">
        <v>212</v>
      </c>
      <c r="O202" s="77">
        <v>86000000</v>
      </c>
      <c r="P202" s="87"/>
    </row>
    <row r="203" spans="1:16" ht="25.5" x14ac:dyDescent="0.25">
      <c r="A203" s="10">
        <v>198</v>
      </c>
      <c r="B203" s="11" t="s">
        <v>614</v>
      </c>
      <c r="C203" s="16" t="s">
        <v>615</v>
      </c>
      <c r="D203" s="12" t="s">
        <v>616</v>
      </c>
      <c r="E203" s="12" t="s">
        <v>9</v>
      </c>
      <c r="F203" s="12">
        <v>9221016</v>
      </c>
      <c r="G203" s="12" t="s">
        <v>463</v>
      </c>
      <c r="H203" s="27" t="s">
        <v>464</v>
      </c>
      <c r="I203" s="12">
        <v>2015</v>
      </c>
      <c r="J203" s="11" t="s">
        <v>485</v>
      </c>
      <c r="K203" s="12">
        <v>1968</v>
      </c>
      <c r="L203" s="31">
        <v>46357</v>
      </c>
      <c r="M203" s="31">
        <v>46568</v>
      </c>
      <c r="N203" s="34">
        <v>212</v>
      </c>
      <c r="O203" s="77">
        <v>86000000</v>
      </c>
      <c r="P203" s="87"/>
    </row>
    <row r="204" spans="1:16" ht="25.5" x14ac:dyDescent="0.25">
      <c r="A204" s="10">
        <v>199</v>
      </c>
      <c r="B204" s="11" t="s">
        <v>617</v>
      </c>
      <c r="C204" s="16" t="s">
        <v>618</v>
      </c>
      <c r="D204" s="12" t="s">
        <v>619</v>
      </c>
      <c r="E204" s="12" t="s">
        <v>9</v>
      </c>
      <c r="F204" s="12">
        <v>9221016</v>
      </c>
      <c r="G204" s="12" t="s">
        <v>463</v>
      </c>
      <c r="H204" s="27" t="s">
        <v>464</v>
      </c>
      <c r="I204" s="12">
        <v>2015</v>
      </c>
      <c r="J204" s="11" t="s">
        <v>485</v>
      </c>
      <c r="K204" s="12">
        <v>1968</v>
      </c>
      <c r="L204" s="31">
        <v>46357</v>
      </c>
      <c r="M204" s="31">
        <v>46568</v>
      </c>
      <c r="N204" s="34">
        <v>212</v>
      </c>
      <c r="O204" s="77">
        <v>86000000</v>
      </c>
      <c r="P204" s="87"/>
    </row>
    <row r="205" spans="1:16" ht="25.5" x14ac:dyDescent="0.25">
      <c r="A205" s="10">
        <v>200</v>
      </c>
      <c r="B205" s="11" t="s">
        <v>620</v>
      </c>
      <c r="C205" s="16" t="s">
        <v>621</v>
      </c>
      <c r="D205" s="12" t="s">
        <v>622</v>
      </c>
      <c r="E205" s="12" t="s">
        <v>9</v>
      </c>
      <c r="F205" s="12">
        <v>9221016</v>
      </c>
      <c r="G205" s="12" t="s">
        <v>463</v>
      </c>
      <c r="H205" s="27" t="s">
        <v>464</v>
      </c>
      <c r="I205" s="12">
        <v>2015</v>
      </c>
      <c r="J205" s="11" t="s">
        <v>481</v>
      </c>
      <c r="K205" s="12">
        <v>1968</v>
      </c>
      <c r="L205" s="31">
        <v>46357</v>
      </c>
      <c r="M205" s="31">
        <v>46568</v>
      </c>
      <c r="N205" s="34">
        <v>212</v>
      </c>
      <c r="O205" s="77">
        <v>86000000</v>
      </c>
      <c r="P205" s="87"/>
    </row>
    <row r="206" spans="1:16" ht="25.5" x14ac:dyDescent="0.25">
      <c r="A206" s="10">
        <v>201</v>
      </c>
      <c r="B206" s="11" t="s">
        <v>623</v>
      </c>
      <c r="C206" s="16" t="s">
        <v>624</v>
      </c>
      <c r="D206" s="12" t="s">
        <v>625</v>
      </c>
      <c r="E206" s="12" t="s">
        <v>9</v>
      </c>
      <c r="F206" s="12">
        <v>9221016</v>
      </c>
      <c r="G206" s="12" t="s">
        <v>463</v>
      </c>
      <c r="H206" s="27" t="s">
        <v>464</v>
      </c>
      <c r="I206" s="12">
        <v>2015</v>
      </c>
      <c r="J206" s="11" t="s">
        <v>473</v>
      </c>
      <c r="K206" s="12">
        <v>1968</v>
      </c>
      <c r="L206" s="31">
        <v>46357</v>
      </c>
      <c r="M206" s="31">
        <v>46568</v>
      </c>
      <c r="N206" s="34">
        <v>212</v>
      </c>
      <c r="O206" s="77">
        <v>86000000</v>
      </c>
      <c r="P206" s="87"/>
    </row>
    <row r="207" spans="1:16" ht="25.5" x14ac:dyDescent="0.25">
      <c r="A207" s="10">
        <v>202</v>
      </c>
      <c r="B207" s="11" t="s">
        <v>626</v>
      </c>
      <c r="C207" s="16" t="s">
        <v>627</v>
      </c>
      <c r="D207" s="12" t="s">
        <v>628</v>
      </c>
      <c r="E207" s="12" t="s">
        <v>9</v>
      </c>
      <c r="F207" s="12">
        <v>9221016</v>
      </c>
      <c r="G207" s="12" t="s">
        <v>463</v>
      </c>
      <c r="H207" s="27" t="s">
        <v>464</v>
      </c>
      <c r="I207" s="12">
        <v>2015</v>
      </c>
      <c r="J207" s="11" t="s">
        <v>603</v>
      </c>
      <c r="K207" s="12">
        <v>1968</v>
      </c>
      <c r="L207" s="31">
        <v>46357</v>
      </c>
      <c r="M207" s="31">
        <v>46568</v>
      </c>
      <c r="N207" s="34">
        <v>212</v>
      </c>
      <c r="O207" s="77">
        <v>86000000</v>
      </c>
      <c r="P207" s="87"/>
    </row>
    <row r="208" spans="1:16" ht="25.5" x14ac:dyDescent="0.25">
      <c r="A208" s="10">
        <v>203</v>
      </c>
      <c r="B208" s="11" t="s">
        <v>629</v>
      </c>
      <c r="C208" s="16" t="s">
        <v>630</v>
      </c>
      <c r="D208" s="12" t="s">
        <v>631</v>
      </c>
      <c r="E208" s="12" t="s">
        <v>9</v>
      </c>
      <c r="F208" s="12">
        <v>9221016</v>
      </c>
      <c r="G208" s="12" t="s">
        <v>463</v>
      </c>
      <c r="H208" s="27" t="s">
        <v>464</v>
      </c>
      <c r="I208" s="12">
        <v>2015</v>
      </c>
      <c r="J208" s="11" t="s">
        <v>55</v>
      </c>
      <c r="K208" s="12">
        <v>1968</v>
      </c>
      <c r="L208" s="31">
        <v>46357</v>
      </c>
      <c r="M208" s="31">
        <v>46568</v>
      </c>
      <c r="N208" s="34">
        <v>212</v>
      </c>
      <c r="O208" s="77">
        <v>86000000</v>
      </c>
      <c r="P208" s="87"/>
    </row>
    <row r="209" spans="1:16" ht="25.5" x14ac:dyDescent="0.25">
      <c r="A209" s="10">
        <v>204</v>
      </c>
      <c r="B209" s="11" t="s">
        <v>632</v>
      </c>
      <c r="C209" s="16" t="s">
        <v>633</v>
      </c>
      <c r="D209" s="12" t="s">
        <v>634</v>
      </c>
      <c r="E209" s="12" t="s">
        <v>9</v>
      </c>
      <c r="F209" s="12">
        <v>9221016</v>
      </c>
      <c r="G209" s="12" t="s">
        <v>463</v>
      </c>
      <c r="H209" s="27" t="s">
        <v>464</v>
      </c>
      <c r="I209" s="12">
        <v>2015</v>
      </c>
      <c r="J209" s="11" t="s">
        <v>477</v>
      </c>
      <c r="K209" s="12">
        <v>1968</v>
      </c>
      <c r="L209" s="31">
        <v>46357</v>
      </c>
      <c r="M209" s="31">
        <v>46568</v>
      </c>
      <c r="N209" s="34">
        <v>212</v>
      </c>
      <c r="O209" s="77">
        <v>86000000</v>
      </c>
      <c r="P209" s="87"/>
    </row>
    <row r="210" spans="1:16" ht="25.5" x14ac:dyDescent="0.25">
      <c r="A210" s="10">
        <v>205</v>
      </c>
      <c r="B210" s="11" t="s">
        <v>635</v>
      </c>
      <c r="C210" s="16" t="s">
        <v>636</v>
      </c>
      <c r="D210" s="12" t="s">
        <v>637</v>
      </c>
      <c r="E210" s="12" t="s">
        <v>9</v>
      </c>
      <c r="F210" s="12">
        <v>9221016</v>
      </c>
      <c r="G210" s="12" t="s">
        <v>463</v>
      </c>
      <c r="H210" s="27" t="s">
        <v>464</v>
      </c>
      <c r="I210" s="12">
        <v>2015</v>
      </c>
      <c r="J210" s="11" t="s">
        <v>477</v>
      </c>
      <c r="K210" s="12">
        <v>1968</v>
      </c>
      <c r="L210" s="31">
        <v>46357</v>
      </c>
      <c r="M210" s="31">
        <v>46568</v>
      </c>
      <c r="N210" s="34">
        <v>212</v>
      </c>
      <c r="O210" s="77">
        <v>86000000</v>
      </c>
      <c r="P210" s="87"/>
    </row>
    <row r="211" spans="1:16" ht="25.5" x14ac:dyDescent="0.25">
      <c r="A211" s="10">
        <v>206</v>
      </c>
      <c r="B211" s="11" t="s">
        <v>638</v>
      </c>
      <c r="C211" s="16" t="s">
        <v>639</v>
      </c>
      <c r="D211" s="12" t="s">
        <v>640</v>
      </c>
      <c r="E211" s="12" t="s">
        <v>9</v>
      </c>
      <c r="F211" s="12">
        <v>9221016</v>
      </c>
      <c r="G211" s="12" t="s">
        <v>463</v>
      </c>
      <c r="H211" s="27" t="s">
        <v>464</v>
      </c>
      <c r="I211" s="12">
        <v>2015</v>
      </c>
      <c r="J211" s="11" t="s">
        <v>603</v>
      </c>
      <c r="K211" s="12">
        <v>1968</v>
      </c>
      <c r="L211" s="31">
        <v>46357</v>
      </c>
      <c r="M211" s="31">
        <v>46568</v>
      </c>
      <c r="N211" s="34">
        <v>212</v>
      </c>
      <c r="O211" s="77">
        <v>86000000</v>
      </c>
      <c r="P211" s="87"/>
    </row>
    <row r="212" spans="1:16" ht="25.5" x14ac:dyDescent="0.25">
      <c r="A212" s="10">
        <v>207</v>
      </c>
      <c r="B212" s="11" t="s">
        <v>641</v>
      </c>
      <c r="C212" s="16" t="s">
        <v>642</v>
      </c>
      <c r="D212" s="12" t="s">
        <v>643</v>
      </c>
      <c r="E212" s="12" t="s">
        <v>9</v>
      </c>
      <c r="F212" s="12">
        <v>9221016</v>
      </c>
      <c r="G212" s="12" t="s">
        <v>463</v>
      </c>
      <c r="H212" s="27" t="s">
        <v>464</v>
      </c>
      <c r="I212" s="12">
        <v>2015</v>
      </c>
      <c r="J212" s="11" t="s">
        <v>55</v>
      </c>
      <c r="K212" s="12">
        <v>1968</v>
      </c>
      <c r="L212" s="31">
        <v>46357</v>
      </c>
      <c r="M212" s="31">
        <v>46568</v>
      </c>
      <c r="N212" s="34">
        <v>212</v>
      </c>
      <c r="O212" s="77">
        <v>86000000</v>
      </c>
      <c r="P212" s="87"/>
    </row>
    <row r="213" spans="1:16" ht="25.5" x14ac:dyDescent="0.25">
      <c r="A213" s="10">
        <v>208</v>
      </c>
      <c r="B213" s="11" t="s">
        <v>644</v>
      </c>
      <c r="C213" s="16" t="s">
        <v>645</v>
      </c>
      <c r="D213" s="12" t="s">
        <v>646</v>
      </c>
      <c r="E213" s="12" t="s">
        <v>9</v>
      </c>
      <c r="F213" s="12">
        <v>9221016</v>
      </c>
      <c r="G213" s="12" t="s">
        <v>463</v>
      </c>
      <c r="H213" s="27" t="s">
        <v>464</v>
      </c>
      <c r="I213" s="12">
        <v>2015</v>
      </c>
      <c r="J213" s="11" t="s">
        <v>473</v>
      </c>
      <c r="K213" s="12">
        <v>1968</v>
      </c>
      <c r="L213" s="31">
        <v>46357</v>
      </c>
      <c r="M213" s="31">
        <v>46568</v>
      </c>
      <c r="N213" s="34">
        <v>212</v>
      </c>
      <c r="O213" s="77">
        <v>86000000</v>
      </c>
      <c r="P213" s="87"/>
    </row>
    <row r="214" spans="1:16" ht="25.5" x14ac:dyDescent="0.25">
      <c r="A214" s="10">
        <v>209</v>
      </c>
      <c r="B214" s="11" t="s">
        <v>647</v>
      </c>
      <c r="C214" s="16" t="s">
        <v>648</v>
      </c>
      <c r="D214" s="12" t="s">
        <v>649</v>
      </c>
      <c r="E214" s="12" t="s">
        <v>9</v>
      </c>
      <c r="F214" s="12">
        <v>9221016</v>
      </c>
      <c r="G214" s="12" t="s">
        <v>463</v>
      </c>
      <c r="H214" s="27" t="s">
        <v>464</v>
      </c>
      <c r="I214" s="12">
        <v>2015</v>
      </c>
      <c r="J214" s="11" t="s">
        <v>473</v>
      </c>
      <c r="K214" s="12">
        <v>1968</v>
      </c>
      <c r="L214" s="31">
        <v>46357</v>
      </c>
      <c r="M214" s="31">
        <v>46568</v>
      </c>
      <c r="N214" s="34">
        <v>212</v>
      </c>
      <c r="O214" s="77">
        <v>86000000</v>
      </c>
      <c r="P214" s="87"/>
    </row>
    <row r="215" spans="1:16" ht="25.5" x14ac:dyDescent="0.25">
      <c r="A215" s="10">
        <v>210</v>
      </c>
      <c r="B215" s="11" t="s">
        <v>650</v>
      </c>
      <c r="C215" s="16" t="s">
        <v>651</v>
      </c>
      <c r="D215" s="12" t="s">
        <v>652</v>
      </c>
      <c r="E215" s="12" t="s">
        <v>9</v>
      </c>
      <c r="F215" s="12">
        <v>9221016</v>
      </c>
      <c r="G215" s="12" t="s">
        <v>463</v>
      </c>
      <c r="H215" s="27" t="s">
        <v>464</v>
      </c>
      <c r="I215" s="12">
        <v>2015</v>
      </c>
      <c r="J215" s="11" t="s">
        <v>477</v>
      </c>
      <c r="K215" s="12">
        <v>1968</v>
      </c>
      <c r="L215" s="31">
        <v>46357</v>
      </c>
      <c r="M215" s="31">
        <v>46568</v>
      </c>
      <c r="N215" s="34">
        <v>212</v>
      </c>
      <c r="O215" s="77">
        <v>86000000</v>
      </c>
      <c r="P215" s="87"/>
    </row>
    <row r="216" spans="1:16" ht="25.5" x14ac:dyDescent="0.25">
      <c r="A216" s="10">
        <v>211</v>
      </c>
      <c r="B216" s="11" t="s">
        <v>653</v>
      </c>
      <c r="C216" s="16" t="s">
        <v>654</v>
      </c>
      <c r="D216" s="12" t="s">
        <v>655</v>
      </c>
      <c r="E216" s="12" t="s">
        <v>9</v>
      </c>
      <c r="F216" s="12">
        <v>9221016</v>
      </c>
      <c r="G216" s="12" t="s">
        <v>463</v>
      </c>
      <c r="H216" s="27" t="s">
        <v>464</v>
      </c>
      <c r="I216" s="12">
        <v>2015</v>
      </c>
      <c r="J216" s="11" t="s">
        <v>477</v>
      </c>
      <c r="K216" s="12">
        <v>1968</v>
      </c>
      <c r="L216" s="31">
        <v>46357</v>
      </c>
      <c r="M216" s="31">
        <v>46568</v>
      </c>
      <c r="N216" s="34">
        <v>212</v>
      </c>
      <c r="O216" s="77">
        <v>86000000</v>
      </c>
      <c r="P216" s="87"/>
    </row>
    <row r="217" spans="1:16" ht="25.5" x14ac:dyDescent="0.25">
      <c r="A217" s="10">
        <v>212</v>
      </c>
      <c r="B217" s="11" t="s">
        <v>656</v>
      </c>
      <c r="C217" s="16" t="s">
        <v>657</v>
      </c>
      <c r="D217" s="12" t="s">
        <v>658</v>
      </c>
      <c r="E217" s="12" t="s">
        <v>9</v>
      </c>
      <c r="F217" s="12">
        <v>9221016</v>
      </c>
      <c r="G217" s="12" t="s">
        <v>463</v>
      </c>
      <c r="H217" s="27" t="s">
        <v>464</v>
      </c>
      <c r="I217" s="12">
        <v>2015</v>
      </c>
      <c r="J217" s="11" t="s">
        <v>477</v>
      </c>
      <c r="K217" s="12">
        <v>1968</v>
      </c>
      <c r="L217" s="31">
        <v>46357</v>
      </c>
      <c r="M217" s="31">
        <v>46568</v>
      </c>
      <c r="N217" s="34">
        <v>212</v>
      </c>
      <c r="O217" s="77">
        <v>86000000</v>
      </c>
      <c r="P217" s="87"/>
    </row>
    <row r="218" spans="1:16" ht="25.5" x14ac:dyDescent="0.25">
      <c r="A218" s="10">
        <v>213</v>
      </c>
      <c r="B218" s="11" t="s">
        <v>659</v>
      </c>
      <c r="C218" s="16" t="s">
        <v>660</v>
      </c>
      <c r="D218" s="12" t="s">
        <v>661</v>
      </c>
      <c r="E218" s="12" t="s">
        <v>9</v>
      </c>
      <c r="F218" s="12">
        <v>9221016</v>
      </c>
      <c r="G218" s="12" t="s">
        <v>463</v>
      </c>
      <c r="H218" s="27" t="s">
        <v>464</v>
      </c>
      <c r="I218" s="12">
        <v>2015</v>
      </c>
      <c r="J218" s="11" t="s">
        <v>477</v>
      </c>
      <c r="K218" s="12">
        <v>1968</v>
      </c>
      <c r="L218" s="31">
        <v>46357</v>
      </c>
      <c r="M218" s="31">
        <v>46568</v>
      </c>
      <c r="N218" s="34">
        <v>212</v>
      </c>
      <c r="O218" s="77">
        <v>86000000</v>
      </c>
      <c r="P218" s="87"/>
    </row>
    <row r="219" spans="1:16" ht="25.5" x14ac:dyDescent="0.25">
      <c r="A219" s="10">
        <v>214</v>
      </c>
      <c r="B219" s="11" t="s">
        <v>662</v>
      </c>
      <c r="C219" s="16" t="s">
        <v>663</v>
      </c>
      <c r="D219" s="12" t="s">
        <v>664</v>
      </c>
      <c r="E219" s="12" t="s">
        <v>9</v>
      </c>
      <c r="F219" s="12">
        <v>9221016</v>
      </c>
      <c r="G219" s="12" t="s">
        <v>463</v>
      </c>
      <c r="H219" s="27" t="s">
        <v>464</v>
      </c>
      <c r="I219" s="12">
        <v>2015</v>
      </c>
      <c r="J219" s="11" t="s">
        <v>603</v>
      </c>
      <c r="K219" s="12">
        <v>1968</v>
      </c>
      <c r="L219" s="31">
        <v>46357</v>
      </c>
      <c r="M219" s="31">
        <v>46568</v>
      </c>
      <c r="N219" s="34">
        <v>212</v>
      </c>
      <c r="O219" s="77">
        <v>86000000</v>
      </c>
      <c r="P219" s="87"/>
    </row>
    <row r="220" spans="1:16" ht="25.5" x14ac:dyDescent="0.25">
      <c r="A220" s="10">
        <v>215</v>
      </c>
      <c r="B220" s="11" t="s">
        <v>665</v>
      </c>
      <c r="C220" s="16" t="s">
        <v>666</v>
      </c>
      <c r="D220" s="12" t="s">
        <v>667</v>
      </c>
      <c r="E220" s="12" t="s">
        <v>9</v>
      </c>
      <c r="F220" s="12">
        <v>9221016</v>
      </c>
      <c r="G220" s="12" t="s">
        <v>463</v>
      </c>
      <c r="H220" s="27" t="s">
        <v>464</v>
      </c>
      <c r="I220" s="12">
        <v>2015</v>
      </c>
      <c r="J220" s="11" t="s">
        <v>668</v>
      </c>
      <c r="K220" s="12">
        <v>1968</v>
      </c>
      <c r="L220" s="31">
        <v>46357</v>
      </c>
      <c r="M220" s="31">
        <v>46568</v>
      </c>
      <c r="N220" s="34">
        <v>212</v>
      </c>
      <c r="O220" s="77">
        <v>86000000</v>
      </c>
      <c r="P220" s="87"/>
    </row>
    <row r="221" spans="1:16" ht="25.5" x14ac:dyDescent="0.25">
      <c r="A221" s="10">
        <v>216</v>
      </c>
      <c r="B221" s="11" t="s">
        <v>669</v>
      </c>
      <c r="C221" s="16" t="s">
        <v>670</v>
      </c>
      <c r="D221" s="12" t="s">
        <v>671</v>
      </c>
      <c r="E221" s="12" t="s">
        <v>9</v>
      </c>
      <c r="F221" s="12">
        <v>9221016</v>
      </c>
      <c r="G221" s="12" t="s">
        <v>463</v>
      </c>
      <c r="H221" s="27" t="s">
        <v>464</v>
      </c>
      <c r="I221" s="12">
        <v>2015</v>
      </c>
      <c r="J221" s="11" t="s">
        <v>473</v>
      </c>
      <c r="K221" s="12">
        <v>1968</v>
      </c>
      <c r="L221" s="31">
        <v>46357</v>
      </c>
      <c r="M221" s="31">
        <v>46568</v>
      </c>
      <c r="N221" s="34">
        <v>212</v>
      </c>
      <c r="O221" s="77">
        <v>86000000</v>
      </c>
      <c r="P221" s="87"/>
    </row>
    <row r="222" spans="1:16" ht="25.5" x14ac:dyDescent="0.25">
      <c r="A222" s="10">
        <v>217</v>
      </c>
      <c r="B222" s="11" t="s">
        <v>672</v>
      </c>
      <c r="C222" s="16" t="s">
        <v>673</v>
      </c>
      <c r="D222" s="12" t="s">
        <v>674</v>
      </c>
      <c r="E222" s="12" t="s">
        <v>9</v>
      </c>
      <c r="F222" s="12">
        <v>9221016</v>
      </c>
      <c r="G222" s="12" t="s">
        <v>463</v>
      </c>
      <c r="H222" s="27" t="s">
        <v>464</v>
      </c>
      <c r="I222" s="12">
        <v>2015</v>
      </c>
      <c r="J222" s="11" t="s">
        <v>603</v>
      </c>
      <c r="K222" s="12">
        <v>1968</v>
      </c>
      <c r="L222" s="31">
        <v>46357</v>
      </c>
      <c r="M222" s="31">
        <v>46568</v>
      </c>
      <c r="N222" s="34">
        <v>212</v>
      </c>
      <c r="O222" s="77">
        <v>86000000</v>
      </c>
      <c r="P222" s="87"/>
    </row>
    <row r="223" spans="1:16" ht="25.5" x14ac:dyDescent="0.25">
      <c r="A223" s="10">
        <v>218</v>
      </c>
      <c r="B223" s="11" t="s">
        <v>675</v>
      </c>
      <c r="C223" s="16" t="s">
        <v>676</v>
      </c>
      <c r="D223" s="12" t="s">
        <v>677</v>
      </c>
      <c r="E223" s="12" t="s">
        <v>9</v>
      </c>
      <c r="F223" s="12">
        <v>9221016</v>
      </c>
      <c r="G223" s="12" t="s">
        <v>463</v>
      </c>
      <c r="H223" s="27" t="s">
        <v>464</v>
      </c>
      <c r="I223" s="12">
        <v>2015</v>
      </c>
      <c r="J223" s="11" t="s">
        <v>481</v>
      </c>
      <c r="K223" s="12">
        <v>1968</v>
      </c>
      <c r="L223" s="31">
        <v>46357</v>
      </c>
      <c r="M223" s="31">
        <v>46568</v>
      </c>
      <c r="N223" s="34">
        <v>212</v>
      </c>
      <c r="O223" s="77">
        <v>86000000</v>
      </c>
      <c r="P223" s="87"/>
    </row>
    <row r="224" spans="1:16" ht="25.5" x14ac:dyDescent="0.25">
      <c r="A224" s="10">
        <v>219</v>
      </c>
      <c r="B224" s="11" t="s">
        <v>678</v>
      </c>
      <c r="C224" s="16" t="s">
        <v>679</v>
      </c>
      <c r="D224" s="12" t="s">
        <v>680</v>
      </c>
      <c r="E224" s="12" t="s">
        <v>9</v>
      </c>
      <c r="F224" s="12">
        <v>9221016</v>
      </c>
      <c r="G224" s="12" t="s">
        <v>463</v>
      </c>
      <c r="H224" s="27" t="s">
        <v>464</v>
      </c>
      <c r="I224" s="12">
        <v>2015</v>
      </c>
      <c r="J224" s="11" t="s">
        <v>603</v>
      </c>
      <c r="K224" s="12">
        <v>1968</v>
      </c>
      <c r="L224" s="31">
        <v>46357</v>
      </c>
      <c r="M224" s="31">
        <v>46568</v>
      </c>
      <c r="N224" s="34">
        <v>212</v>
      </c>
      <c r="O224" s="77">
        <v>86000000</v>
      </c>
      <c r="P224" s="87"/>
    </row>
    <row r="225" spans="1:16" ht="25.5" x14ac:dyDescent="0.25">
      <c r="A225" s="10">
        <v>220</v>
      </c>
      <c r="B225" s="11" t="s">
        <v>681</v>
      </c>
      <c r="C225" s="16" t="s">
        <v>682</v>
      </c>
      <c r="D225" s="12" t="s">
        <v>683</v>
      </c>
      <c r="E225" s="12" t="s">
        <v>9</v>
      </c>
      <c r="F225" s="12">
        <v>9221016</v>
      </c>
      <c r="G225" s="12" t="s">
        <v>463</v>
      </c>
      <c r="H225" s="27" t="s">
        <v>464</v>
      </c>
      <c r="I225" s="12">
        <v>2015</v>
      </c>
      <c r="J225" s="11" t="s">
        <v>485</v>
      </c>
      <c r="K225" s="12">
        <v>1968</v>
      </c>
      <c r="L225" s="31">
        <v>46357</v>
      </c>
      <c r="M225" s="31">
        <v>46568</v>
      </c>
      <c r="N225" s="34">
        <v>212</v>
      </c>
      <c r="O225" s="77">
        <v>86000000</v>
      </c>
      <c r="P225" s="87"/>
    </row>
    <row r="226" spans="1:16" ht="25.5" x14ac:dyDescent="0.25">
      <c r="A226" s="10">
        <v>221</v>
      </c>
      <c r="B226" s="11" t="s">
        <v>684</v>
      </c>
      <c r="C226" s="16">
        <v>856648</v>
      </c>
      <c r="D226" s="12" t="s">
        <v>685</v>
      </c>
      <c r="E226" s="12" t="s">
        <v>451</v>
      </c>
      <c r="F226" s="12">
        <v>1612066</v>
      </c>
      <c r="G226" s="12" t="s">
        <v>77</v>
      </c>
      <c r="H226" s="27" t="s">
        <v>78</v>
      </c>
      <c r="I226" s="12">
        <v>2011</v>
      </c>
      <c r="J226" s="11" t="s">
        <v>25</v>
      </c>
      <c r="K226" s="12">
        <v>4570</v>
      </c>
      <c r="L226" s="31">
        <v>46357</v>
      </c>
      <c r="M226" s="31">
        <v>46568</v>
      </c>
      <c r="N226" s="34">
        <v>212</v>
      </c>
      <c r="O226" s="77">
        <v>104900000</v>
      </c>
      <c r="P226" s="87"/>
    </row>
    <row r="227" spans="1:16" ht="25.5" x14ac:dyDescent="0.25">
      <c r="A227" s="10">
        <v>222</v>
      </c>
      <c r="B227" s="11" t="s">
        <v>686</v>
      </c>
      <c r="C227" s="16" t="s">
        <v>687</v>
      </c>
      <c r="D227" s="12" t="s">
        <v>688</v>
      </c>
      <c r="E227" s="12" t="s">
        <v>22</v>
      </c>
      <c r="F227" s="12">
        <v>9008186</v>
      </c>
      <c r="G227" s="12" t="s">
        <v>10</v>
      </c>
      <c r="H227" s="27" t="s">
        <v>689</v>
      </c>
      <c r="I227" s="12">
        <v>2015</v>
      </c>
      <c r="J227" s="11" t="s">
        <v>690</v>
      </c>
      <c r="K227" s="12">
        <v>2982</v>
      </c>
      <c r="L227" s="31">
        <v>46357</v>
      </c>
      <c r="M227" s="31">
        <v>46568</v>
      </c>
      <c r="N227" s="34">
        <v>212</v>
      </c>
      <c r="O227" s="77">
        <v>285587200</v>
      </c>
      <c r="P227" s="87"/>
    </row>
    <row r="228" spans="1:16" ht="25.5" x14ac:dyDescent="0.25">
      <c r="A228" s="10">
        <v>223</v>
      </c>
      <c r="B228" s="11" t="s">
        <v>691</v>
      </c>
      <c r="C228" s="16" t="s">
        <v>692</v>
      </c>
      <c r="D228" s="12" t="s">
        <v>693</v>
      </c>
      <c r="E228" s="12" t="s">
        <v>22</v>
      </c>
      <c r="F228" s="12">
        <v>9008201</v>
      </c>
      <c r="G228" s="12" t="s">
        <v>10</v>
      </c>
      <c r="H228" s="27" t="s">
        <v>694</v>
      </c>
      <c r="I228" s="12">
        <v>2015</v>
      </c>
      <c r="J228" s="11" t="s">
        <v>695</v>
      </c>
      <c r="K228" s="12">
        <v>4461</v>
      </c>
      <c r="L228" s="31">
        <v>46357</v>
      </c>
      <c r="M228" s="31">
        <v>46568</v>
      </c>
      <c r="N228" s="34">
        <v>212</v>
      </c>
      <c r="O228" s="77">
        <v>402987200</v>
      </c>
      <c r="P228" s="87"/>
    </row>
    <row r="229" spans="1:16" ht="25.5" x14ac:dyDescent="0.25">
      <c r="A229" s="10">
        <v>224</v>
      </c>
      <c r="B229" s="11" t="s">
        <v>696</v>
      </c>
      <c r="C229" s="16" t="s">
        <v>697</v>
      </c>
      <c r="D229" s="12" t="s">
        <v>698</v>
      </c>
      <c r="E229" s="12" t="s">
        <v>22</v>
      </c>
      <c r="F229" s="12">
        <v>9008186</v>
      </c>
      <c r="G229" s="12" t="s">
        <v>10</v>
      </c>
      <c r="H229" s="27" t="s">
        <v>689</v>
      </c>
      <c r="I229" s="12">
        <v>2015</v>
      </c>
      <c r="J229" s="11" t="s">
        <v>699</v>
      </c>
      <c r="K229" s="12">
        <v>2982</v>
      </c>
      <c r="L229" s="31">
        <v>46357</v>
      </c>
      <c r="M229" s="31">
        <v>46568</v>
      </c>
      <c r="N229" s="34">
        <v>212</v>
      </c>
      <c r="O229" s="77">
        <v>285587200</v>
      </c>
      <c r="P229" s="87"/>
    </row>
    <row r="230" spans="1:16" ht="25.5" x14ac:dyDescent="0.25">
      <c r="A230" s="10">
        <v>225</v>
      </c>
      <c r="B230" s="11" t="s">
        <v>700</v>
      </c>
      <c r="C230" s="16" t="s">
        <v>701</v>
      </c>
      <c r="D230" s="12" t="s">
        <v>702</v>
      </c>
      <c r="E230" s="12" t="s">
        <v>9</v>
      </c>
      <c r="F230" s="12">
        <v>34508009</v>
      </c>
      <c r="G230" s="12" t="s">
        <v>703</v>
      </c>
      <c r="H230" s="27" t="s">
        <v>704</v>
      </c>
      <c r="I230" s="12">
        <v>2016</v>
      </c>
      <c r="J230" s="11" t="s">
        <v>93</v>
      </c>
      <c r="K230" s="12">
        <v>4600</v>
      </c>
      <c r="L230" s="31">
        <v>46357</v>
      </c>
      <c r="M230" s="31">
        <v>46568</v>
      </c>
      <c r="N230" s="34">
        <v>212</v>
      </c>
      <c r="O230" s="77">
        <v>278550000</v>
      </c>
      <c r="P230" s="87"/>
    </row>
    <row r="231" spans="1:16" ht="25.5" x14ac:dyDescent="0.25">
      <c r="A231" s="10">
        <v>226</v>
      </c>
      <c r="B231" s="11" t="s">
        <v>705</v>
      </c>
      <c r="C231" s="16" t="s">
        <v>706</v>
      </c>
      <c r="D231" s="12" t="s">
        <v>707</v>
      </c>
      <c r="E231" s="12" t="s">
        <v>22</v>
      </c>
      <c r="F231" s="12">
        <v>1606199</v>
      </c>
      <c r="G231" s="12" t="s">
        <v>77</v>
      </c>
      <c r="H231" s="27" t="s">
        <v>708</v>
      </c>
      <c r="I231" s="12">
        <v>2010</v>
      </c>
      <c r="J231" s="11" t="s">
        <v>709</v>
      </c>
      <c r="K231" s="12">
        <v>1995</v>
      </c>
      <c r="L231" s="31">
        <v>46357</v>
      </c>
      <c r="M231" s="31">
        <v>46568</v>
      </c>
      <c r="N231" s="34">
        <v>212</v>
      </c>
      <c r="O231" s="77">
        <v>42250000</v>
      </c>
      <c r="P231" s="87"/>
    </row>
    <row r="232" spans="1:16" ht="25.5" x14ac:dyDescent="0.25">
      <c r="A232" s="10">
        <v>227</v>
      </c>
      <c r="B232" s="11" t="s">
        <v>710</v>
      </c>
      <c r="C232" s="16" t="s">
        <v>711</v>
      </c>
      <c r="D232" s="12" t="s">
        <v>712</v>
      </c>
      <c r="E232" s="12" t="s">
        <v>9</v>
      </c>
      <c r="F232" s="12">
        <v>4606101</v>
      </c>
      <c r="G232" s="12" t="s">
        <v>23</v>
      </c>
      <c r="H232" s="27" t="s">
        <v>713</v>
      </c>
      <c r="I232" s="12">
        <v>2017</v>
      </c>
      <c r="J232" s="11" t="s">
        <v>714</v>
      </c>
      <c r="K232" s="12">
        <v>1999</v>
      </c>
      <c r="L232" s="31">
        <v>46357</v>
      </c>
      <c r="M232" s="31">
        <v>46568</v>
      </c>
      <c r="N232" s="34">
        <v>212</v>
      </c>
      <c r="O232" s="77">
        <v>73950000</v>
      </c>
      <c r="P232" s="87"/>
    </row>
    <row r="233" spans="1:16" x14ac:dyDescent="0.25">
      <c r="A233" s="10">
        <v>228</v>
      </c>
      <c r="B233" s="11" t="s">
        <v>715</v>
      </c>
      <c r="C233" s="16" t="s">
        <v>716</v>
      </c>
      <c r="D233" s="12" t="s">
        <v>717</v>
      </c>
      <c r="E233" s="12" t="s">
        <v>9</v>
      </c>
      <c r="F233" s="12">
        <v>34508006</v>
      </c>
      <c r="G233" s="12" t="s">
        <v>703</v>
      </c>
      <c r="H233" s="27" t="s">
        <v>718</v>
      </c>
      <c r="I233" s="12">
        <v>2013</v>
      </c>
      <c r="J233" s="11" t="s">
        <v>25</v>
      </c>
      <c r="K233" s="12">
        <v>4600</v>
      </c>
      <c r="L233" s="31">
        <v>46357</v>
      </c>
      <c r="M233" s="31">
        <v>46568</v>
      </c>
      <c r="N233" s="34">
        <v>212</v>
      </c>
      <c r="O233" s="77">
        <v>180850000</v>
      </c>
      <c r="P233" s="87"/>
    </row>
    <row r="234" spans="1:16" x14ac:dyDescent="0.25">
      <c r="A234" s="10">
        <v>229</v>
      </c>
      <c r="B234" s="11" t="s">
        <v>719</v>
      </c>
      <c r="C234" s="16" t="s">
        <v>720</v>
      </c>
      <c r="D234" s="12" t="s">
        <v>721</v>
      </c>
      <c r="E234" s="12" t="s">
        <v>9</v>
      </c>
      <c r="F234" s="22">
        <v>34508001</v>
      </c>
      <c r="G234" s="12" t="s">
        <v>703</v>
      </c>
      <c r="H234" s="27" t="s">
        <v>722</v>
      </c>
      <c r="I234" s="12">
        <v>2011</v>
      </c>
      <c r="J234" s="11" t="s">
        <v>714</v>
      </c>
      <c r="K234" s="12">
        <v>5700</v>
      </c>
      <c r="L234" s="31">
        <v>46357</v>
      </c>
      <c r="M234" s="31">
        <v>46568</v>
      </c>
      <c r="N234" s="34">
        <v>212</v>
      </c>
      <c r="O234" s="77">
        <v>221850000</v>
      </c>
      <c r="P234" s="87"/>
    </row>
    <row r="235" spans="1:16" s="67" customFormat="1" ht="25.5" x14ac:dyDescent="0.25">
      <c r="A235" s="10">
        <v>230</v>
      </c>
      <c r="B235" s="12" t="s">
        <v>799</v>
      </c>
      <c r="C235" s="16" t="s">
        <v>808</v>
      </c>
      <c r="D235" s="12" t="s">
        <v>809</v>
      </c>
      <c r="E235" s="12" t="s">
        <v>9</v>
      </c>
      <c r="F235" s="22">
        <v>6406136</v>
      </c>
      <c r="G235" s="12" t="s">
        <v>16</v>
      </c>
      <c r="H235" s="27" t="s">
        <v>841</v>
      </c>
      <c r="I235" s="12">
        <v>2020</v>
      </c>
      <c r="J235" s="11" t="s">
        <v>485</v>
      </c>
      <c r="K235" s="12">
        <v>1997</v>
      </c>
      <c r="L235" s="65">
        <v>46357</v>
      </c>
      <c r="M235" s="65">
        <v>46568</v>
      </c>
      <c r="N235" s="66">
        <v>212</v>
      </c>
      <c r="O235" s="79">
        <v>90300000</v>
      </c>
      <c r="P235" s="88"/>
    </row>
    <row r="236" spans="1:16" x14ac:dyDescent="0.25">
      <c r="A236" s="10">
        <v>231</v>
      </c>
      <c r="B236" s="13" t="s">
        <v>800</v>
      </c>
      <c r="C236" s="17" t="s">
        <v>810</v>
      </c>
      <c r="D236" s="10" t="s">
        <v>811</v>
      </c>
      <c r="E236" s="10" t="s">
        <v>9</v>
      </c>
      <c r="F236" s="25">
        <v>9021072</v>
      </c>
      <c r="G236" s="12" t="s">
        <v>10</v>
      </c>
      <c r="H236" s="27" t="s">
        <v>42</v>
      </c>
      <c r="I236" s="10">
        <v>2019</v>
      </c>
      <c r="J236" s="10" t="s">
        <v>714</v>
      </c>
      <c r="K236" s="10">
        <v>2694</v>
      </c>
      <c r="L236" s="31">
        <v>46357</v>
      </c>
      <c r="M236" s="31">
        <v>46568</v>
      </c>
      <c r="N236" s="34">
        <v>212</v>
      </c>
      <c r="O236" s="77">
        <v>155300000</v>
      </c>
      <c r="P236" s="87"/>
    </row>
    <row r="237" spans="1:16" x14ac:dyDescent="0.25">
      <c r="A237" s="10">
        <v>232</v>
      </c>
      <c r="B237" s="13" t="s">
        <v>800</v>
      </c>
      <c r="C237" s="17" t="s">
        <v>812</v>
      </c>
      <c r="D237" s="10" t="s">
        <v>813</v>
      </c>
      <c r="E237" s="10" t="s">
        <v>22</v>
      </c>
      <c r="F237" s="10">
        <v>9008204</v>
      </c>
      <c r="G237" s="10" t="s">
        <v>10</v>
      </c>
      <c r="H237" s="17" t="s">
        <v>763</v>
      </c>
      <c r="I237" s="10">
        <v>2024</v>
      </c>
      <c r="J237" s="10" t="s">
        <v>25</v>
      </c>
      <c r="K237" s="10">
        <v>4000</v>
      </c>
      <c r="L237" s="31">
        <v>46357</v>
      </c>
      <c r="M237" s="31">
        <v>46568</v>
      </c>
      <c r="N237" s="34">
        <v>212</v>
      </c>
      <c r="O237" s="77">
        <v>302800000</v>
      </c>
      <c r="P237" s="87"/>
    </row>
    <row r="238" spans="1:16" x14ac:dyDescent="0.25">
      <c r="A238" s="10">
        <v>233</v>
      </c>
      <c r="B238" s="13" t="s">
        <v>800</v>
      </c>
      <c r="C238" s="17" t="s">
        <v>814</v>
      </c>
      <c r="D238" s="10" t="s">
        <v>815</v>
      </c>
      <c r="E238" s="12" t="s">
        <v>9</v>
      </c>
      <c r="F238" s="10">
        <v>9008209</v>
      </c>
      <c r="G238" s="12" t="s">
        <v>10</v>
      </c>
      <c r="H238" s="27" t="s">
        <v>759</v>
      </c>
      <c r="I238" s="12">
        <v>2019</v>
      </c>
      <c r="J238" s="11" t="s">
        <v>25</v>
      </c>
      <c r="K238" s="12">
        <v>2500</v>
      </c>
      <c r="L238" s="31">
        <v>46357</v>
      </c>
      <c r="M238" s="31">
        <v>46568</v>
      </c>
      <c r="N238" s="34">
        <v>212</v>
      </c>
      <c r="O238" s="77">
        <v>162400000</v>
      </c>
      <c r="P238" s="87"/>
    </row>
    <row r="239" spans="1:16" x14ac:dyDescent="0.25">
      <c r="A239" s="10">
        <v>234</v>
      </c>
      <c r="B239" s="13" t="s">
        <v>800</v>
      </c>
      <c r="C239" s="17" t="s">
        <v>816</v>
      </c>
      <c r="D239" s="10" t="s">
        <v>817</v>
      </c>
      <c r="E239" s="10" t="s">
        <v>833</v>
      </c>
      <c r="F239" s="10">
        <v>6408114</v>
      </c>
      <c r="G239" s="10" t="s">
        <v>16</v>
      </c>
      <c r="H239" s="17" t="s">
        <v>842</v>
      </c>
      <c r="I239" s="10">
        <v>2021</v>
      </c>
      <c r="J239" s="10" t="s">
        <v>18</v>
      </c>
      <c r="K239" s="10">
        <v>2488</v>
      </c>
      <c r="L239" s="31">
        <v>46357</v>
      </c>
      <c r="M239" s="31">
        <v>46568</v>
      </c>
      <c r="N239" s="34">
        <v>212</v>
      </c>
      <c r="O239" s="77">
        <v>102900000</v>
      </c>
      <c r="P239" s="87"/>
    </row>
    <row r="240" spans="1:16" x14ac:dyDescent="0.25">
      <c r="A240" s="10">
        <v>235</v>
      </c>
      <c r="B240" s="13" t="s">
        <v>800</v>
      </c>
      <c r="C240" s="17" t="s">
        <v>818</v>
      </c>
      <c r="D240" s="10" t="s">
        <v>819</v>
      </c>
      <c r="E240" s="10" t="s">
        <v>834</v>
      </c>
      <c r="F240" s="10">
        <v>9001146</v>
      </c>
      <c r="G240" s="12" t="s">
        <v>10</v>
      </c>
      <c r="H240" s="17" t="s">
        <v>843</v>
      </c>
      <c r="I240" s="10">
        <v>2024</v>
      </c>
      <c r="J240" s="10" t="s">
        <v>25</v>
      </c>
      <c r="K240" s="10">
        <v>1798</v>
      </c>
      <c r="L240" s="31">
        <v>46357</v>
      </c>
      <c r="M240" s="31">
        <v>46568</v>
      </c>
      <c r="N240" s="34">
        <v>212</v>
      </c>
      <c r="O240" s="77">
        <v>118600000</v>
      </c>
      <c r="P240" s="87"/>
    </row>
    <row r="241" spans="1:16" x14ac:dyDescent="0.25">
      <c r="A241" s="10">
        <v>236</v>
      </c>
      <c r="B241" s="13" t="s">
        <v>800</v>
      </c>
      <c r="C241" s="17" t="s">
        <v>820</v>
      </c>
      <c r="D241" s="10" t="s">
        <v>821</v>
      </c>
      <c r="E241" s="10" t="s">
        <v>834</v>
      </c>
      <c r="F241" s="10">
        <v>9001146</v>
      </c>
      <c r="G241" s="12" t="s">
        <v>10</v>
      </c>
      <c r="H241" s="17" t="s">
        <v>843</v>
      </c>
      <c r="I241" s="10">
        <v>2024</v>
      </c>
      <c r="J241" s="10" t="s">
        <v>25</v>
      </c>
      <c r="K241" s="10">
        <v>1798</v>
      </c>
      <c r="L241" s="31">
        <v>46357</v>
      </c>
      <c r="M241" s="31">
        <v>46568</v>
      </c>
      <c r="N241" s="34">
        <v>212</v>
      </c>
      <c r="O241" s="77">
        <v>118600000</v>
      </c>
      <c r="P241" s="87"/>
    </row>
    <row r="242" spans="1:16" x14ac:dyDescent="0.25">
      <c r="A242" s="10">
        <v>237</v>
      </c>
      <c r="B242" s="13" t="s">
        <v>800</v>
      </c>
      <c r="C242" s="17" t="s">
        <v>822</v>
      </c>
      <c r="D242" s="10" t="s">
        <v>823</v>
      </c>
      <c r="E242" s="10" t="s">
        <v>833</v>
      </c>
      <c r="F242" s="10">
        <v>6408114</v>
      </c>
      <c r="G242" s="10" t="s">
        <v>16</v>
      </c>
      <c r="H242" s="17" t="s">
        <v>842</v>
      </c>
      <c r="I242" s="10">
        <v>2021</v>
      </c>
      <c r="J242" s="10" t="s">
        <v>851</v>
      </c>
      <c r="K242" s="10">
        <v>2488</v>
      </c>
      <c r="L242" s="31">
        <v>46357</v>
      </c>
      <c r="M242" s="31">
        <v>46568</v>
      </c>
      <c r="N242" s="34">
        <v>212</v>
      </c>
      <c r="O242" s="77">
        <v>102900000</v>
      </c>
      <c r="P242" s="87"/>
    </row>
    <row r="243" spans="1:16" x14ac:dyDescent="0.25">
      <c r="A243" s="10">
        <v>238</v>
      </c>
      <c r="B243" s="13" t="s">
        <v>800</v>
      </c>
      <c r="C243" s="17" t="s">
        <v>824</v>
      </c>
      <c r="D243" s="10" t="s">
        <v>825</v>
      </c>
      <c r="E243" s="10" t="s">
        <v>723</v>
      </c>
      <c r="F243" s="10">
        <v>10606024</v>
      </c>
      <c r="G243" s="12" t="s">
        <v>727</v>
      </c>
      <c r="H243" s="17" t="s">
        <v>844</v>
      </c>
      <c r="I243" s="10">
        <v>2025</v>
      </c>
      <c r="J243" s="10" t="s">
        <v>93</v>
      </c>
      <c r="K243" s="10">
        <v>1500</v>
      </c>
      <c r="L243" s="31">
        <v>46357</v>
      </c>
      <c r="M243" s="31">
        <v>46568</v>
      </c>
      <c r="N243" s="34">
        <v>212</v>
      </c>
      <c r="O243" s="77">
        <v>97200000</v>
      </c>
      <c r="P243" s="87"/>
    </row>
    <row r="244" spans="1:16" x14ac:dyDescent="0.25">
      <c r="A244" s="10">
        <v>239</v>
      </c>
      <c r="B244" s="13" t="s">
        <v>800</v>
      </c>
      <c r="C244" s="17" t="s">
        <v>826</v>
      </c>
      <c r="D244" s="10" t="s">
        <v>827</v>
      </c>
      <c r="E244" s="10" t="s">
        <v>835</v>
      </c>
      <c r="F244" s="10">
        <v>6412041</v>
      </c>
      <c r="G244" s="12" t="s">
        <v>16</v>
      </c>
      <c r="H244" s="17" t="s">
        <v>845</v>
      </c>
      <c r="I244" s="10">
        <v>2015</v>
      </c>
      <c r="J244" s="10" t="s">
        <v>69</v>
      </c>
      <c r="K244" s="10">
        <v>2488</v>
      </c>
      <c r="L244" s="31">
        <v>46357</v>
      </c>
      <c r="M244" s="31">
        <v>46568</v>
      </c>
      <c r="N244" s="34">
        <v>212</v>
      </c>
      <c r="O244" s="77">
        <v>103500000</v>
      </c>
      <c r="P244" s="87"/>
    </row>
    <row r="245" spans="1:16" x14ac:dyDescent="0.25">
      <c r="A245" s="10">
        <v>240</v>
      </c>
      <c r="B245" s="13" t="s">
        <v>800</v>
      </c>
      <c r="C245" s="17" t="s">
        <v>828</v>
      </c>
      <c r="D245" s="10" t="s">
        <v>829</v>
      </c>
      <c r="E245" s="10" t="s">
        <v>9</v>
      </c>
      <c r="F245" s="10">
        <v>9006203</v>
      </c>
      <c r="G245" s="12" t="s">
        <v>10</v>
      </c>
      <c r="H245" s="17" t="s">
        <v>846</v>
      </c>
      <c r="I245" s="10">
        <v>2025</v>
      </c>
      <c r="J245" s="10" t="s">
        <v>25</v>
      </c>
      <c r="K245" s="10">
        <v>3400</v>
      </c>
      <c r="L245" s="31">
        <v>46357</v>
      </c>
      <c r="M245" s="31">
        <v>46568</v>
      </c>
      <c r="N245" s="34">
        <v>212</v>
      </c>
      <c r="O245" s="77">
        <v>530200000</v>
      </c>
      <c r="P245" s="87"/>
    </row>
    <row r="246" spans="1:16" ht="15.75" thickBot="1" x14ac:dyDescent="0.3">
      <c r="A246" s="10">
        <v>241</v>
      </c>
      <c r="B246" s="13" t="s">
        <v>800</v>
      </c>
      <c r="C246" s="17" t="s">
        <v>830</v>
      </c>
      <c r="D246" s="10" t="s">
        <v>831</v>
      </c>
      <c r="E246" s="10" t="s">
        <v>9</v>
      </c>
      <c r="F246" s="10">
        <v>3006161</v>
      </c>
      <c r="G246" s="12" t="s">
        <v>59</v>
      </c>
      <c r="H246" s="17" t="s">
        <v>847</v>
      </c>
      <c r="I246" s="10">
        <v>2025</v>
      </c>
      <c r="J246" s="10" t="s">
        <v>852</v>
      </c>
      <c r="K246" s="10">
        <v>1500</v>
      </c>
      <c r="L246" s="31">
        <v>46357</v>
      </c>
      <c r="M246" s="31">
        <v>46568</v>
      </c>
      <c r="N246" s="34">
        <v>212</v>
      </c>
      <c r="O246" s="80">
        <v>139800000</v>
      </c>
      <c r="P246" s="87"/>
    </row>
    <row r="247" spans="1:16" x14ac:dyDescent="0.25">
      <c r="A247" s="14"/>
      <c r="B247" s="14"/>
      <c r="C247" s="18"/>
      <c r="D247" s="19"/>
      <c r="E247" s="19"/>
      <c r="F247" s="19"/>
      <c r="G247" s="19"/>
      <c r="H247" s="18"/>
      <c r="I247" s="19"/>
      <c r="J247" s="19"/>
      <c r="K247" s="19"/>
      <c r="L247" s="14"/>
      <c r="M247" s="14"/>
      <c r="N247" s="14"/>
      <c r="P247" s="14"/>
    </row>
    <row r="248" spans="1:16" x14ac:dyDescent="0.25">
      <c r="A248" s="15"/>
      <c r="B248" s="15"/>
      <c r="C248" s="20"/>
      <c r="D248" s="21"/>
      <c r="E248" s="21"/>
      <c r="F248" s="26"/>
      <c r="G248" s="26"/>
      <c r="H248" s="20"/>
      <c r="I248" s="21"/>
      <c r="J248" s="21"/>
      <c r="K248" s="21"/>
      <c r="L248" s="15"/>
      <c r="M248" s="15"/>
      <c r="N248" s="15"/>
      <c r="P248" s="15"/>
    </row>
  </sheetData>
  <mergeCells count="3">
    <mergeCell ref="A2:N2"/>
    <mergeCell ref="A3:N3"/>
    <mergeCell ref="A4:N4"/>
  </mergeCells>
  <dataValidations count="1">
    <dataValidation type="custom" allowBlank="1" showInputMessage="1" showErrorMessage="1" sqref="G5" xr:uid="{8E036645-FF8B-4B6E-A138-3E7254510B8C}">
      <formula1>IF(K5=TRUE,TRUE,FALSE)</formula1>
    </dataValidation>
  </dataValidations>
  <pageMargins left="0.70866141732283472" right="0.70866141732283472" top="0.74803149606299213" bottom="0.74803149606299213" header="0.31496062992125984" footer="0.31496062992125984"/>
  <pageSetup scale="47" fitToHeight="0" orientation="landscape" r:id="rId1"/>
  <headerFooter>
    <oddFooter>&amp;R_x000D_&amp;1#&amp;"Calibri"&amp;10&amp;K000000 Información Pública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28136-72C7-4DC8-AD74-88CC64DD9D19}">
  <sheetPr>
    <pageSetUpPr fitToPage="1"/>
  </sheetPr>
  <dimension ref="A1:P355"/>
  <sheetViews>
    <sheetView topLeftCell="F215" zoomScaleNormal="100" zoomScaleSheetLayoutView="100" workbookViewId="0">
      <selection activeCell="B5" sqref="B5:H5"/>
    </sheetView>
  </sheetViews>
  <sheetFormatPr baseColWidth="10" defaultColWidth="8.7109375" defaultRowHeight="15" x14ac:dyDescent="0.25"/>
  <cols>
    <col min="1" max="1" width="5.140625" customWidth="1"/>
    <col min="2" max="2" width="12.85546875" customWidth="1"/>
    <col min="3" max="3" width="13.5703125" bestFit="1" customWidth="1"/>
    <col min="4" max="4" width="22.85546875" customWidth="1"/>
    <col min="5" max="5" width="19.5703125" bestFit="1" customWidth="1"/>
    <col min="6" max="6" width="20.42578125" customWidth="1"/>
    <col min="7" max="7" width="9.5703125" customWidth="1"/>
    <col min="8" max="8" width="51.85546875" bestFit="1" customWidth="1"/>
    <col min="9" max="11" width="15.140625" customWidth="1"/>
    <col min="12" max="12" width="16.5703125" customWidth="1"/>
    <col min="13" max="13" width="16.140625" customWidth="1"/>
    <col min="14" max="14" width="11.7109375" customWidth="1"/>
    <col min="15" max="15" width="11.140625" customWidth="1"/>
    <col min="16" max="16" width="14.28515625" customWidth="1"/>
  </cols>
  <sheetData>
    <row r="1" spans="1:16" s="5" customFormat="1" x14ac:dyDescent="0.25"/>
    <row r="2" spans="1:16" s="5" customFormat="1" x14ac:dyDescent="0.25">
      <c r="B2" s="83"/>
      <c r="C2" s="83"/>
      <c r="D2" s="83"/>
      <c r="E2" s="83"/>
      <c r="F2" s="83"/>
      <c r="G2" s="83"/>
      <c r="H2" s="83"/>
    </row>
    <row r="3" spans="1:16" s="5" customFormat="1" ht="23.25" x14ac:dyDescent="0.35">
      <c r="B3" s="7"/>
      <c r="C3" s="7"/>
      <c r="D3" s="84" t="s">
        <v>862</v>
      </c>
      <c r="E3" s="84"/>
      <c r="F3" s="84"/>
      <c r="G3" s="84"/>
      <c r="H3" s="84"/>
      <c r="I3" s="6"/>
      <c r="J3" s="6"/>
      <c r="K3" s="6"/>
    </row>
    <row r="4" spans="1:16" s="5" customFormat="1" ht="23.25" x14ac:dyDescent="0.25">
      <c r="B4" s="85" t="s">
        <v>768</v>
      </c>
      <c r="C4" s="85"/>
      <c r="D4" s="85"/>
      <c r="E4" s="85"/>
      <c r="F4" s="85"/>
      <c r="G4" s="85"/>
      <c r="H4" s="85"/>
    </row>
    <row r="5" spans="1:16" s="5" customFormat="1" x14ac:dyDescent="0.25">
      <c r="B5" s="86"/>
      <c r="C5" s="86"/>
      <c r="D5" s="86"/>
      <c r="E5" s="86"/>
      <c r="F5" s="86"/>
      <c r="G5" s="86"/>
      <c r="H5" s="86"/>
    </row>
    <row r="6" spans="1:16" s="5" customFormat="1" ht="15.75" thickBot="1" x14ac:dyDescent="0.3">
      <c r="B6" s="83"/>
      <c r="C6" s="83"/>
      <c r="D6" s="83"/>
      <c r="E6" s="83"/>
      <c r="F6" s="83"/>
      <c r="G6" s="83"/>
      <c r="H6" s="83"/>
    </row>
    <row r="7" spans="1:16" s="40" customFormat="1" ht="39" thickBot="1" x14ac:dyDescent="0.25">
      <c r="A7" s="35" t="s">
        <v>769</v>
      </c>
      <c r="B7" s="35" t="s">
        <v>770</v>
      </c>
      <c r="C7" s="35" t="s">
        <v>4</v>
      </c>
      <c r="D7" s="35" t="s">
        <v>771</v>
      </c>
      <c r="E7" s="35" t="s">
        <v>772</v>
      </c>
      <c r="F7" s="35" t="s">
        <v>773</v>
      </c>
      <c r="G7" s="35" t="s">
        <v>774</v>
      </c>
      <c r="H7" s="35" t="s">
        <v>775</v>
      </c>
      <c r="I7" s="35" t="s">
        <v>776</v>
      </c>
      <c r="J7" s="35" t="s">
        <v>777</v>
      </c>
      <c r="K7" s="35" t="s">
        <v>778</v>
      </c>
      <c r="L7" s="36" t="s">
        <v>779</v>
      </c>
      <c r="M7" s="37" t="s">
        <v>780</v>
      </c>
      <c r="N7" s="38" t="s">
        <v>781</v>
      </c>
      <c r="O7" s="39" t="s">
        <v>782</v>
      </c>
      <c r="P7" s="39" t="s">
        <v>783</v>
      </c>
    </row>
    <row r="8" spans="1:16" s="61" customFormat="1" ht="25.5" x14ac:dyDescent="0.2">
      <c r="A8" s="49">
        <v>1</v>
      </c>
      <c r="B8" s="47" t="s">
        <v>19</v>
      </c>
      <c r="C8" s="41" t="s">
        <v>23</v>
      </c>
      <c r="D8" s="42" t="s">
        <v>24</v>
      </c>
      <c r="E8" s="41" t="s">
        <v>20</v>
      </c>
      <c r="F8" s="41" t="s">
        <v>21</v>
      </c>
      <c r="G8" s="43">
        <v>2018</v>
      </c>
      <c r="H8" s="44" t="s">
        <v>784</v>
      </c>
      <c r="I8" s="45">
        <v>46357</v>
      </c>
      <c r="J8" s="45">
        <f>+I8+1</f>
        <v>46358</v>
      </c>
      <c r="K8" s="45">
        <v>46722</v>
      </c>
      <c r="L8" s="53">
        <v>728900</v>
      </c>
      <c r="M8" s="53">
        <v>379000</v>
      </c>
      <c r="N8" s="53">
        <v>2400</v>
      </c>
      <c r="O8" s="54">
        <v>231</v>
      </c>
      <c r="P8" s="55">
        <f>L8+M8+N8</f>
        <v>1110300</v>
      </c>
    </row>
    <row r="9" spans="1:16" s="61" customFormat="1" ht="25.5" x14ac:dyDescent="0.2">
      <c r="A9" s="49">
        <v>2</v>
      </c>
      <c r="B9" s="47" t="s">
        <v>26</v>
      </c>
      <c r="C9" s="41" t="s">
        <v>10</v>
      </c>
      <c r="D9" s="42" t="s">
        <v>29</v>
      </c>
      <c r="E9" s="41" t="s">
        <v>27</v>
      </c>
      <c r="F9" s="41" t="s">
        <v>28</v>
      </c>
      <c r="G9" s="43">
        <v>2006</v>
      </c>
      <c r="H9" s="44" t="s">
        <v>785</v>
      </c>
      <c r="I9" s="45">
        <v>46357</v>
      </c>
      <c r="J9" s="45">
        <f t="shared" ref="J9:J71" si="0">+I9+1</f>
        <v>46358</v>
      </c>
      <c r="K9" s="45">
        <v>46722</v>
      </c>
      <c r="L9" s="53">
        <v>836600</v>
      </c>
      <c r="M9" s="53">
        <v>435000</v>
      </c>
      <c r="N9" s="53">
        <v>2400</v>
      </c>
      <c r="O9" s="54">
        <v>232</v>
      </c>
      <c r="P9" s="55">
        <f t="shared" ref="P9:P71" si="1">L9+M9+N9</f>
        <v>1274000</v>
      </c>
    </row>
    <row r="10" spans="1:16" s="61" customFormat="1" ht="12.75" x14ac:dyDescent="0.2">
      <c r="A10" s="49">
        <v>3</v>
      </c>
      <c r="B10" s="47" t="s">
        <v>47</v>
      </c>
      <c r="C10" s="41" t="s">
        <v>10</v>
      </c>
      <c r="D10" s="42" t="s">
        <v>50</v>
      </c>
      <c r="E10" s="41" t="s">
        <v>48</v>
      </c>
      <c r="F10" s="41" t="s">
        <v>49</v>
      </c>
      <c r="G10" s="43">
        <v>2017</v>
      </c>
      <c r="H10" s="46" t="s">
        <v>784</v>
      </c>
      <c r="I10" s="45">
        <v>46357</v>
      </c>
      <c r="J10" s="45">
        <f t="shared" si="0"/>
        <v>46358</v>
      </c>
      <c r="K10" s="45">
        <v>46722</v>
      </c>
      <c r="L10" s="53">
        <v>728900</v>
      </c>
      <c r="M10" s="53">
        <v>379000</v>
      </c>
      <c r="N10" s="53">
        <v>2400</v>
      </c>
      <c r="O10" s="54">
        <v>231</v>
      </c>
      <c r="P10" s="55">
        <f t="shared" si="1"/>
        <v>1110300</v>
      </c>
    </row>
    <row r="11" spans="1:16" s="61" customFormat="1" ht="25.5" x14ac:dyDescent="0.2">
      <c r="A11" s="49">
        <v>4</v>
      </c>
      <c r="B11" s="47" t="s">
        <v>51</v>
      </c>
      <c r="C11" s="41" t="s">
        <v>16</v>
      </c>
      <c r="D11" s="42" t="s">
        <v>54</v>
      </c>
      <c r="E11" s="41" t="s">
        <v>52</v>
      </c>
      <c r="F11" s="41" t="s">
        <v>53</v>
      </c>
      <c r="G11" s="43">
        <v>2012</v>
      </c>
      <c r="H11" s="44" t="s">
        <v>785</v>
      </c>
      <c r="I11" s="45">
        <v>46357</v>
      </c>
      <c r="J11" s="45">
        <f t="shared" si="0"/>
        <v>46358</v>
      </c>
      <c r="K11" s="45">
        <v>46722</v>
      </c>
      <c r="L11" s="53">
        <v>494700</v>
      </c>
      <c r="M11" s="53">
        <v>257200</v>
      </c>
      <c r="N11" s="53">
        <v>2400</v>
      </c>
      <c r="O11" s="54">
        <v>532</v>
      </c>
      <c r="P11" s="55">
        <f t="shared" si="1"/>
        <v>754300</v>
      </c>
    </row>
    <row r="12" spans="1:16" s="61" customFormat="1" ht="25.5" x14ac:dyDescent="0.2">
      <c r="A12" s="49">
        <v>5</v>
      </c>
      <c r="B12" s="47" t="s">
        <v>56</v>
      </c>
      <c r="C12" s="41" t="s">
        <v>59</v>
      </c>
      <c r="D12" s="42" t="s">
        <v>60</v>
      </c>
      <c r="E12" s="41" t="s">
        <v>57</v>
      </c>
      <c r="F12" s="41" t="s">
        <v>58</v>
      </c>
      <c r="G12" s="43">
        <v>2013</v>
      </c>
      <c r="H12" s="44" t="s">
        <v>785</v>
      </c>
      <c r="I12" s="45">
        <v>46357</v>
      </c>
      <c r="J12" s="45">
        <f t="shared" si="0"/>
        <v>46358</v>
      </c>
      <c r="K12" s="45">
        <v>46722</v>
      </c>
      <c r="L12" s="53">
        <v>836600</v>
      </c>
      <c r="M12" s="53">
        <v>435000</v>
      </c>
      <c r="N12" s="53">
        <v>2400</v>
      </c>
      <c r="O12" s="54">
        <v>232</v>
      </c>
      <c r="P12" s="55">
        <f t="shared" si="1"/>
        <v>1274000</v>
      </c>
    </row>
    <row r="13" spans="1:16" s="61" customFormat="1" ht="25.5" x14ac:dyDescent="0.2">
      <c r="A13" s="49">
        <v>6</v>
      </c>
      <c r="B13" s="47" t="s">
        <v>65</v>
      </c>
      <c r="C13" s="41" t="s">
        <v>10</v>
      </c>
      <c r="D13" s="42" t="s">
        <v>68</v>
      </c>
      <c r="E13" s="41" t="s">
        <v>66</v>
      </c>
      <c r="F13" s="41" t="s">
        <v>67</v>
      </c>
      <c r="G13" s="43">
        <v>2009</v>
      </c>
      <c r="H13" s="44" t="s">
        <v>785</v>
      </c>
      <c r="I13" s="45">
        <v>46357</v>
      </c>
      <c r="J13" s="45">
        <f t="shared" si="0"/>
        <v>46358</v>
      </c>
      <c r="K13" s="45">
        <v>46722</v>
      </c>
      <c r="L13" s="53">
        <v>836600</v>
      </c>
      <c r="M13" s="53">
        <v>435000</v>
      </c>
      <c r="N13" s="53">
        <v>2400</v>
      </c>
      <c r="O13" s="54">
        <v>232</v>
      </c>
      <c r="P13" s="55">
        <f t="shared" si="1"/>
        <v>1274000</v>
      </c>
    </row>
    <row r="14" spans="1:16" s="61" customFormat="1" ht="25.5" x14ac:dyDescent="0.2">
      <c r="A14" s="49">
        <v>7</v>
      </c>
      <c r="B14" s="47" t="s">
        <v>70</v>
      </c>
      <c r="C14" s="41" t="s">
        <v>10</v>
      </c>
      <c r="D14" s="42" t="s">
        <v>73</v>
      </c>
      <c r="E14" s="41" t="s">
        <v>71</v>
      </c>
      <c r="F14" s="41" t="s">
        <v>72</v>
      </c>
      <c r="G14" s="43">
        <v>2005</v>
      </c>
      <c r="H14" s="44" t="s">
        <v>785</v>
      </c>
      <c r="I14" s="45">
        <v>46357</v>
      </c>
      <c r="J14" s="45">
        <f t="shared" si="0"/>
        <v>46358</v>
      </c>
      <c r="K14" s="45">
        <v>46722</v>
      </c>
      <c r="L14" s="53">
        <v>841600</v>
      </c>
      <c r="M14" s="53">
        <v>437600</v>
      </c>
      <c r="N14" s="53">
        <v>2400</v>
      </c>
      <c r="O14" s="54">
        <v>622</v>
      </c>
      <c r="P14" s="55">
        <f t="shared" si="1"/>
        <v>1281600</v>
      </c>
    </row>
    <row r="15" spans="1:16" s="61" customFormat="1" ht="25.5" x14ac:dyDescent="0.2">
      <c r="A15" s="49">
        <v>8</v>
      </c>
      <c r="B15" s="47" t="s">
        <v>74</v>
      </c>
      <c r="C15" s="41" t="s">
        <v>77</v>
      </c>
      <c r="D15" s="42" t="s">
        <v>78</v>
      </c>
      <c r="E15" s="41">
        <v>210704</v>
      </c>
      <c r="F15" s="41" t="s">
        <v>75</v>
      </c>
      <c r="G15" s="43">
        <v>2005</v>
      </c>
      <c r="H15" s="44" t="s">
        <v>786</v>
      </c>
      <c r="I15" s="45">
        <v>46357</v>
      </c>
      <c r="J15" s="45">
        <f t="shared" si="0"/>
        <v>46358</v>
      </c>
      <c r="K15" s="45">
        <v>46722</v>
      </c>
      <c r="L15" s="53">
        <v>992300</v>
      </c>
      <c r="M15" s="53">
        <v>515900</v>
      </c>
      <c r="N15" s="53">
        <v>2400</v>
      </c>
      <c r="O15" s="54">
        <v>430</v>
      </c>
      <c r="P15" s="55">
        <f t="shared" si="1"/>
        <v>1510600</v>
      </c>
    </row>
    <row r="16" spans="1:16" s="61" customFormat="1" ht="38.25" x14ac:dyDescent="0.2">
      <c r="A16" s="49">
        <v>9</v>
      </c>
      <c r="B16" s="47" t="s">
        <v>79</v>
      </c>
      <c r="C16" s="41" t="s">
        <v>82</v>
      </c>
      <c r="D16" s="42" t="s">
        <v>83</v>
      </c>
      <c r="E16" s="41" t="s">
        <v>80</v>
      </c>
      <c r="F16" s="41" t="s">
        <v>81</v>
      </c>
      <c r="G16" s="43">
        <v>2010</v>
      </c>
      <c r="H16" s="44" t="s">
        <v>787</v>
      </c>
      <c r="I16" s="45">
        <v>46357</v>
      </c>
      <c r="J16" s="45">
        <f t="shared" si="0"/>
        <v>46358</v>
      </c>
      <c r="K16" s="45">
        <v>46722</v>
      </c>
      <c r="L16" s="53">
        <v>582900</v>
      </c>
      <c r="M16" s="53">
        <v>303100</v>
      </c>
      <c r="N16" s="53">
        <v>2400</v>
      </c>
      <c r="O16" s="54">
        <v>310</v>
      </c>
      <c r="P16" s="55">
        <f t="shared" si="1"/>
        <v>888400</v>
      </c>
    </row>
    <row r="17" spans="1:16" s="61" customFormat="1" ht="25.5" x14ac:dyDescent="0.2">
      <c r="A17" s="49">
        <v>10</v>
      </c>
      <c r="B17" s="47" t="s">
        <v>85</v>
      </c>
      <c r="C17" s="41" t="s">
        <v>10</v>
      </c>
      <c r="D17" s="42" t="s">
        <v>88</v>
      </c>
      <c r="E17" s="41" t="s">
        <v>86</v>
      </c>
      <c r="F17" s="41" t="s">
        <v>87</v>
      </c>
      <c r="G17" s="43">
        <v>2009</v>
      </c>
      <c r="H17" s="44" t="s">
        <v>785</v>
      </c>
      <c r="I17" s="45">
        <v>46357</v>
      </c>
      <c r="J17" s="45">
        <f t="shared" si="0"/>
        <v>46358</v>
      </c>
      <c r="K17" s="45">
        <v>46722</v>
      </c>
      <c r="L17" s="53">
        <v>841600</v>
      </c>
      <c r="M17" s="53">
        <v>437600</v>
      </c>
      <c r="N17" s="53">
        <v>2400</v>
      </c>
      <c r="O17" s="54">
        <v>622</v>
      </c>
      <c r="P17" s="55">
        <f t="shared" si="1"/>
        <v>1281600</v>
      </c>
    </row>
    <row r="18" spans="1:16" s="61" customFormat="1" ht="25.5" x14ac:dyDescent="0.2">
      <c r="A18" s="49">
        <v>11</v>
      </c>
      <c r="B18" s="47" t="s">
        <v>89</v>
      </c>
      <c r="C18" s="41" t="s">
        <v>10</v>
      </c>
      <c r="D18" s="42" t="s">
        <v>92</v>
      </c>
      <c r="E18" s="41" t="s">
        <v>90</v>
      </c>
      <c r="F18" s="41" t="s">
        <v>91</v>
      </c>
      <c r="G18" s="43">
        <v>2008</v>
      </c>
      <c r="H18" s="44" t="s">
        <v>785</v>
      </c>
      <c r="I18" s="45">
        <v>46357</v>
      </c>
      <c r="J18" s="45">
        <f t="shared" si="0"/>
        <v>46358</v>
      </c>
      <c r="K18" s="45">
        <v>46722</v>
      </c>
      <c r="L18" s="53">
        <v>836600</v>
      </c>
      <c r="M18" s="53">
        <v>435000</v>
      </c>
      <c r="N18" s="53">
        <v>2400</v>
      </c>
      <c r="O18" s="54">
        <v>232</v>
      </c>
      <c r="P18" s="55">
        <f t="shared" si="1"/>
        <v>1274000</v>
      </c>
    </row>
    <row r="19" spans="1:16" s="61" customFormat="1" ht="25.5" x14ac:dyDescent="0.2">
      <c r="A19" s="49">
        <v>12</v>
      </c>
      <c r="B19" s="47" t="s">
        <v>94</v>
      </c>
      <c r="C19" s="41" t="s">
        <v>98</v>
      </c>
      <c r="D19" s="42" t="s">
        <v>99</v>
      </c>
      <c r="E19" s="41" t="s">
        <v>95</v>
      </c>
      <c r="F19" s="41" t="s">
        <v>96</v>
      </c>
      <c r="G19" s="43">
        <v>2009</v>
      </c>
      <c r="H19" s="44" t="s">
        <v>788</v>
      </c>
      <c r="I19" s="45">
        <v>46357</v>
      </c>
      <c r="J19" s="45">
        <f t="shared" si="0"/>
        <v>46358</v>
      </c>
      <c r="K19" s="45">
        <v>46722</v>
      </c>
      <c r="L19" s="53">
        <v>444100</v>
      </c>
      <c r="M19" s="53">
        <v>230900</v>
      </c>
      <c r="N19" s="53">
        <v>2400</v>
      </c>
      <c r="O19" s="54">
        <v>522</v>
      </c>
      <c r="P19" s="55">
        <f t="shared" si="1"/>
        <v>677400</v>
      </c>
    </row>
    <row r="20" spans="1:16" s="61" customFormat="1" ht="25.5" x14ac:dyDescent="0.2">
      <c r="A20" s="49">
        <v>13</v>
      </c>
      <c r="B20" s="47" t="s">
        <v>100</v>
      </c>
      <c r="C20" s="41" t="s">
        <v>16</v>
      </c>
      <c r="D20" s="42" t="s">
        <v>103</v>
      </c>
      <c r="E20" s="41" t="s">
        <v>101</v>
      </c>
      <c r="F20" s="41" t="s">
        <v>102</v>
      </c>
      <c r="G20" s="43">
        <v>2014</v>
      </c>
      <c r="H20" s="44" t="s">
        <v>789</v>
      </c>
      <c r="I20" s="45">
        <v>46357</v>
      </c>
      <c r="J20" s="45">
        <f t="shared" si="0"/>
        <v>46358</v>
      </c>
      <c r="K20" s="45">
        <v>46722</v>
      </c>
      <c r="L20" s="53">
        <v>736200</v>
      </c>
      <c r="M20" s="53">
        <v>382800</v>
      </c>
      <c r="N20" s="53">
        <v>2400</v>
      </c>
      <c r="O20" s="54">
        <v>222</v>
      </c>
      <c r="P20" s="55">
        <f t="shared" si="1"/>
        <v>1121400</v>
      </c>
    </row>
    <row r="21" spans="1:16" s="61" customFormat="1" ht="25.5" x14ac:dyDescent="0.2">
      <c r="A21" s="49">
        <v>14</v>
      </c>
      <c r="B21" s="47" t="s">
        <v>104</v>
      </c>
      <c r="C21" s="41" t="s">
        <v>16</v>
      </c>
      <c r="D21" s="42" t="s">
        <v>103</v>
      </c>
      <c r="E21" s="41" t="s">
        <v>105</v>
      </c>
      <c r="F21" s="41" t="s">
        <v>106</v>
      </c>
      <c r="G21" s="43">
        <v>2014</v>
      </c>
      <c r="H21" s="44" t="s">
        <v>789</v>
      </c>
      <c r="I21" s="45">
        <v>46357</v>
      </c>
      <c r="J21" s="45">
        <f t="shared" si="0"/>
        <v>46358</v>
      </c>
      <c r="K21" s="45">
        <v>46722</v>
      </c>
      <c r="L21" s="53">
        <v>736200</v>
      </c>
      <c r="M21" s="53">
        <v>382800</v>
      </c>
      <c r="N21" s="53">
        <v>2400</v>
      </c>
      <c r="O21" s="54">
        <v>222</v>
      </c>
      <c r="P21" s="55">
        <f t="shared" si="1"/>
        <v>1121400</v>
      </c>
    </row>
    <row r="22" spans="1:16" s="61" customFormat="1" ht="25.5" x14ac:dyDescent="0.2">
      <c r="A22" s="49">
        <v>15</v>
      </c>
      <c r="B22" s="47" t="s">
        <v>107</v>
      </c>
      <c r="C22" s="41" t="s">
        <v>16</v>
      </c>
      <c r="D22" s="42" t="s">
        <v>103</v>
      </c>
      <c r="E22" s="41" t="s">
        <v>108</v>
      </c>
      <c r="F22" s="41" t="s">
        <v>109</v>
      </c>
      <c r="G22" s="43">
        <v>2014</v>
      </c>
      <c r="H22" s="44" t="s">
        <v>789</v>
      </c>
      <c r="I22" s="45">
        <v>46357</v>
      </c>
      <c r="J22" s="45">
        <f t="shared" si="0"/>
        <v>46358</v>
      </c>
      <c r="K22" s="45">
        <v>46722</v>
      </c>
      <c r="L22" s="53">
        <v>736200</v>
      </c>
      <c r="M22" s="53">
        <v>382800</v>
      </c>
      <c r="N22" s="53">
        <v>2400</v>
      </c>
      <c r="O22" s="54">
        <v>222</v>
      </c>
      <c r="P22" s="55">
        <f t="shared" si="1"/>
        <v>1121400</v>
      </c>
    </row>
    <row r="23" spans="1:16" s="61" customFormat="1" ht="25.5" x14ac:dyDescent="0.2">
      <c r="A23" s="49">
        <v>16</v>
      </c>
      <c r="B23" s="47" t="s">
        <v>110</v>
      </c>
      <c r="C23" s="41" t="s">
        <v>16</v>
      </c>
      <c r="D23" s="42" t="s">
        <v>103</v>
      </c>
      <c r="E23" s="41" t="s">
        <v>111</v>
      </c>
      <c r="F23" s="41" t="s">
        <v>112</v>
      </c>
      <c r="G23" s="43">
        <v>2014</v>
      </c>
      <c r="H23" s="44" t="s">
        <v>789</v>
      </c>
      <c r="I23" s="45">
        <v>46357</v>
      </c>
      <c r="J23" s="45">
        <f t="shared" si="0"/>
        <v>46358</v>
      </c>
      <c r="K23" s="45">
        <v>46722</v>
      </c>
      <c r="L23" s="53">
        <v>736200</v>
      </c>
      <c r="M23" s="53">
        <v>382800</v>
      </c>
      <c r="N23" s="53">
        <v>2400</v>
      </c>
      <c r="O23" s="54">
        <v>222</v>
      </c>
      <c r="P23" s="55">
        <f t="shared" si="1"/>
        <v>1121400</v>
      </c>
    </row>
    <row r="24" spans="1:16" ht="24" x14ac:dyDescent="0.25">
      <c r="A24" s="68">
        <v>17</v>
      </c>
      <c r="B24" s="47" t="s">
        <v>113</v>
      </c>
      <c r="C24" s="69" t="s">
        <v>16</v>
      </c>
      <c r="D24" s="70" t="s">
        <v>103</v>
      </c>
      <c r="E24" s="69" t="s">
        <v>114</v>
      </c>
      <c r="F24" s="69" t="s">
        <v>115</v>
      </c>
      <c r="G24" s="71">
        <v>2014</v>
      </c>
      <c r="H24" s="64" t="s">
        <v>789</v>
      </c>
      <c r="I24" s="72">
        <v>46357</v>
      </c>
      <c r="J24" s="72">
        <f t="shared" si="0"/>
        <v>46358</v>
      </c>
      <c r="K24" s="72">
        <v>46722</v>
      </c>
      <c r="L24" s="73">
        <v>736200</v>
      </c>
      <c r="M24" s="73">
        <v>382800</v>
      </c>
      <c r="N24" s="73">
        <v>2400</v>
      </c>
      <c r="O24" s="74">
        <v>222</v>
      </c>
      <c r="P24" s="75">
        <f t="shared" si="1"/>
        <v>1121400</v>
      </c>
    </row>
    <row r="25" spans="1:16" s="61" customFormat="1" ht="25.5" x14ac:dyDescent="0.2">
      <c r="A25" s="49">
        <v>18</v>
      </c>
      <c r="B25" s="47" t="s">
        <v>116</v>
      </c>
      <c r="C25" s="41" t="s">
        <v>16</v>
      </c>
      <c r="D25" s="42" t="s">
        <v>103</v>
      </c>
      <c r="E25" s="41" t="s">
        <v>117</v>
      </c>
      <c r="F25" s="41" t="s">
        <v>118</v>
      </c>
      <c r="G25" s="43">
        <v>2014</v>
      </c>
      <c r="H25" s="44" t="s">
        <v>789</v>
      </c>
      <c r="I25" s="45">
        <v>46357</v>
      </c>
      <c r="J25" s="45">
        <f t="shared" si="0"/>
        <v>46358</v>
      </c>
      <c r="K25" s="45">
        <v>46722</v>
      </c>
      <c r="L25" s="53">
        <v>736200</v>
      </c>
      <c r="M25" s="53">
        <v>382800</v>
      </c>
      <c r="N25" s="53">
        <v>2400</v>
      </c>
      <c r="O25" s="54">
        <v>222</v>
      </c>
      <c r="P25" s="55">
        <f t="shared" si="1"/>
        <v>1121400</v>
      </c>
    </row>
    <row r="26" spans="1:16" s="61" customFormat="1" ht="25.5" x14ac:dyDescent="0.2">
      <c r="A26" s="68">
        <v>19</v>
      </c>
      <c r="B26" s="47" t="s">
        <v>119</v>
      </c>
      <c r="C26" s="41" t="s">
        <v>16</v>
      </c>
      <c r="D26" s="42" t="s">
        <v>103</v>
      </c>
      <c r="E26" s="41" t="s">
        <v>120</v>
      </c>
      <c r="F26" s="41" t="s">
        <v>121</v>
      </c>
      <c r="G26" s="43">
        <v>2014</v>
      </c>
      <c r="H26" s="44" t="s">
        <v>789</v>
      </c>
      <c r="I26" s="45">
        <v>46357</v>
      </c>
      <c r="J26" s="45">
        <f t="shared" si="0"/>
        <v>46358</v>
      </c>
      <c r="K26" s="45">
        <v>46722</v>
      </c>
      <c r="L26" s="53">
        <v>736200</v>
      </c>
      <c r="M26" s="53">
        <v>382800</v>
      </c>
      <c r="N26" s="53">
        <v>2400</v>
      </c>
      <c r="O26" s="54">
        <v>222</v>
      </c>
      <c r="P26" s="55">
        <f t="shared" si="1"/>
        <v>1121400</v>
      </c>
    </row>
    <row r="27" spans="1:16" s="61" customFormat="1" ht="25.5" x14ac:dyDescent="0.2">
      <c r="A27" s="49">
        <v>20</v>
      </c>
      <c r="B27" s="47" t="s">
        <v>122</v>
      </c>
      <c r="C27" s="41" t="s">
        <v>16</v>
      </c>
      <c r="D27" s="42" t="s">
        <v>103</v>
      </c>
      <c r="E27" s="41" t="s">
        <v>123</v>
      </c>
      <c r="F27" s="41" t="s">
        <v>124</v>
      </c>
      <c r="G27" s="43">
        <v>2014</v>
      </c>
      <c r="H27" s="44" t="s">
        <v>789</v>
      </c>
      <c r="I27" s="45">
        <v>46357</v>
      </c>
      <c r="J27" s="45">
        <f t="shared" si="0"/>
        <v>46358</v>
      </c>
      <c r="K27" s="45">
        <v>46722</v>
      </c>
      <c r="L27" s="53">
        <v>736200</v>
      </c>
      <c r="M27" s="53">
        <v>382800</v>
      </c>
      <c r="N27" s="53">
        <v>2400</v>
      </c>
      <c r="O27" s="54">
        <v>222</v>
      </c>
      <c r="P27" s="55">
        <f t="shared" si="1"/>
        <v>1121400</v>
      </c>
    </row>
    <row r="28" spans="1:16" s="61" customFormat="1" ht="25.5" x14ac:dyDescent="0.2">
      <c r="A28" s="68">
        <v>21</v>
      </c>
      <c r="B28" s="47" t="s">
        <v>125</v>
      </c>
      <c r="C28" s="41" t="s">
        <v>16</v>
      </c>
      <c r="D28" s="42" t="s">
        <v>103</v>
      </c>
      <c r="E28" s="41" t="s">
        <v>126</v>
      </c>
      <c r="F28" s="41" t="s">
        <v>127</v>
      </c>
      <c r="G28" s="43">
        <v>2014</v>
      </c>
      <c r="H28" s="44" t="s">
        <v>789</v>
      </c>
      <c r="I28" s="45">
        <v>46357</v>
      </c>
      <c r="J28" s="45">
        <f t="shared" si="0"/>
        <v>46358</v>
      </c>
      <c r="K28" s="45">
        <v>46722</v>
      </c>
      <c r="L28" s="53">
        <v>736200</v>
      </c>
      <c r="M28" s="53">
        <v>382800</v>
      </c>
      <c r="N28" s="53">
        <v>2400</v>
      </c>
      <c r="O28" s="54">
        <v>222</v>
      </c>
      <c r="P28" s="55">
        <f t="shared" si="1"/>
        <v>1121400</v>
      </c>
    </row>
    <row r="29" spans="1:16" s="61" customFormat="1" ht="25.5" x14ac:dyDescent="0.2">
      <c r="A29" s="49">
        <v>22</v>
      </c>
      <c r="B29" s="47" t="s">
        <v>128</v>
      </c>
      <c r="C29" s="41" t="s">
        <v>16</v>
      </c>
      <c r="D29" s="42" t="s">
        <v>103</v>
      </c>
      <c r="E29" s="41" t="s">
        <v>129</v>
      </c>
      <c r="F29" s="41" t="s">
        <v>130</v>
      </c>
      <c r="G29" s="43">
        <v>2014</v>
      </c>
      <c r="H29" s="44" t="s">
        <v>789</v>
      </c>
      <c r="I29" s="45">
        <v>46357</v>
      </c>
      <c r="J29" s="45">
        <f t="shared" si="0"/>
        <v>46358</v>
      </c>
      <c r="K29" s="45">
        <v>46722</v>
      </c>
      <c r="L29" s="53">
        <v>736200</v>
      </c>
      <c r="M29" s="53">
        <v>382800</v>
      </c>
      <c r="N29" s="53">
        <v>2400</v>
      </c>
      <c r="O29" s="54">
        <v>222</v>
      </c>
      <c r="P29" s="55">
        <f t="shared" si="1"/>
        <v>1121400</v>
      </c>
    </row>
    <row r="30" spans="1:16" s="61" customFormat="1" ht="25.5" x14ac:dyDescent="0.2">
      <c r="A30" s="68">
        <v>23</v>
      </c>
      <c r="B30" s="47" t="s">
        <v>131</v>
      </c>
      <c r="C30" s="41" t="s">
        <v>16</v>
      </c>
      <c r="D30" s="42" t="s">
        <v>103</v>
      </c>
      <c r="E30" s="41" t="s">
        <v>132</v>
      </c>
      <c r="F30" s="41" t="s">
        <v>133</v>
      </c>
      <c r="G30" s="43">
        <v>2014</v>
      </c>
      <c r="H30" s="44" t="s">
        <v>789</v>
      </c>
      <c r="I30" s="45">
        <v>46357</v>
      </c>
      <c r="J30" s="45">
        <f t="shared" si="0"/>
        <v>46358</v>
      </c>
      <c r="K30" s="45">
        <v>46722</v>
      </c>
      <c r="L30" s="53">
        <v>736200</v>
      </c>
      <c r="M30" s="53">
        <v>382800</v>
      </c>
      <c r="N30" s="53">
        <v>2400</v>
      </c>
      <c r="O30" s="54">
        <v>222</v>
      </c>
      <c r="P30" s="55">
        <f t="shared" si="1"/>
        <v>1121400</v>
      </c>
    </row>
    <row r="31" spans="1:16" s="61" customFormat="1" ht="25.5" x14ac:dyDescent="0.2">
      <c r="A31" s="49">
        <v>24</v>
      </c>
      <c r="B31" s="47" t="s">
        <v>134</v>
      </c>
      <c r="C31" s="41" t="s">
        <v>16</v>
      </c>
      <c r="D31" s="42" t="s">
        <v>103</v>
      </c>
      <c r="E31" s="41" t="s">
        <v>135</v>
      </c>
      <c r="F31" s="41" t="s">
        <v>136</v>
      </c>
      <c r="G31" s="43">
        <v>2014</v>
      </c>
      <c r="H31" s="44" t="s">
        <v>789</v>
      </c>
      <c r="I31" s="45">
        <v>46357</v>
      </c>
      <c r="J31" s="45">
        <f t="shared" si="0"/>
        <v>46358</v>
      </c>
      <c r="K31" s="45">
        <v>46722</v>
      </c>
      <c r="L31" s="53">
        <v>736200</v>
      </c>
      <c r="M31" s="53">
        <v>382800</v>
      </c>
      <c r="N31" s="53">
        <v>2400</v>
      </c>
      <c r="O31" s="54">
        <v>222</v>
      </c>
      <c r="P31" s="55">
        <f t="shared" si="1"/>
        <v>1121400</v>
      </c>
    </row>
    <row r="32" spans="1:16" s="61" customFormat="1" ht="25.5" x14ac:dyDescent="0.2">
      <c r="A32" s="68">
        <v>25</v>
      </c>
      <c r="B32" s="47" t="s">
        <v>137</v>
      </c>
      <c r="C32" s="41" t="s">
        <v>16</v>
      </c>
      <c r="D32" s="42" t="s">
        <v>103</v>
      </c>
      <c r="E32" s="41" t="s">
        <v>138</v>
      </c>
      <c r="F32" s="41" t="s">
        <v>139</v>
      </c>
      <c r="G32" s="43">
        <v>2014</v>
      </c>
      <c r="H32" s="44" t="s">
        <v>789</v>
      </c>
      <c r="I32" s="45">
        <v>46357</v>
      </c>
      <c r="J32" s="45">
        <f t="shared" si="0"/>
        <v>46358</v>
      </c>
      <c r="K32" s="45">
        <v>46722</v>
      </c>
      <c r="L32" s="53">
        <v>736200</v>
      </c>
      <c r="M32" s="53">
        <v>382800</v>
      </c>
      <c r="N32" s="53">
        <v>2400</v>
      </c>
      <c r="O32" s="54">
        <v>222</v>
      </c>
      <c r="P32" s="55">
        <f t="shared" si="1"/>
        <v>1121400</v>
      </c>
    </row>
    <row r="33" spans="1:16" s="61" customFormat="1" ht="25.5" x14ac:dyDescent="0.2">
      <c r="A33" s="49">
        <v>26</v>
      </c>
      <c r="B33" s="47" t="s">
        <v>140</v>
      </c>
      <c r="C33" s="41" t="s">
        <v>16</v>
      </c>
      <c r="D33" s="42" t="s">
        <v>103</v>
      </c>
      <c r="E33" s="41" t="s">
        <v>141</v>
      </c>
      <c r="F33" s="41" t="s">
        <v>142</v>
      </c>
      <c r="G33" s="43">
        <v>2014</v>
      </c>
      <c r="H33" s="44" t="s">
        <v>789</v>
      </c>
      <c r="I33" s="45">
        <v>46357</v>
      </c>
      <c r="J33" s="45">
        <f t="shared" si="0"/>
        <v>46358</v>
      </c>
      <c r="K33" s="45">
        <v>46722</v>
      </c>
      <c r="L33" s="53">
        <v>736200</v>
      </c>
      <c r="M33" s="53">
        <v>382800</v>
      </c>
      <c r="N33" s="53">
        <v>2400</v>
      </c>
      <c r="O33" s="54">
        <v>222</v>
      </c>
      <c r="P33" s="55">
        <f t="shared" si="1"/>
        <v>1121400</v>
      </c>
    </row>
    <row r="34" spans="1:16" s="61" customFormat="1" ht="25.5" x14ac:dyDescent="0.2">
      <c r="A34" s="68">
        <v>27</v>
      </c>
      <c r="B34" s="47" t="s">
        <v>143</v>
      </c>
      <c r="C34" s="41" t="s">
        <v>16</v>
      </c>
      <c r="D34" s="42" t="s">
        <v>103</v>
      </c>
      <c r="E34" s="41" t="s">
        <v>144</v>
      </c>
      <c r="F34" s="41" t="s">
        <v>145</v>
      </c>
      <c r="G34" s="43">
        <v>2014</v>
      </c>
      <c r="H34" s="44" t="s">
        <v>789</v>
      </c>
      <c r="I34" s="45">
        <v>46357</v>
      </c>
      <c r="J34" s="45">
        <f t="shared" si="0"/>
        <v>46358</v>
      </c>
      <c r="K34" s="45">
        <v>46722</v>
      </c>
      <c r="L34" s="53">
        <v>736200</v>
      </c>
      <c r="M34" s="53">
        <v>382800</v>
      </c>
      <c r="N34" s="53">
        <v>2400</v>
      </c>
      <c r="O34" s="54">
        <v>222</v>
      </c>
      <c r="P34" s="55">
        <f t="shared" si="1"/>
        <v>1121400</v>
      </c>
    </row>
    <row r="35" spans="1:16" s="61" customFormat="1" ht="25.5" x14ac:dyDescent="0.2">
      <c r="A35" s="49">
        <v>28</v>
      </c>
      <c r="B35" s="47" t="s">
        <v>146</v>
      </c>
      <c r="C35" s="41" t="s">
        <v>16</v>
      </c>
      <c r="D35" s="42" t="s">
        <v>103</v>
      </c>
      <c r="E35" s="41" t="s">
        <v>147</v>
      </c>
      <c r="F35" s="41" t="s">
        <v>148</v>
      </c>
      <c r="G35" s="43">
        <v>2014</v>
      </c>
      <c r="H35" s="44" t="s">
        <v>789</v>
      </c>
      <c r="I35" s="45">
        <v>46357</v>
      </c>
      <c r="J35" s="45">
        <f t="shared" si="0"/>
        <v>46358</v>
      </c>
      <c r="K35" s="45">
        <v>46722</v>
      </c>
      <c r="L35" s="53">
        <v>736200</v>
      </c>
      <c r="M35" s="53">
        <v>382800</v>
      </c>
      <c r="N35" s="53">
        <v>2400</v>
      </c>
      <c r="O35" s="54">
        <v>222</v>
      </c>
      <c r="P35" s="55">
        <f t="shared" si="1"/>
        <v>1121400</v>
      </c>
    </row>
    <row r="36" spans="1:16" s="61" customFormat="1" ht="25.5" x14ac:dyDescent="0.2">
      <c r="A36" s="68">
        <v>29</v>
      </c>
      <c r="B36" s="47" t="s">
        <v>149</v>
      </c>
      <c r="C36" s="41" t="s">
        <v>16</v>
      </c>
      <c r="D36" s="42" t="s">
        <v>103</v>
      </c>
      <c r="E36" s="41" t="s">
        <v>150</v>
      </c>
      <c r="F36" s="41" t="s">
        <v>151</v>
      </c>
      <c r="G36" s="43">
        <v>2014</v>
      </c>
      <c r="H36" s="44" t="s">
        <v>789</v>
      </c>
      <c r="I36" s="45">
        <v>46357</v>
      </c>
      <c r="J36" s="45">
        <f t="shared" si="0"/>
        <v>46358</v>
      </c>
      <c r="K36" s="45">
        <v>46722</v>
      </c>
      <c r="L36" s="53">
        <v>736200</v>
      </c>
      <c r="M36" s="53">
        <v>382800</v>
      </c>
      <c r="N36" s="53">
        <v>2400</v>
      </c>
      <c r="O36" s="54">
        <v>222</v>
      </c>
      <c r="P36" s="55">
        <f t="shared" si="1"/>
        <v>1121400</v>
      </c>
    </row>
    <row r="37" spans="1:16" s="61" customFormat="1" ht="25.5" x14ac:dyDescent="0.2">
      <c r="A37" s="49">
        <v>30</v>
      </c>
      <c r="B37" s="47" t="s">
        <v>152</v>
      </c>
      <c r="C37" s="41" t="s">
        <v>16</v>
      </c>
      <c r="D37" s="42" t="s">
        <v>103</v>
      </c>
      <c r="E37" s="41" t="s">
        <v>153</v>
      </c>
      <c r="F37" s="41" t="s">
        <v>154</v>
      </c>
      <c r="G37" s="43">
        <v>2014</v>
      </c>
      <c r="H37" s="44" t="s">
        <v>789</v>
      </c>
      <c r="I37" s="45">
        <v>46357</v>
      </c>
      <c r="J37" s="45">
        <f t="shared" si="0"/>
        <v>46358</v>
      </c>
      <c r="K37" s="45">
        <v>46722</v>
      </c>
      <c r="L37" s="53">
        <v>736200</v>
      </c>
      <c r="M37" s="53">
        <v>382800</v>
      </c>
      <c r="N37" s="53">
        <v>2400</v>
      </c>
      <c r="O37" s="54">
        <v>222</v>
      </c>
      <c r="P37" s="55">
        <f t="shared" si="1"/>
        <v>1121400</v>
      </c>
    </row>
    <row r="38" spans="1:16" s="61" customFormat="1" ht="25.5" x14ac:dyDescent="0.2">
      <c r="A38" s="68">
        <v>31</v>
      </c>
      <c r="B38" s="47" t="s">
        <v>155</v>
      </c>
      <c r="C38" s="41" t="s">
        <v>16</v>
      </c>
      <c r="D38" s="42" t="s">
        <v>103</v>
      </c>
      <c r="E38" s="41" t="s">
        <v>156</v>
      </c>
      <c r="F38" s="41" t="s">
        <v>157</v>
      </c>
      <c r="G38" s="43">
        <v>2014</v>
      </c>
      <c r="H38" s="44" t="s">
        <v>789</v>
      </c>
      <c r="I38" s="45">
        <v>46357</v>
      </c>
      <c r="J38" s="45">
        <f t="shared" si="0"/>
        <v>46358</v>
      </c>
      <c r="K38" s="45">
        <v>46722</v>
      </c>
      <c r="L38" s="53">
        <v>736200</v>
      </c>
      <c r="M38" s="53">
        <v>382800</v>
      </c>
      <c r="N38" s="53">
        <v>2400</v>
      </c>
      <c r="O38" s="54">
        <v>222</v>
      </c>
      <c r="P38" s="55">
        <f t="shared" si="1"/>
        <v>1121400</v>
      </c>
    </row>
    <row r="39" spans="1:16" s="61" customFormat="1" ht="25.5" x14ac:dyDescent="0.2">
      <c r="A39" s="49">
        <v>32</v>
      </c>
      <c r="B39" s="47" t="s">
        <v>158</v>
      </c>
      <c r="C39" s="41" t="s">
        <v>16</v>
      </c>
      <c r="D39" s="42" t="s">
        <v>103</v>
      </c>
      <c r="E39" s="41" t="s">
        <v>159</v>
      </c>
      <c r="F39" s="41" t="s">
        <v>160</v>
      </c>
      <c r="G39" s="43">
        <v>2014</v>
      </c>
      <c r="H39" s="44" t="s">
        <v>789</v>
      </c>
      <c r="I39" s="45">
        <v>46357</v>
      </c>
      <c r="J39" s="45">
        <f t="shared" si="0"/>
        <v>46358</v>
      </c>
      <c r="K39" s="45">
        <v>46722</v>
      </c>
      <c r="L39" s="53">
        <v>736200</v>
      </c>
      <c r="M39" s="53">
        <v>382800</v>
      </c>
      <c r="N39" s="53">
        <v>2400</v>
      </c>
      <c r="O39" s="54">
        <v>222</v>
      </c>
      <c r="P39" s="55">
        <f t="shared" si="1"/>
        <v>1121400</v>
      </c>
    </row>
    <row r="40" spans="1:16" s="61" customFormat="1" ht="25.5" x14ac:dyDescent="0.2">
      <c r="A40" s="68">
        <v>33</v>
      </c>
      <c r="B40" s="47" t="s">
        <v>161</v>
      </c>
      <c r="C40" s="41" t="s">
        <v>16</v>
      </c>
      <c r="D40" s="42" t="s">
        <v>103</v>
      </c>
      <c r="E40" s="41" t="s">
        <v>162</v>
      </c>
      <c r="F40" s="41" t="s">
        <v>163</v>
      </c>
      <c r="G40" s="43">
        <v>2014</v>
      </c>
      <c r="H40" s="44" t="s">
        <v>789</v>
      </c>
      <c r="I40" s="45">
        <v>46357</v>
      </c>
      <c r="J40" s="45">
        <f t="shared" si="0"/>
        <v>46358</v>
      </c>
      <c r="K40" s="45">
        <v>46722</v>
      </c>
      <c r="L40" s="53">
        <v>736200</v>
      </c>
      <c r="M40" s="53">
        <v>382800</v>
      </c>
      <c r="N40" s="53">
        <v>2400</v>
      </c>
      <c r="O40" s="54">
        <v>222</v>
      </c>
      <c r="P40" s="55">
        <f t="shared" si="1"/>
        <v>1121400</v>
      </c>
    </row>
    <row r="41" spans="1:16" s="61" customFormat="1" ht="25.5" x14ac:dyDescent="0.2">
      <c r="A41" s="49">
        <v>34</v>
      </c>
      <c r="B41" s="47" t="s">
        <v>164</v>
      </c>
      <c r="C41" s="41" t="s">
        <v>16</v>
      </c>
      <c r="D41" s="42" t="s">
        <v>103</v>
      </c>
      <c r="E41" s="41" t="s">
        <v>165</v>
      </c>
      <c r="F41" s="41" t="s">
        <v>166</v>
      </c>
      <c r="G41" s="43">
        <v>2014</v>
      </c>
      <c r="H41" s="44" t="s">
        <v>789</v>
      </c>
      <c r="I41" s="45">
        <v>46357</v>
      </c>
      <c r="J41" s="45">
        <f t="shared" si="0"/>
        <v>46358</v>
      </c>
      <c r="K41" s="45">
        <v>46722</v>
      </c>
      <c r="L41" s="53">
        <v>736200</v>
      </c>
      <c r="M41" s="53">
        <v>382800</v>
      </c>
      <c r="N41" s="53">
        <v>2400</v>
      </c>
      <c r="O41" s="54">
        <v>222</v>
      </c>
      <c r="P41" s="55">
        <f t="shared" si="1"/>
        <v>1121400</v>
      </c>
    </row>
    <row r="42" spans="1:16" s="61" customFormat="1" ht="25.5" x14ac:dyDescent="0.2">
      <c r="A42" s="68">
        <v>35</v>
      </c>
      <c r="B42" s="47" t="s">
        <v>167</v>
      </c>
      <c r="C42" s="41" t="s">
        <v>16</v>
      </c>
      <c r="D42" s="42" t="s">
        <v>103</v>
      </c>
      <c r="E42" s="41" t="s">
        <v>168</v>
      </c>
      <c r="F42" s="41" t="s">
        <v>169</v>
      </c>
      <c r="G42" s="43">
        <v>2014</v>
      </c>
      <c r="H42" s="44" t="s">
        <v>789</v>
      </c>
      <c r="I42" s="45">
        <v>46357</v>
      </c>
      <c r="J42" s="45">
        <f t="shared" si="0"/>
        <v>46358</v>
      </c>
      <c r="K42" s="45">
        <v>46722</v>
      </c>
      <c r="L42" s="53">
        <v>736200</v>
      </c>
      <c r="M42" s="53">
        <v>382800</v>
      </c>
      <c r="N42" s="53">
        <v>2400</v>
      </c>
      <c r="O42" s="54">
        <v>222</v>
      </c>
      <c r="P42" s="55">
        <f t="shared" si="1"/>
        <v>1121400</v>
      </c>
    </row>
    <row r="43" spans="1:16" s="61" customFormat="1" ht="25.5" x14ac:dyDescent="0.2">
      <c r="A43" s="49">
        <v>36</v>
      </c>
      <c r="B43" s="47" t="s">
        <v>170</v>
      </c>
      <c r="C43" s="41" t="s">
        <v>16</v>
      </c>
      <c r="D43" s="42" t="s">
        <v>103</v>
      </c>
      <c r="E43" s="41" t="s">
        <v>171</v>
      </c>
      <c r="F43" s="41" t="s">
        <v>172</v>
      </c>
      <c r="G43" s="43">
        <v>2014</v>
      </c>
      <c r="H43" s="44" t="s">
        <v>789</v>
      </c>
      <c r="I43" s="45">
        <v>46357</v>
      </c>
      <c r="J43" s="45">
        <f t="shared" si="0"/>
        <v>46358</v>
      </c>
      <c r="K43" s="45">
        <v>46722</v>
      </c>
      <c r="L43" s="53">
        <v>736200</v>
      </c>
      <c r="M43" s="53">
        <v>382800</v>
      </c>
      <c r="N43" s="53">
        <v>2400</v>
      </c>
      <c r="O43" s="54">
        <v>222</v>
      </c>
      <c r="P43" s="55">
        <f t="shared" si="1"/>
        <v>1121400</v>
      </c>
    </row>
    <row r="44" spans="1:16" s="61" customFormat="1" ht="25.5" x14ac:dyDescent="0.2">
      <c r="A44" s="68">
        <v>37</v>
      </c>
      <c r="B44" s="47" t="s">
        <v>173</v>
      </c>
      <c r="C44" s="41" t="s">
        <v>16</v>
      </c>
      <c r="D44" s="42" t="s">
        <v>103</v>
      </c>
      <c r="E44" s="41" t="s">
        <v>174</v>
      </c>
      <c r="F44" s="41" t="s">
        <v>175</v>
      </c>
      <c r="G44" s="43">
        <v>2014</v>
      </c>
      <c r="H44" s="44" t="s">
        <v>789</v>
      </c>
      <c r="I44" s="45">
        <v>46357</v>
      </c>
      <c r="J44" s="45">
        <f t="shared" si="0"/>
        <v>46358</v>
      </c>
      <c r="K44" s="45">
        <v>46722</v>
      </c>
      <c r="L44" s="53">
        <v>736200</v>
      </c>
      <c r="M44" s="53">
        <v>382800</v>
      </c>
      <c r="N44" s="53">
        <v>2400</v>
      </c>
      <c r="O44" s="54">
        <v>222</v>
      </c>
      <c r="P44" s="55">
        <f t="shared" si="1"/>
        <v>1121400</v>
      </c>
    </row>
    <row r="45" spans="1:16" s="61" customFormat="1" ht="25.5" x14ac:dyDescent="0.2">
      <c r="A45" s="49">
        <v>38</v>
      </c>
      <c r="B45" s="47" t="s">
        <v>176</v>
      </c>
      <c r="C45" s="41" t="s">
        <v>16</v>
      </c>
      <c r="D45" s="42" t="s">
        <v>103</v>
      </c>
      <c r="E45" s="41" t="s">
        <v>177</v>
      </c>
      <c r="F45" s="41" t="s">
        <v>178</v>
      </c>
      <c r="G45" s="43">
        <v>2014</v>
      </c>
      <c r="H45" s="44" t="s">
        <v>789</v>
      </c>
      <c r="I45" s="45">
        <v>46357</v>
      </c>
      <c r="J45" s="45">
        <f t="shared" si="0"/>
        <v>46358</v>
      </c>
      <c r="K45" s="45">
        <v>46722</v>
      </c>
      <c r="L45" s="53">
        <v>736200</v>
      </c>
      <c r="M45" s="53">
        <v>382800</v>
      </c>
      <c r="N45" s="53">
        <v>2400</v>
      </c>
      <c r="O45" s="54">
        <v>222</v>
      </c>
      <c r="P45" s="55">
        <f t="shared" si="1"/>
        <v>1121400</v>
      </c>
    </row>
    <row r="46" spans="1:16" s="61" customFormat="1" ht="25.5" x14ac:dyDescent="0.2">
      <c r="A46" s="68">
        <v>39</v>
      </c>
      <c r="B46" s="47" t="s">
        <v>179</v>
      </c>
      <c r="C46" s="41" t="s">
        <v>16</v>
      </c>
      <c r="D46" s="42" t="s">
        <v>103</v>
      </c>
      <c r="E46" s="41" t="s">
        <v>180</v>
      </c>
      <c r="F46" s="41" t="s">
        <v>181</v>
      </c>
      <c r="G46" s="43">
        <v>2014</v>
      </c>
      <c r="H46" s="44" t="s">
        <v>789</v>
      </c>
      <c r="I46" s="45">
        <v>46357</v>
      </c>
      <c r="J46" s="45">
        <f t="shared" si="0"/>
        <v>46358</v>
      </c>
      <c r="K46" s="45">
        <v>46722</v>
      </c>
      <c r="L46" s="53">
        <v>736200</v>
      </c>
      <c r="M46" s="53">
        <v>382800</v>
      </c>
      <c r="N46" s="53">
        <v>2400</v>
      </c>
      <c r="O46" s="54">
        <v>222</v>
      </c>
      <c r="P46" s="55">
        <f t="shared" si="1"/>
        <v>1121400</v>
      </c>
    </row>
    <row r="47" spans="1:16" s="61" customFormat="1" ht="25.5" x14ac:dyDescent="0.2">
      <c r="A47" s="49">
        <v>40</v>
      </c>
      <c r="B47" s="47" t="s">
        <v>182</v>
      </c>
      <c r="C47" s="41" t="s">
        <v>16</v>
      </c>
      <c r="D47" s="42" t="s">
        <v>103</v>
      </c>
      <c r="E47" s="41" t="s">
        <v>183</v>
      </c>
      <c r="F47" s="41" t="s">
        <v>184</v>
      </c>
      <c r="G47" s="43">
        <v>2014</v>
      </c>
      <c r="H47" s="44" t="s">
        <v>789</v>
      </c>
      <c r="I47" s="45">
        <v>46357</v>
      </c>
      <c r="J47" s="45">
        <f t="shared" si="0"/>
        <v>46358</v>
      </c>
      <c r="K47" s="45">
        <v>46722</v>
      </c>
      <c r="L47" s="53">
        <v>736200</v>
      </c>
      <c r="M47" s="53">
        <v>382800</v>
      </c>
      <c r="N47" s="53">
        <v>2400</v>
      </c>
      <c r="O47" s="54">
        <v>222</v>
      </c>
      <c r="P47" s="55">
        <f t="shared" si="1"/>
        <v>1121400</v>
      </c>
    </row>
    <row r="48" spans="1:16" s="61" customFormat="1" ht="25.5" x14ac:dyDescent="0.2">
      <c r="A48" s="68">
        <v>41</v>
      </c>
      <c r="B48" s="47" t="s">
        <v>185</v>
      </c>
      <c r="C48" s="41" t="s">
        <v>16</v>
      </c>
      <c r="D48" s="42" t="s">
        <v>103</v>
      </c>
      <c r="E48" s="41" t="s">
        <v>186</v>
      </c>
      <c r="F48" s="41" t="s">
        <v>187</v>
      </c>
      <c r="G48" s="43">
        <v>2014</v>
      </c>
      <c r="H48" s="44" t="s">
        <v>789</v>
      </c>
      <c r="I48" s="45">
        <v>46357</v>
      </c>
      <c r="J48" s="45">
        <f t="shared" si="0"/>
        <v>46358</v>
      </c>
      <c r="K48" s="45">
        <v>46722</v>
      </c>
      <c r="L48" s="53">
        <v>736200</v>
      </c>
      <c r="M48" s="53">
        <v>382800</v>
      </c>
      <c r="N48" s="53">
        <v>2400</v>
      </c>
      <c r="O48" s="54">
        <v>222</v>
      </c>
      <c r="P48" s="55">
        <f t="shared" si="1"/>
        <v>1121400</v>
      </c>
    </row>
    <row r="49" spans="1:16" s="61" customFormat="1" ht="25.5" x14ac:dyDescent="0.2">
      <c r="A49" s="49">
        <v>42</v>
      </c>
      <c r="B49" s="47" t="s">
        <v>188</v>
      </c>
      <c r="C49" s="41" t="s">
        <v>16</v>
      </c>
      <c r="D49" s="42" t="s">
        <v>103</v>
      </c>
      <c r="E49" s="41" t="s">
        <v>189</v>
      </c>
      <c r="F49" s="41" t="s">
        <v>190</v>
      </c>
      <c r="G49" s="43">
        <v>2014</v>
      </c>
      <c r="H49" s="44" t="s">
        <v>789</v>
      </c>
      <c r="I49" s="45">
        <v>46357</v>
      </c>
      <c r="J49" s="45">
        <f t="shared" si="0"/>
        <v>46358</v>
      </c>
      <c r="K49" s="45">
        <v>46722</v>
      </c>
      <c r="L49" s="53">
        <v>736200</v>
      </c>
      <c r="M49" s="53">
        <v>382800</v>
      </c>
      <c r="N49" s="53">
        <v>2400</v>
      </c>
      <c r="O49" s="54">
        <v>222</v>
      </c>
      <c r="P49" s="55">
        <f t="shared" si="1"/>
        <v>1121400</v>
      </c>
    </row>
    <row r="50" spans="1:16" s="61" customFormat="1" ht="25.5" x14ac:dyDescent="0.2">
      <c r="A50" s="68">
        <v>43</v>
      </c>
      <c r="B50" s="47" t="s">
        <v>191</v>
      </c>
      <c r="C50" s="41" t="s">
        <v>16</v>
      </c>
      <c r="D50" s="42" t="s">
        <v>103</v>
      </c>
      <c r="E50" s="41" t="s">
        <v>192</v>
      </c>
      <c r="F50" s="41" t="s">
        <v>193</v>
      </c>
      <c r="G50" s="43">
        <v>2014</v>
      </c>
      <c r="H50" s="44" t="s">
        <v>789</v>
      </c>
      <c r="I50" s="45">
        <v>46357</v>
      </c>
      <c r="J50" s="45">
        <f t="shared" si="0"/>
        <v>46358</v>
      </c>
      <c r="K50" s="45">
        <v>46722</v>
      </c>
      <c r="L50" s="53">
        <v>736200</v>
      </c>
      <c r="M50" s="53">
        <v>382800</v>
      </c>
      <c r="N50" s="53">
        <v>2400</v>
      </c>
      <c r="O50" s="54">
        <v>222</v>
      </c>
      <c r="P50" s="55">
        <f t="shared" si="1"/>
        <v>1121400</v>
      </c>
    </row>
    <row r="51" spans="1:16" s="61" customFormat="1" ht="25.5" x14ac:dyDescent="0.2">
      <c r="A51" s="49">
        <v>44</v>
      </c>
      <c r="B51" s="47" t="s">
        <v>194</v>
      </c>
      <c r="C51" s="41" t="s">
        <v>16</v>
      </c>
      <c r="D51" s="42" t="s">
        <v>103</v>
      </c>
      <c r="E51" s="41" t="s">
        <v>195</v>
      </c>
      <c r="F51" s="41" t="s">
        <v>196</v>
      </c>
      <c r="G51" s="43">
        <v>2014</v>
      </c>
      <c r="H51" s="44" t="s">
        <v>789</v>
      </c>
      <c r="I51" s="45">
        <v>46357</v>
      </c>
      <c r="J51" s="45">
        <f t="shared" si="0"/>
        <v>46358</v>
      </c>
      <c r="K51" s="45">
        <v>46722</v>
      </c>
      <c r="L51" s="53">
        <v>736200</v>
      </c>
      <c r="M51" s="53">
        <v>382800</v>
      </c>
      <c r="N51" s="53">
        <v>2400</v>
      </c>
      <c r="O51" s="54">
        <v>222</v>
      </c>
      <c r="P51" s="55">
        <f t="shared" si="1"/>
        <v>1121400</v>
      </c>
    </row>
    <row r="52" spans="1:16" s="61" customFormat="1" ht="25.5" x14ac:dyDescent="0.2">
      <c r="A52" s="68">
        <v>45</v>
      </c>
      <c r="B52" s="47" t="s">
        <v>197</v>
      </c>
      <c r="C52" s="41" t="s">
        <v>16</v>
      </c>
      <c r="D52" s="42" t="s">
        <v>103</v>
      </c>
      <c r="E52" s="41" t="s">
        <v>198</v>
      </c>
      <c r="F52" s="41" t="s">
        <v>199</v>
      </c>
      <c r="G52" s="43">
        <v>2014</v>
      </c>
      <c r="H52" s="44" t="s">
        <v>789</v>
      </c>
      <c r="I52" s="45">
        <v>46357</v>
      </c>
      <c r="J52" s="45">
        <f t="shared" si="0"/>
        <v>46358</v>
      </c>
      <c r="K52" s="45">
        <v>46722</v>
      </c>
      <c r="L52" s="53">
        <v>736200</v>
      </c>
      <c r="M52" s="53">
        <v>382800</v>
      </c>
      <c r="N52" s="53">
        <v>2400</v>
      </c>
      <c r="O52" s="54">
        <v>222</v>
      </c>
      <c r="P52" s="55">
        <f t="shared" si="1"/>
        <v>1121400</v>
      </c>
    </row>
    <row r="53" spans="1:16" s="61" customFormat="1" ht="25.5" x14ac:dyDescent="0.2">
      <c r="A53" s="49">
        <v>46</v>
      </c>
      <c r="B53" s="47" t="s">
        <v>200</v>
      </c>
      <c r="C53" s="41" t="s">
        <v>16</v>
      </c>
      <c r="D53" s="42" t="s">
        <v>103</v>
      </c>
      <c r="E53" s="41" t="s">
        <v>201</v>
      </c>
      <c r="F53" s="41" t="s">
        <v>202</v>
      </c>
      <c r="G53" s="43">
        <v>2014</v>
      </c>
      <c r="H53" s="44" t="s">
        <v>789</v>
      </c>
      <c r="I53" s="45">
        <v>46357</v>
      </c>
      <c r="J53" s="45">
        <f t="shared" si="0"/>
        <v>46358</v>
      </c>
      <c r="K53" s="45">
        <v>46722</v>
      </c>
      <c r="L53" s="53">
        <v>736200</v>
      </c>
      <c r="M53" s="53">
        <v>382800</v>
      </c>
      <c r="N53" s="53">
        <v>2400</v>
      </c>
      <c r="O53" s="54">
        <v>222</v>
      </c>
      <c r="P53" s="55">
        <f t="shared" si="1"/>
        <v>1121400</v>
      </c>
    </row>
    <row r="54" spans="1:16" s="61" customFormat="1" ht="25.5" x14ac:dyDescent="0.2">
      <c r="A54" s="68">
        <v>47</v>
      </c>
      <c r="B54" s="47" t="s">
        <v>203</v>
      </c>
      <c r="C54" s="41" t="s">
        <v>16</v>
      </c>
      <c r="D54" s="42" t="s">
        <v>103</v>
      </c>
      <c r="E54" s="41" t="s">
        <v>204</v>
      </c>
      <c r="F54" s="41" t="s">
        <v>205</v>
      </c>
      <c r="G54" s="43">
        <v>2014</v>
      </c>
      <c r="H54" s="44" t="s">
        <v>789</v>
      </c>
      <c r="I54" s="45">
        <v>46357</v>
      </c>
      <c r="J54" s="45">
        <f t="shared" si="0"/>
        <v>46358</v>
      </c>
      <c r="K54" s="45">
        <v>46722</v>
      </c>
      <c r="L54" s="53">
        <v>736200</v>
      </c>
      <c r="M54" s="53">
        <v>382800</v>
      </c>
      <c r="N54" s="53">
        <v>2400</v>
      </c>
      <c r="O54" s="54">
        <v>222</v>
      </c>
      <c r="P54" s="55">
        <f t="shared" si="1"/>
        <v>1121400</v>
      </c>
    </row>
    <row r="55" spans="1:16" s="61" customFormat="1" ht="25.5" x14ac:dyDescent="0.2">
      <c r="A55" s="49">
        <v>48</v>
      </c>
      <c r="B55" s="47" t="s">
        <v>206</v>
      </c>
      <c r="C55" s="41" t="s">
        <v>16</v>
      </c>
      <c r="D55" s="42" t="s">
        <v>103</v>
      </c>
      <c r="E55" s="41" t="s">
        <v>207</v>
      </c>
      <c r="F55" s="41" t="s">
        <v>208</v>
      </c>
      <c r="G55" s="43">
        <v>2014</v>
      </c>
      <c r="H55" s="44" t="s">
        <v>789</v>
      </c>
      <c r="I55" s="45">
        <v>46357</v>
      </c>
      <c r="J55" s="45">
        <f t="shared" si="0"/>
        <v>46358</v>
      </c>
      <c r="K55" s="45">
        <v>46722</v>
      </c>
      <c r="L55" s="53">
        <v>736200</v>
      </c>
      <c r="M55" s="53">
        <v>382800</v>
      </c>
      <c r="N55" s="53">
        <v>2400</v>
      </c>
      <c r="O55" s="54">
        <v>222</v>
      </c>
      <c r="P55" s="55">
        <f t="shared" si="1"/>
        <v>1121400</v>
      </c>
    </row>
    <row r="56" spans="1:16" s="61" customFormat="1" ht="25.5" x14ac:dyDescent="0.2">
      <c r="A56" s="68">
        <v>49</v>
      </c>
      <c r="B56" s="47" t="s">
        <v>209</v>
      </c>
      <c r="C56" s="41" t="s">
        <v>16</v>
      </c>
      <c r="D56" s="42" t="s">
        <v>103</v>
      </c>
      <c r="E56" s="41" t="s">
        <v>210</v>
      </c>
      <c r="F56" s="41" t="s">
        <v>211</v>
      </c>
      <c r="G56" s="43">
        <v>2014</v>
      </c>
      <c r="H56" s="44" t="s">
        <v>789</v>
      </c>
      <c r="I56" s="45">
        <v>46357</v>
      </c>
      <c r="J56" s="45">
        <f t="shared" si="0"/>
        <v>46358</v>
      </c>
      <c r="K56" s="45">
        <v>46722</v>
      </c>
      <c r="L56" s="53">
        <v>736200</v>
      </c>
      <c r="M56" s="53">
        <v>382800</v>
      </c>
      <c r="N56" s="53">
        <v>2400</v>
      </c>
      <c r="O56" s="54">
        <v>222</v>
      </c>
      <c r="P56" s="55">
        <f t="shared" si="1"/>
        <v>1121400</v>
      </c>
    </row>
    <row r="57" spans="1:16" s="61" customFormat="1" ht="25.5" x14ac:dyDescent="0.2">
      <c r="A57" s="49">
        <v>50</v>
      </c>
      <c r="B57" s="47" t="s">
        <v>212</v>
      </c>
      <c r="C57" s="41" t="s">
        <v>16</v>
      </c>
      <c r="D57" s="42" t="s">
        <v>103</v>
      </c>
      <c r="E57" s="41" t="s">
        <v>213</v>
      </c>
      <c r="F57" s="41" t="s">
        <v>214</v>
      </c>
      <c r="G57" s="43">
        <v>2014</v>
      </c>
      <c r="H57" s="44" t="s">
        <v>789</v>
      </c>
      <c r="I57" s="45">
        <v>46357</v>
      </c>
      <c r="J57" s="45">
        <f t="shared" si="0"/>
        <v>46358</v>
      </c>
      <c r="K57" s="45">
        <v>46722</v>
      </c>
      <c r="L57" s="53">
        <v>736200</v>
      </c>
      <c r="M57" s="53">
        <v>382800</v>
      </c>
      <c r="N57" s="53">
        <v>2400</v>
      </c>
      <c r="O57" s="54">
        <v>222</v>
      </c>
      <c r="P57" s="55">
        <f t="shared" si="1"/>
        <v>1121400</v>
      </c>
    </row>
    <row r="58" spans="1:16" s="61" customFormat="1" ht="25.5" x14ac:dyDescent="0.2">
      <c r="A58" s="68">
        <v>51</v>
      </c>
      <c r="B58" s="47" t="s">
        <v>215</v>
      </c>
      <c r="C58" s="41" t="s">
        <v>16</v>
      </c>
      <c r="D58" s="42" t="s">
        <v>103</v>
      </c>
      <c r="E58" s="41" t="s">
        <v>216</v>
      </c>
      <c r="F58" s="41" t="s">
        <v>217</v>
      </c>
      <c r="G58" s="43">
        <v>2014</v>
      </c>
      <c r="H58" s="44" t="s">
        <v>789</v>
      </c>
      <c r="I58" s="45">
        <v>46357</v>
      </c>
      <c r="J58" s="45">
        <f t="shared" si="0"/>
        <v>46358</v>
      </c>
      <c r="K58" s="45">
        <v>46722</v>
      </c>
      <c r="L58" s="53">
        <v>736200</v>
      </c>
      <c r="M58" s="53">
        <v>382800</v>
      </c>
      <c r="N58" s="53">
        <v>2400</v>
      </c>
      <c r="O58" s="54">
        <v>222</v>
      </c>
      <c r="P58" s="55">
        <f t="shared" si="1"/>
        <v>1121400</v>
      </c>
    </row>
    <row r="59" spans="1:16" s="61" customFormat="1" ht="25.5" x14ac:dyDescent="0.2">
      <c r="A59" s="49">
        <v>52</v>
      </c>
      <c r="B59" s="47" t="s">
        <v>218</v>
      </c>
      <c r="C59" s="41" t="s">
        <v>16</v>
      </c>
      <c r="D59" s="42" t="s">
        <v>103</v>
      </c>
      <c r="E59" s="41" t="s">
        <v>219</v>
      </c>
      <c r="F59" s="41" t="s">
        <v>220</v>
      </c>
      <c r="G59" s="43">
        <v>2014</v>
      </c>
      <c r="H59" s="44" t="s">
        <v>789</v>
      </c>
      <c r="I59" s="45">
        <v>46357</v>
      </c>
      <c r="J59" s="45">
        <f t="shared" si="0"/>
        <v>46358</v>
      </c>
      <c r="K59" s="45">
        <v>46722</v>
      </c>
      <c r="L59" s="53">
        <v>736200</v>
      </c>
      <c r="M59" s="53">
        <v>382800</v>
      </c>
      <c r="N59" s="53">
        <v>2400</v>
      </c>
      <c r="O59" s="54">
        <v>222</v>
      </c>
      <c r="P59" s="55">
        <f t="shared" si="1"/>
        <v>1121400</v>
      </c>
    </row>
    <row r="60" spans="1:16" s="61" customFormat="1" ht="25.5" x14ac:dyDescent="0.2">
      <c r="A60" s="68">
        <v>53</v>
      </c>
      <c r="B60" s="47" t="s">
        <v>221</v>
      </c>
      <c r="C60" s="41" t="s">
        <v>16</v>
      </c>
      <c r="D60" s="42" t="s">
        <v>103</v>
      </c>
      <c r="E60" s="41" t="s">
        <v>222</v>
      </c>
      <c r="F60" s="41" t="s">
        <v>223</v>
      </c>
      <c r="G60" s="43">
        <v>2014</v>
      </c>
      <c r="H60" s="44" t="s">
        <v>789</v>
      </c>
      <c r="I60" s="45">
        <v>46357</v>
      </c>
      <c r="J60" s="45">
        <f t="shared" si="0"/>
        <v>46358</v>
      </c>
      <c r="K60" s="45">
        <v>46722</v>
      </c>
      <c r="L60" s="53">
        <v>736200</v>
      </c>
      <c r="M60" s="53">
        <v>382800</v>
      </c>
      <c r="N60" s="53">
        <v>2400</v>
      </c>
      <c r="O60" s="54">
        <v>222</v>
      </c>
      <c r="P60" s="55">
        <f t="shared" si="1"/>
        <v>1121400</v>
      </c>
    </row>
    <row r="61" spans="1:16" s="61" customFormat="1" ht="25.5" x14ac:dyDescent="0.2">
      <c r="A61" s="49">
        <v>54</v>
      </c>
      <c r="B61" s="47" t="s">
        <v>224</v>
      </c>
      <c r="C61" s="41" t="s">
        <v>16</v>
      </c>
      <c r="D61" s="42" t="s">
        <v>103</v>
      </c>
      <c r="E61" s="41" t="s">
        <v>225</v>
      </c>
      <c r="F61" s="41" t="s">
        <v>226</v>
      </c>
      <c r="G61" s="43">
        <v>2014</v>
      </c>
      <c r="H61" s="44" t="s">
        <v>789</v>
      </c>
      <c r="I61" s="45">
        <v>46357</v>
      </c>
      <c r="J61" s="45">
        <f t="shared" si="0"/>
        <v>46358</v>
      </c>
      <c r="K61" s="45">
        <v>46722</v>
      </c>
      <c r="L61" s="53">
        <v>736200</v>
      </c>
      <c r="M61" s="53">
        <v>382800</v>
      </c>
      <c r="N61" s="53">
        <v>2400</v>
      </c>
      <c r="O61" s="54">
        <v>222</v>
      </c>
      <c r="P61" s="55">
        <f t="shared" si="1"/>
        <v>1121400</v>
      </c>
    </row>
    <row r="62" spans="1:16" s="61" customFormat="1" ht="25.5" x14ac:dyDescent="0.2">
      <c r="A62" s="68">
        <v>55</v>
      </c>
      <c r="B62" s="47" t="s">
        <v>227</v>
      </c>
      <c r="C62" s="41" t="s">
        <v>16</v>
      </c>
      <c r="D62" s="42" t="s">
        <v>103</v>
      </c>
      <c r="E62" s="41" t="s">
        <v>228</v>
      </c>
      <c r="F62" s="41" t="s">
        <v>229</v>
      </c>
      <c r="G62" s="43">
        <v>2014</v>
      </c>
      <c r="H62" s="44" t="s">
        <v>789</v>
      </c>
      <c r="I62" s="45">
        <v>46357</v>
      </c>
      <c r="J62" s="45">
        <f t="shared" si="0"/>
        <v>46358</v>
      </c>
      <c r="K62" s="45">
        <v>46722</v>
      </c>
      <c r="L62" s="53">
        <v>736200</v>
      </c>
      <c r="M62" s="53">
        <v>382800</v>
      </c>
      <c r="N62" s="53">
        <v>2400</v>
      </c>
      <c r="O62" s="54">
        <v>222</v>
      </c>
      <c r="P62" s="55">
        <f t="shared" si="1"/>
        <v>1121400</v>
      </c>
    </row>
    <row r="63" spans="1:16" s="61" customFormat="1" ht="25.5" x14ac:dyDescent="0.2">
      <c r="A63" s="49">
        <v>56</v>
      </c>
      <c r="B63" s="47" t="s">
        <v>230</v>
      </c>
      <c r="C63" s="41" t="s">
        <v>16</v>
      </c>
      <c r="D63" s="42" t="s">
        <v>103</v>
      </c>
      <c r="E63" s="41" t="s">
        <v>231</v>
      </c>
      <c r="F63" s="41" t="s">
        <v>232</v>
      </c>
      <c r="G63" s="43">
        <v>2014</v>
      </c>
      <c r="H63" s="44" t="s">
        <v>789</v>
      </c>
      <c r="I63" s="45">
        <v>46357</v>
      </c>
      <c r="J63" s="45">
        <f t="shared" si="0"/>
        <v>46358</v>
      </c>
      <c r="K63" s="45">
        <v>46722</v>
      </c>
      <c r="L63" s="53">
        <v>736200</v>
      </c>
      <c r="M63" s="53">
        <v>382800</v>
      </c>
      <c r="N63" s="53">
        <v>2400</v>
      </c>
      <c r="O63" s="54">
        <v>222</v>
      </c>
      <c r="P63" s="55">
        <f t="shared" si="1"/>
        <v>1121400</v>
      </c>
    </row>
    <row r="64" spans="1:16" s="61" customFormat="1" ht="25.5" x14ac:dyDescent="0.2">
      <c r="A64" s="68">
        <v>57</v>
      </c>
      <c r="B64" s="47" t="s">
        <v>233</v>
      </c>
      <c r="C64" s="41" t="s">
        <v>16</v>
      </c>
      <c r="D64" s="42" t="s">
        <v>103</v>
      </c>
      <c r="E64" s="41" t="s">
        <v>234</v>
      </c>
      <c r="F64" s="41" t="s">
        <v>235</v>
      </c>
      <c r="G64" s="43">
        <v>2014</v>
      </c>
      <c r="H64" s="44" t="s">
        <v>789</v>
      </c>
      <c r="I64" s="45">
        <v>46357</v>
      </c>
      <c r="J64" s="45">
        <f t="shared" si="0"/>
        <v>46358</v>
      </c>
      <c r="K64" s="45">
        <v>46722</v>
      </c>
      <c r="L64" s="53">
        <v>736200</v>
      </c>
      <c r="M64" s="53">
        <v>382800</v>
      </c>
      <c r="N64" s="53">
        <v>2400</v>
      </c>
      <c r="O64" s="54">
        <v>222</v>
      </c>
      <c r="P64" s="55">
        <f t="shared" si="1"/>
        <v>1121400</v>
      </c>
    </row>
    <row r="65" spans="1:16" s="61" customFormat="1" ht="25.5" x14ac:dyDescent="0.2">
      <c r="A65" s="49">
        <v>58</v>
      </c>
      <c r="B65" s="47" t="s">
        <v>236</v>
      </c>
      <c r="C65" s="41" t="s">
        <v>16</v>
      </c>
      <c r="D65" s="42" t="s">
        <v>103</v>
      </c>
      <c r="E65" s="41" t="s">
        <v>237</v>
      </c>
      <c r="F65" s="41" t="s">
        <v>238</v>
      </c>
      <c r="G65" s="43">
        <v>2014</v>
      </c>
      <c r="H65" s="44" t="s">
        <v>789</v>
      </c>
      <c r="I65" s="45">
        <v>46357</v>
      </c>
      <c r="J65" s="45">
        <f t="shared" si="0"/>
        <v>46358</v>
      </c>
      <c r="K65" s="45">
        <v>46722</v>
      </c>
      <c r="L65" s="53">
        <v>736200</v>
      </c>
      <c r="M65" s="53">
        <v>382800</v>
      </c>
      <c r="N65" s="53">
        <v>2400</v>
      </c>
      <c r="O65" s="54">
        <v>222</v>
      </c>
      <c r="P65" s="55">
        <f t="shared" si="1"/>
        <v>1121400</v>
      </c>
    </row>
    <row r="66" spans="1:16" s="61" customFormat="1" ht="25.5" x14ac:dyDescent="0.2">
      <c r="A66" s="68">
        <v>59</v>
      </c>
      <c r="B66" s="47" t="s">
        <v>239</v>
      </c>
      <c r="C66" s="41" t="s">
        <v>16</v>
      </c>
      <c r="D66" s="42" t="s">
        <v>103</v>
      </c>
      <c r="E66" s="41" t="s">
        <v>240</v>
      </c>
      <c r="F66" s="41" t="s">
        <v>241</v>
      </c>
      <c r="G66" s="43">
        <v>2014</v>
      </c>
      <c r="H66" s="44" t="s">
        <v>789</v>
      </c>
      <c r="I66" s="45">
        <v>46357</v>
      </c>
      <c r="J66" s="45">
        <f t="shared" si="0"/>
        <v>46358</v>
      </c>
      <c r="K66" s="45">
        <v>46722</v>
      </c>
      <c r="L66" s="53">
        <v>736200</v>
      </c>
      <c r="M66" s="53">
        <v>382800</v>
      </c>
      <c r="N66" s="53">
        <v>2400</v>
      </c>
      <c r="O66" s="54">
        <v>222</v>
      </c>
      <c r="P66" s="55">
        <f t="shared" si="1"/>
        <v>1121400</v>
      </c>
    </row>
    <row r="67" spans="1:16" s="61" customFormat="1" ht="25.5" x14ac:dyDescent="0.2">
      <c r="A67" s="49">
        <v>60</v>
      </c>
      <c r="B67" s="47" t="s">
        <v>242</v>
      </c>
      <c r="C67" s="41" t="s">
        <v>16</v>
      </c>
      <c r="D67" s="42" t="s">
        <v>103</v>
      </c>
      <c r="E67" s="41" t="s">
        <v>243</v>
      </c>
      <c r="F67" s="41" t="s">
        <v>244</v>
      </c>
      <c r="G67" s="43">
        <v>2014</v>
      </c>
      <c r="H67" s="44" t="s">
        <v>789</v>
      </c>
      <c r="I67" s="45">
        <v>46357</v>
      </c>
      <c r="J67" s="45">
        <f t="shared" si="0"/>
        <v>46358</v>
      </c>
      <c r="K67" s="45">
        <v>46722</v>
      </c>
      <c r="L67" s="53">
        <v>736200</v>
      </c>
      <c r="M67" s="53">
        <v>382800</v>
      </c>
      <c r="N67" s="53">
        <v>2400</v>
      </c>
      <c r="O67" s="54">
        <v>222</v>
      </c>
      <c r="P67" s="55">
        <f t="shared" si="1"/>
        <v>1121400</v>
      </c>
    </row>
    <row r="68" spans="1:16" s="61" customFormat="1" ht="25.5" x14ac:dyDescent="0.2">
      <c r="A68" s="68">
        <v>61</v>
      </c>
      <c r="B68" s="47" t="s">
        <v>245</v>
      </c>
      <c r="C68" s="41" t="s">
        <v>16</v>
      </c>
      <c r="D68" s="42" t="s">
        <v>103</v>
      </c>
      <c r="E68" s="41" t="s">
        <v>246</v>
      </c>
      <c r="F68" s="41" t="s">
        <v>247</v>
      </c>
      <c r="G68" s="43">
        <v>2014</v>
      </c>
      <c r="H68" s="44" t="s">
        <v>789</v>
      </c>
      <c r="I68" s="45">
        <v>46357</v>
      </c>
      <c r="J68" s="45">
        <f t="shared" si="0"/>
        <v>46358</v>
      </c>
      <c r="K68" s="45">
        <v>46722</v>
      </c>
      <c r="L68" s="53">
        <v>736200</v>
      </c>
      <c r="M68" s="53">
        <v>382800</v>
      </c>
      <c r="N68" s="53">
        <v>2400</v>
      </c>
      <c r="O68" s="54">
        <v>222</v>
      </c>
      <c r="P68" s="55">
        <f t="shared" si="1"/>
        <v>1121400</v>
      </c>
    </row>
    <row r="69" spans="1:16" s="61" customFormat="1" ht="25.5" x14ac:dyDescent="0.2">
      <c r="A69" s="49">
        <v>62</v>
      </c>
      <c r="B69" s="47" t="s">
        <v>248</v>
      </c>
      <c r="C69" s="41" t="s">
        <v>16</v>
      </c>
      <c r="D69" s="42" t="s">
        <v>103</v>
      </c>
      <c r="E69" s="41" t="s">
        <v>249</v>
      </c>
      <c r="F69" s="41" t="s">
        <v>250</v>
      </c>
      <c r="G69" s="43">
        <v>2014</v>
      </c>
      <c r="H69" s="44" t="s">
        <v>789</v>
      </c>
      <c r="I69" s="45">
        <v>46357</v>
      </c>
      <c r="J69" s="45">
        <f t="shared" si="0"/>
        <v>46358</v>
      </c>
      <c r="K69" s="45">
        <v>46722</v>
      </c>
      <c r="L69" s="53">
        <v>736200</v>
      </c>
      <c r="M69" s="53">
        <v>382800</v>
      </c>
      <c r="N69" s="53">
        <v>2400</v>
      </c>
      <c r="O69" s="54">
        <v>222</v>
      </c>
      <c r="P69" s="55">
        <f t="shared" si="1"/>
        <v>1121400</v>
      </c>
    </row>
    <row r="70" spans="1:16" s="61" customFormat="1" ht="25.5" x14ac:dyDescent="0.2">
      <c r="A70" s="68">
        <v>63</v>
      </c>
      <c r="B70" s="47" t="s">
        <v>251</v>
      </c>
      <c r="C70" s="41" t="s">
        <v>16</v>
      </c>
      <c r="D70" s="42" t="s">
        <v>103</v>
      </c>
      <c r="E70" s="41" t="s">
        <v>252</v>
      </c>
      <c r="F70" s="41" t="s">
        <v>253</v>
      </c>
      <c r="G70" s="43">
        <v>2014</v>
      </c>
      <c r="H70" s="44" t="s">
        <v>789</v>
      </c>
      <c r="I70" s="45">
        <v>46357</v>
      </c>
      <c r="J70" s="45">
        <f t="shared" si="0"/>
        <v>46358</v>
      </c>
      <c r="K70" s="45">
        <v>46722</v>
      </c>
      <c r="L70" s="53">
        <v>736200</v>
      </c>
      <c r="M70" s="53">
        <v>382800</v>
      </c>
      <c r="N70" s="53">
        <v>2400</v>
      </c>
      <c r="O70" s="54">
        <v>222</v>
      </c>
      <c r="P70" s="55">
        <f t="shared" si="1"/>
        <v>1121400</v>
      </c>
    </row>
    <row r="71" spans="1:16" s="61" customFormat="1" ht="25.5" x14ac:dyDescent="0.2">
      <c r="A71" s="49">
        <v>64</v>
      </c>
      <c r="B71" s="47" t="s">
        <v>254</v>
      </c>
      <c r="C71" s="41" t="s">
        <v>16</v>
      </c>
      <c r="D71" s="42" t="s">
        <v>103</v>
      </c>
      <c r="E71" s="41" t="s">
        <v>255</v>
      </c>
      <c r="F71" s="41" t="s">
        <v>256</v>
      </c>
      <c r="G71" s="43">
        <v>2014</v>
      </c>
      <c r="H71" s="44" t="s">
        <v>789</v>
      </c>
      <c r="I71" s="45">
        <v>46357</v>
      </c>
      <c r="J71" s="45">
        <f t="shared" si="0"/>
        <v>46358</v>
      </c>
      <c r="K71" s="45">
        <v>46722</v>
      </c>
      <c r="L71" s="53">
        <v>736200</v>
      </c>
      <c r="M71" s="53">
        <v>382800</v>
      </c>
      <c r="N71" s="53">
        <v>2400</v>
      </c>
      <c r="O71" s="54">
        <v>222</v>
      </c>
      <c r="P71" s="55">
        <f t="shared" si="1"/>
        <v>1121400</v>
      </c>
    </row>
    <row r="72" spans="1:16" s="61" customFormat="1" ht="25.5" x14ac:dyDescent="0.2">
      <c r="A72" s="68">
        <v>65</v>
      </c>
      <c r="B72" s="47" t="s">
        <v>257</v>
      </c>
      <c r="C72" s="41" t="s">
        <v>16</v>
      </c>
      <c r="D72" s="42" t="s">
        <v>103</v>
      </c>
      <c r="E72" s="41" t="s">
        <v>258</v>
      </c>
      <c r="F72" s="41" t="s">
        <v>259</v>
      </c>
      <c r="G72" s="43">
        <v>2014</v>
      </c>
      <c r="H72" s="44" t="s">
        <v>789</v>
      </c>
      <c r="I72" s="45">
        <v>46357</v>
      </c>
      <c r="J72" s="45">
        <f t="shared" ref="J72:J133" si="2">+I72+1</f>
        <v>46358</v>
      </c>
      <c r="K72" s="45">
        <v>46722</v>
      </c>
      <c r="L72" s="53">
        <v>736200</v>
      </c>
      <c r="M72" s="53">
        <v>382800</v>
      </c>
      <c r="N72" s="53">
        <v>2400</v>
      </c>
      <c r="O72" s="54">
        <v>222</v>
      </c>
      <c r="P72" s="55">
        <f t="shared" ref="P72:P133" si="3">L72+M72+N72</f>
        <v>1121400</v>
      </c>
    </row>
    <row r="73" spans="1:16" s="61" customFormat="1" ht="25.5" x14ac:dyDescent="0.2">
      <c r="A73" s="49">
        <v>66</v>
      </c>
      <c r="B73" s="47" t="s">
        <v>260</v>
      </c>
      <c r="C73" s="41" t="s">
        <v>16</v>
      </c>
      <c r="D73" s="42" t="s">
        <v>103</v>
      </c>
      <c r="E73" s="41" t="s">
        <v>261</v>
      </c>
      <c r="F73" s="41" t="s">
        <v>262</v>
      </c>
      <c r="G73" s="43">
        <v>2014</v>
      </c>
      <c r="H73" s="44" t="s">
        <v>789</v>
      </c>
      <c r="I73" s="45">
        <v>46357</v>
      </c>
      <c r="J73" s="45">
        <f t="shared" si="2"/>
        <v>46358</v>
      </c>
      <c r="K73" s="45">
        <v>46722</v>
      </c>
      <c r="L73" s="53">
        <v>736200</v>
      </c>
      <c r="M73" s="53">
        <v>382800</v>
      </c>
      <c r="N73" s="53">
        <v>2400</v>
      </c>
      <c r="O73" s="54">
        <v>222</v>
      </c>
      <c r="P73" s="55">
        <f t="shared" si="3"/>
        <v>1121400</v>
      </c>
    </row>
    <row r="74" spans="1:16" s="61" customFormat="1" ht="25.5" x14ac:dyDescent="0.2">
      <c r="A74" s="68">
        <v>67</v>
      </c>
      <c r="B74" s="47" t="s">
        <v>263</v>
      </c>
      <c r="C74" s="41" t="s">
        <v>16</v>
      </c>
      <c r="D74" s="42" t="s">
        <v>103</v>
      </c>
      <c r="E74" s="41" t="s">
        <v>264</v>
      </c>
      <c r="F74" s="41" t="s">
        <v>265</v>
      </c>
      <c r="G74" s="43">
        <v>2014</v>
      </c>
      <c r="H74" s="44" t="s">
        <v>789</v>
      </c>
      <c r="I74" s="45">
        <v>46357</v>
      </c>
      <c r="J74" s="45">
        <f t="shared" si="2"/>
        <v>46358</v>
      </c>
      <c r="K74" s="45">
        <v>46722</v>
      </c>
      <c r="L74" s="53">
        <v>736200</v>
      </c>
      <c r="M74" s="53">
        <v>382800</v>
      </c>
      <c r="N74" s="53">
        <v>2400</v>
      </c>
      <c r="O74" s="54">
        <v>222</v>
      </c>
      <c r="P74" s="55">
        <f t="shared" si="3"/>
        <v>1121400</v>
      </c>
    </row>
    <row r="75" spans="1:16" s="61" customFormat="1" ht="25.5" x14ac:dyDescent="0.2">
      <c r="A75" s="49">
        <v>68</v>
      </c>
      <c r="B75" s="47" t="s">
        <v>266</v>
      </c>
      <c r="C75" s="41" t="s">
        <v>16</v>
      </c>
      <c r="D75" s="42" t="s">
        <v>103</v>
      </c>
      <c r="E75" s="41" t="s">
        <v>267</v>
      </c>
      <c r="F75" s="41" t="s">
        <v>268</v>
      </c>
      <c r="G75" s="43">
        <v>2014</v>
      </c>
      <c r="H75" s="44" t="s">
        <v>789</v>
      </c>
      <c r="I75" s="45">
        <v>46357</v>
      </c>
      <c r="J75" s="45">
        <f t="shared" si="2"/>
        <v>46358</v>
      </c>
      <c r="K75" s="45">
        <v>46722</v>
      </c>
      <c r="L75" s="53">
        <v>736200</v>
      </c>
      <c r="M75" s="53">
        <v>382800</v>
      </c>
      <c r="N75" s="53">
        <v>2400</v>
      </c>
      <c r="O75" s="54">
        <v>222</v>
      </c>
      <c r="P75" s="55">
        <f t="shared" si="3"/>
        <v>1121400</v>
      </c>
    </row>
    <row r="76" spans="1:16" s="61" customFormat="1" ht="25.5" x14ac:dyDescent="0.2">
      <c r="A76" s="68">
        <v>69</v>
      </c>
      <c r="B76" s="47" t="s">
        <v>269</v>
      </c>
      <c r="C76" s="41" t="s">
        <v>16</v>
      </c>
      <c r="D76" s="42" t="s">
        <v>103</v>
      </c>
      <c r="E76" s="41" t="s">
        <v>270</v>
      </c>
      <c r="F76" s="41" t="s">
        <v>271</v>
      </c>
      <c r="G76" s="43">
        <v>2014</v>
      </c>
      <c r="H76" s="44" t="s">
        <v>789</v>
      </c>
      <c r="I76" s="45">
        <v>46357</v>
      </c>
      <c r="J76" s="45">
        <f t="shared" si="2"/>
        <v>46358</v>
      </c>
      <c r="K76" s="45">
        <v>46722</v>
      </c>
      <c r="L76" s="53">
        <v>736200</v>
      </c>
      <c r="M76" s="53">
        <v>382800</v>
      </c>
      <c r="N76" s="53">
        <v>2400</v>
      </c>
      <c r="O76" s="54">
        <v>222</v>
      </c>
      <c r="P76" s="55">
        <f t="shared" si="3"/>
        <v>1121400</v>
      </c>
    </row>
    <row r="77" spans="1:16" s="61" customFormat="1" ht="25.5" x14ac:dyDescent="0.2">
      <c r="A77" s="49">
        <v>70</v>
      </c>
      <c r="B77" s="47" t="s">
        <v>272</v>
      </c>
      <c r="C77" s="41" t="s">
        <v>16</v>
      </c>
      <c r="D77" s="42" t="s">
        <v>103</v>
      </c>
      <c r="E77" s="41" t="s">
        <v>273</v>
      </c>
      <c r="F77" s="41" t="s">
        <v>274</v>
      </c>
      <c r="G77" s="43">
        <v>2014</v>
      </c>
      <c r="H77" s="44" t="s">
        <v>789</v>
      </c>
      <c r="I77" s="45">
        <v>46357</v>
      </c>
      <c r="J77" s="45">
        <f t="shared" si="2"/>
        <v>46358</v>
      </c>
      <c r="K77" s="45">
        <v>46722</v>
      </c>
      <c r="L77" s="53">
        <v>736200</v>
      </c>
      <c r="M77" s="53">
        <v>382800</v>
      </c>
      <c r="N77" s="53">
        <v>2400</v>
      </c>
      <c r="O77" s="54">
        <v>222</v>
      </c>
      <c r="P77" s="55">
        <f t="shared" si="3"/>
        <v>1121400</v>
      </c>
    </row>
    <row r="78" spans="1:16" s="61" customFormat="1" ht="25.5" x14ac:dyDescent="0.2">
      <c r="A78" s="68">
        <v>71</v>
      </c>
      <c r="B78" s="47" t="s">
        <v>275</v>
      </c>
      <c r="C78" s="41" t="s">
        <v>16</v>
      </c>
      <c r="D78" s="42" t="s">
        <v>103</v>
      </c>
      <c r="E78" s="41" t="s">
        <v>276</v>
      </c>
      <c r="F78" s="41" t="s">
        <v>277</v>
      </c>
      <c r="G78" s="43">
        <v>2014</v>
      </c>
      <c r="H78" s="44" t="s">
        <v>789</v>
      </c>
      <c r="I78" s="45">
        <v>46357</v>
      </c>
      <c r="J78" s="45">
        <f t="shared" si="2"/>
        <v>46358</v>
      </c>
      <c r="K78" s="45">
        <v>46722</v>
      </c>
      <c r="L78" s="53">
        <v>736200</v>
      </c>
      <c r="M78" s="53">
        <v>382800</v>
      </c>
      <c r="N78" s="53">
        <v>2400</v>
      </c>
      <c r="O78" s="54">
        <v>222</v>
      </c>
      <c r="P78" s="55">
        <f t="shared" si="3"/>
        <v>1121400</v>
      </c>
    </row>
    <row r="79" spans="1:16" s="61" customFormat="1" ht="25.5" x14ac:dyDescent="0.2">
      <c r="A79" s="49">
        <v>72</v>
      </c>
      <c r="B79" s="47" t="s">
        <v>278</v>
      </c>
      <c r="C79" s="41" t="s">
        <v>16</v>
      </c>
      <c r="D79" s="42" t="s">
        <v>103</v>
      </c>
      <c r="E79" s="41" t="s">
        <v>279</v>
      </c>
      <c r="F79" s="41" t="s">
        <v>280</v>
      </c>
      <c r="G79" s="43">
        <v>2014</v>
      </c>
      <c r="H79" s="44" t="s">
        <v>789</v>
      </c>
      <c r="I79" s="45">
        <v>46357</v>
      </c>
      <c r="J79" s="45">
        <f t="shared" si="2"/>
        <v>46358</v>
      </c>
      <c r="K79" s="45">
        <v>46722</v>
      </c>
      <c r="L79" s="53">
        <v>736200</v>
      </c>
      <c r="M79" s="53">
        <v>382800</v>
      </c>
      <c r="N79" s="53">
        <v>2400</v>
      </c>
      <c r="O79" s="54">
        <v>222</v>
      </c>
      <c r="P79" s="55">
        <f t="shared" si="3"/>
        <v>1121400</v>
      </c>
    </row>
    <row r="80" spans="1:16" s="61" customFormat="1" ht="25.5" x14ac:dyDescent="0.2">
      <c r="A80" s="68">
        <v>73</v>
      </c>
      <c r="B80" s="47" t="s">
        <v>281</v>
      </c>
      <c r="C80" s="41" t="s">
        <v>16</v>
      </c>
      <c r="D80" s="42" t="s">
        <v>103</v>
      </c>
      <c r="E80" s="41" t="s">
        <v>282</v>
      </c>
      <c r="F80" s="41" t="s">
        <v>283</v>
      </c>
      <c r="G80" s="43">
        <v>2014</v>
      </c>
      <c r="H80" s="44" t="s">
        <v>789</v>
      </c>
      <c r="I80" s="45">
        <v>46357</v>
      </c>
      <c r="J80" s="45">
        <f t="shared" si="2"/>
        <v>46358</v>
      </c>
      <c r="K80" s="45">
        <v>46722</v>
      </c>
      <c r="L80" s="53">
        <v>736200</v>
      </c>
      <c r="M80" s="53">
        <v>382800</v>
      </c>
      <c r="N80" s="53">
        <v>2400</v>
      </c>
      <c r="O80" s="54">
        <v>222</v>
      </c>
      <c r="P80" s="55">
        <f t="shared" si="3"/>
        <v>1121400</v>
      </c>
    </row>
    <row r="81" spans="1:16" s="61" customFormat="1" ht="25.5" x14ac:dyDescent="0.2">
      <c r="A81" s="49">
        <v>74</v>
      </c>
      <c r="B81" s="47" t="s">
        <v>284</v>
      </c>
      <c r="C81" s="41" t="s">
        <v>16</v>
      </c>
      <c r="D81" s="42" t="s">
        <v>103</v>
      </c>
      <c r="E81" s="41" t="s">
        <v>285</v>
      </c>
      <c r="F81" s="41" t="s">
        <v>286</v>
      </c>
      <c r="G81" s="43">
        <v>2014</v>
      </c>
      <c r="H81" s="44" t="s">
        <v>789</v>
      </c>
      <c r="I81" s="45">
        <v>46357</v>
      </c>
      <c r="J81" s="45">
        <f t="shared" si="2"/>
        <v>46358</v>
      </c>
      <c r="K81" s="45">
        <v>46722</v>
      </c>
      <c r="L81" s="53">
        <v>736200</v>
      </c>
      <c r="M81" s="53">
        <v>382800</v>
      </c>
      <c r="N81" s="53">
        <v>2400</v>
      </c>
      <c r="O81" s="54">
        <v>222</v>
      </c>
      <c r="P81" s="55">
        <f t="shared" si="3"/>
        <v>1121400</v>
      </c>
    </row>
    <row r="82" spans="1:16" s="61" customFormat="1" ht="25.5" x14ac:dyDescent="0.2">
      <c r="A82" s="68">
        <v>75</v>
      </c>
      <c r="B82" s="47" t="s">
        <v>287</v>
      </c>
      <c r="C82" s="41" t="s">
        <v>16</v>
      </c>
      <c r="D82" s="42" t="s">
        <v>103</v>
      </c>
      <c r="E82" s="41" t="s">
        <v>288</v>
      </c>
      <c r="F82" s="41" t="s">
        <v>289</v>
      </c>
      <c r="G82" s="43">
        <v>2014</v>
      </c>
      <c r="H82" s="44" t="s">
        <v>789</v>
      </c>
      <c r="I82" s="45">
        <v>46357</v>
      </c>
      <c r="J82" s="45">
        <f t="shared" si="2"/>
        <v>46358</v>
      </c>
      <c r="K82" s="45">
        <v>46722</v>
      </c>
      <c r="L82" s="53">
        <v>736200</v>
      </c>
      <c r="M82" s="53">
        <v>382800</v>
      </c>
      <c r="N82" s="53">
        <v>2400</v>
      </c>
      <c r="O82" s="54">
        <v>222</v>
      </c>
      <c r="P82" s="55">
        <f t="shared" si="3"/>
        <v>1121400</v>
      </c>
    </row>
    <row r="83" spans="1:16" s="61" customFormat="1" ht="25.5" x14ac:dyDescent="0.2">
      <c r="A83" s="49">
        <v>76</v>
      </c>
      <c r="B83" s="47" t="s">
        <v>290</v>
      </c>
      <c r="C83" s="41" t="s">
        <v>16</v>
      </c>
      <c r="D83" s="42" t="s">
        <v>103</v>
      </c>
      <c r="E83" s="41" t="s">
        <v>291</v>
      </c>
      <c r="F83" s="41" t="s">
        <v>292</v>
      </c>
      <c r="G83" s="43">
        <v>2014</v>
      </c>
      <c r="H83" s="44" t="s">
        <v>789</v>
      </c>
      <c r="I83" s="45">
        <v>46357</v>
      </c>
      <c r="J83" s="45">
        <f t="shared" si="2"/>
        <v>46358</v>
      </c>
      <c r="K83" s="45">
        <v>46722</v>
      </c>
      <c r="L83" s="53">
        <v>736200</v>
      </c>
      <c r="M83" s="53">
        <v>382800</v>
      </c>
      <c r="N83" s="53">
        <v>2400</v>
      </c>
      <c r="O83" s="54">
        <v>222</v>
      </c>
      <c r="P83" s="55">
        <f t="shared" si="3"/>
        <v>1121400</v>
      </c>
    </row>
    <row r="84" spans="1:16" s="61" customFormat="1" ht="25.5" x14ac:dyDescent="0.2">
      <c r="A84" s="68">
        <v>77</v>
      </c>
      <c r="B84" s="47" t="s">
        <v>293</v>
      </c>
      <c r="C84" s="41" t="s">
        <v>16</v>
      </c>
      <c r="D84" s="42" t="s">
        <v>103</v>
      </c>
      <c r="E84" s="41" t="s">
        <v>294</v>
      </c>
      <c r="F84" s="41" t="s">
        <v>295</v>
      </c>
      <c r="G84" s="43">
        <v>2014</v>
      </c>
      <c r="H84" s="44" t="s">
        <v>789</v>
      </c>
      <c r="I84" s="45">
        <v>46357</v>
      </c>
      <c r="J84" s="45">
        <f t="shared" si="2"/>
        <v>46358</v>
      </c>
      <c r="K84" s="45">
        <v>46722</v>
      </c>
      <c r="L84" s="53">
        <v>736200</v>
      </c>
      <c r="M84" s="53">
        <v>382800</v>
      </c>
      <c r="N84" s="53">
        <v>2400</v>
      </c>
      <c r="O84" s="54">
        <v>222</v>
      </c>
      <c r="P84" s="55">
        <f t="shared" si="3"/>
        <v>1121400</v>
      </c>
    </row>
    <row r="85" spans="1:16" s="61" customFormat="1" ht="25.5" x14ac:dyDescent="0.2">
      <c r="A85" s="49">
        <v>78</v>
      </c>
      <c r="B85" s="47" t="s">
        <v>296</v>
      </c>
      <c r="C85" s="41" t="s">
        <v>16</v>
      </c>
      <c r="D85" s="42" t="s">
        <v>103</v>
      </c>
      <c r="E85" s="41" t="s">
        <v>297</v>
      </c>
      <c r="F85" s="41" t="s">
        <v>298</v>
      </c>
      <c r="G85" s="43">
        <v>2014</v>
      </c>
      <c r="H85" s="44" t="s">
        <v>789</v>
      </c>
      <c r="I85" s="45">
        <v>46357</v>
      </c>
      <c r="J85" s="45">
        <f t="shared" si="2"/>
        <v>46358</v>
      </c>
      <c r="K85" s="45">
        <v>46722</v>
      </c>
      <c r="L85" s="53">
        <v>736200</v>
      </c>
      <c r="M85" s="53">
        <v>382800</v>
      </c>
      <c r="N85" s="53">
        <v>2400</v>
      </c>
      <c r="O85" s="54">
        <v>222</v>
      </c>
      <c r="P85" s="55">
        <f t="shared" si="3"/>
        <v>1121400</v>
      </c>
    </row>
    <row r="86" spans="1:16" s="61" customFormat="1" ht="25.5" x14ac:dyDescent="0.2">
      <c r="A86" s="68">
        <v>79</v>
      </c>
      <c r="B86" s="47" t="s">
        <v>299</v>
      </c>
      <c r="C86" s="41" t="s">
        <v>16</v>
      </c>
      <c r="D86" s="42" t="s">
        <v>103</v>
      </c>
      <c r="E86" s="41" t="s">
        <v>300</v>
      </c>
      <c r="F86" s="41" t="s">
        <v>301</v>
      </c>
      <c r="G86" s="43">
        <v>2014</v>
      </c>
      <c r="H86" s="44" t="s">
        <v>789</v>
      </c>
      <c r="I86" s="45">
        <v>46357</v>
      </c>
      <c r="J86" s="45">
        <f t="shared" si="2"/>
        <v>46358</v>
      </c>
      <c r="K86" s="45">
        <v>46722</v>
      </c>
      <c r="L86" s="53">
        <v>736200</v>
      </c>
      <c r="M86" s="53">
        <v>382800</v>
      </c>
      <c r="N86" s="53">
        <v>2400</v>
      </c>
      <c r="O86" s="54">
        <v>222</v>
      </c>
      <c r="P86" s="55">
        <f t="shared" si="3"/>
        <v>1121400</v>
      </c>
    </row>
    <row r="87" spans="1:16" s="61" customFormat="1" ht="25.5" x14ac:dyDescent="0.2">
      <c r="A87" s="49">
        <v>80</v>
      </c>
      <c r="B87" s="47" t="s">
        <v>302</v>
      </c>
      <c r="C87" s="41" t="s">
        <v>16</v>
      </c>
      <c r="D87" s="42" t="s">
        <v>103</v>
      </c>
      <c r="E87" s="41" t="s">
        <v>303</v>
      </c>
      <c r="F87" s="41" t="s">
        <v>304</v>
      </c>
      <c r="G87" s="43">
        <v>2014</v>
      </c>
      <c r="H87" s="44" t="s">
        <v>789</v>
      </c>
      <c r="I87" s="45">
        <v>46357</v>
      </c>
      <c r="J87" s="45">
        <f t="shared" si="2"/>
        <v>46358</v>
      </c>
      <c r="K87" s="45">
        <v>46722</v>
      </c>
      <c r="L87" s="53">
        <v>736200</v>
      </c>
      <c r="M87" s="53">
        <v>382800</v>
      </c>
      <c r="N87" s="53">
        <v>2400</v>
      </c>
      <c r="O87" s="54">
        <v>222</v>
      </c>
      <c r="P87" s="55">
        <f t="shared" si="3"/>
        <v>1121400</v>
      </c>
    </row>
    <row r="88" spans="1:16" s="61" customFormat="1" ht="25.5" x14ac:dyDescent="0.2">
      <c r="A88" s="68">
        <v>81</v>
      </c>
      <c r="B88" s="47" t="s">
        <v>305</v>
      </c>
      <c r="C88" s="41" t="s">
        <v>16</v>
      </c>
      <c r="D88" s="42" t="s">
        <v>103</v>
      </c>
      <c r="E88" s="41" t="s">
        <v>306</v>
      </c>
      <c r="F88" s="41" t="s">
        <v>307</v>
      </c>
      <c r="G88" s="43">
        <v>2014</v>
      </c>
      <c r="H88" s="44" t="s">
        <v>789</v>
      </c>
      <c r="I88" s="45">
        <v>46357</v>
      </c>
      <c r="J88" s="45">
        <f t="shared" si="2"/>
        <v>46358</v>
      </c>
      <c r="K88" s="45">
        <v>46722</v>
      </c>
      <c r="L88" s="53">
        <v>736200</v>
      </c>
      <c r="M88" s="53">
        <v>382800</v>
      </c>
      <c r="N88" s="53">
        <v>2400</v>
      </c>
      <c r="O88" s="54">
        <v>222</v>
      </c>
      <c r="P88" s="55">
        <f t="shared" si="3"/>
        <v>1121400</v>
      </c>
    </row>
    <row r="89" spans="1:16" s="61" customFormat="1" ht="25.5" x14ac:dyDescent="0.2">
      <c r="A89" s="49">
        <v>82</v>
      </c>
      <c r="B89" s="47" t="s">
        <v>308</v>
      </c>
      <c r="C89" s="41" t="s">
        <v>16</v>
      </c>
      <c r="D89" s="42" t="s">
        <v>103</v>
      </c>
      <c r="E89" s="41" t="s">
        <v>309</v>
      </c>
      <c r="F89" s="41" t="s">
        <v>310</v>
      </c>
      <c r="G89" s="43">
        <v>2014</v>
      </c>
      <c r="H89" s="44" t="s">
        <v>789</v>
      </c>
      <c r="I89" s="45">
        <v>46357</v>
      </c>
      <c r="J89" s="45">
        <f t="shared" si="2"/>
        <v>46358</v>
      </c>
      <c r="K89" s="45">
        <v>46722</v>
      </c>
      <c r="L89" s="53">
        <v>736200</v>
      </c>
      <c r="M89" s="53">
        <v>382800</v>
      </c>
      <c r="N89" s="53">
        <v>2400</v>
      </c>
      <c r="O89" s="54">
        <v>222</v>
      </c>
      <c r="P89" s="55">
        <f t="shared" si="3"/>
        <v>1121400</v>
      </c>
    </row>
    <row r="90" spans="1:16" s="61" customFormat="1" ht="25.5" x14ac:dyDescent="0.2">
      <c r="A90" s="68">
        <v>83</v>
      </c>
      <c r="B90" s="47" t="s">
        <v>311</v>
      </c>
      <c r="C90" s="41" t="s">
        <v>16</v>
      </c>
      <c r="D90" s="42" t="s">
        <v>103</v>
      </c>
      <c r="E90" s="41" t="s">
        <v>312</v>
      </c>
      <c r="F90" s="41" t="s">
        <v>313</v>
      </c>
      <c r="G90" s="43">
        <v>2014</v>
      </c>
      <c r="H90" s="44" t="s">
        <v>789</v>
      </c>
      <c r="I90" s="45">
        <v>46357</v>
      </c>
      <c r="J90" s="45">
        <f t="shared" si="2"/>
        <v>46358</v>
      </c>
      <c r="K90" s="45">
        <v>46722</v>
      </c>
      <c r="L90" s="53">
        <v>736200</v>
      </c>
      <c r="M90" s="53">
        <v>382800</v>
      </c>
      <c r="N90" s="53">
        <v>2400</v>
      </c>
      <c r="O90" s="54">
        <v>222</v>
      </c>
      <c r="P90" s="55">
        <f t="shared" si="3"/>
        <v>1121400</v>
      </c>
    </row>
    <row r="91" spans="1:16" s="61" customFormat="1" ht="25.5" x14ac:dyDescent="0.2">
      <c r="A91" s="49">
        <v>84</v>
      </c>
      <c r="B91" s="47" t="s">
        <v>314</v>
      </c>
      <c r="C91" s="41" t="s">
        <v>16</v>
      </c>
      <c r="D91" s="42" t="s">
        <v>103</v>
      </c>
      <c r="E91" s="41" t="s">
        <v>315</v>
      </c>
      <c r="F91" s="41" t="s">
        <v>316</v>
      </c>
      <c r="G91" s="43">
        <v>2014</v>
      </c>
      <c r="H91" s="44" t="s">
        <v>789</v>
      </c>
      <c r="I91" s="45">
        <v>46357</v>
      </c>
      <c r="J91" s="45">
        <f t="shared" si="2"/>
        <v>46358</v>
      </c>
      <c r="K91" s="45">
        <v>46722</v>
      </c>
      <c r="L91" s="53">
        <v>736200</v>
      </c>
      <c r="M91" s="53">
        <v>382800</v>
      </c>
      <c r="N91" s="53">
        <v>2400</v>
      </c>
      <c r="O91" s="54">
        <v>222</v>
      </c>
      <c r="P91" s="55">
        <f t="shared" si="3"/>
        <v>1121400</v>
      </c>
    </row>
    <row r="92" spans="1:16" s="61" customFormat="1" ht="25.5" x14ac:dyDescent="0.2">
      <c r="A92" s="68">
        <v>85</v>
      </c>
      <c r="B92" s="47" t="s">
        <v>317</v>
      </c>
      <c r="C92" s="41" t="s">
        <v>16</v>
      </c>
      <c r="D92" s="42" t="s">
        <v>103</v>
      </c>
      <c r="E92" s="41" t="s">
        <v>318</v>
      </c>
      <c r="F92" s="41" t="s">
        <v>319</v>
      </c>
      <c r="G92" s="43">
        <v>2014</v>
      </c>
      <c r="H92" s="44" t="s">
        <v>789</v>
      </c>
      <c r="I92" s="45">
        <v>46357</v>
      </c>
      <c r="J92" s="45">
        <f t="shared" si="2"/>
        <v>46358</v>
      </c>
      <c r="K92" s="45">
        <v>46722</v>
      </c>
      <c r="L92" s="53">
        <v>736200</v>
      </c>
      <c r="M92" s="53">
        <v>382800</v>
      </c>
      <c r="N92" s="53">
        <v>2400</v>
      </c>
      <c r="O92" s="54">
        <v>222</v>
      </c>
      <c r="P92" s="55">
        <f t="shared" si="3"/>
        <v>1121400</v>
      </c>
    </row>
    <row r="93" spans="1:16" s="61" customFormat="1" ht="25.5" x14ac:dyDescent="0.2">
      <c r="A93" s="49">
        <v>86</v>
      </c>
      <c r="B93" s="47" t="s">
        <v>320</v>
      </c>
      <c r="C93" s="41" t="s">
        <v>98</v>
      </c>
      <c r="D93" s="42" t="s">
        <v>323</v>
      </c>
      <c r="E93" s="41" t="s">
        <v>321</v>
      </c>
      <c r="F93" s="41" t="s">
        <v>322</v>
      </c>
      <c r="G93" s="43">
        <v>2014</v>
      </c>
      <c r="H93" s="44" t="s">
        <v>790</v>
      </c>
      <c r="I93" s="45">
        <v>46357</v>
      </c>
      <c r="J93" s="45">
        <f t="shared" si="2"/>
        <v>46358</v>
      </c>
      <c r="K93" s="45">
        <v>46722</v>
      </c>
      <c r="L93" s="53">
        <v>827500</v>
      </c>
      <c r="M93" s="53">
        <v>430300</v>
      </c>
      <c r="N93" s="53">
        <v>2400</v>
      </c>
      <c r="O93" s="54">
        <v>420</v>
      </c>
      <c r="P93" s="55">
        <f t="shared" si="3"/>
        <v>1260200</v>
      </c>
    </row>
    <row r="94" spans="1:16" s="61" customFormat="1" ht="25.5" x14ac:dyDescent="0.2">
      <c r="A94" s="68">
        <v>87</v>
      </c>
      <c r="B94" s="47" t="s">
        <v>325</v>
      </c>
      <c r="C94" s="41" t="s">
        <v>98</v>
      </c>
      <c r="D94" s="42" t="s">
        <v>323</v>
      </c>
      <c r="E94" s="41" t="s">
        <v>326</v>
      </c>
      <c r="F94" s="41" t="s">
        <v>327</v>
      </c>
      <c r="G94" s="43">
        <v>2014</v>
      </c>
      <c r="H94" s="44" t="s">
        <v>790</v>
      </c>
      <c r="I94" s="45">
        <v>46357</v>
      </c>
      <c r="J94" s="45">
        <f t="shared" si="2"/>
        <v>46358</v>
      </c>
      <c r="K94" s="45">
        <v>46722</v>
      </c>
      <c r="L94" s="53">
        <v>827500</v>
      </c>
      <c r="M94" s="53">
        <v>430300</v>
      </c>
      <c r="N94" s="53">
        <v>2400</v>
      </c>
      <c r="O94" s="54">
        <v>420</v>
      </c>
      <c r="P94" s="55">
        <f t="shared" si="3"/>
        <v>1260200</v>
      </c>
    </row>
    <row r="95" spans="1:16" s="61" customFormat="1" ht="25.5" x14ac:dyDescent="0.2">
      <c r="A95" s="49">
        <v>88</v>
      </c>
      <c r="B95" s="47" t="s">
        <v>328</v>
      </c>
      <c r="C95" s="41" t="s">
        <v>98</v>
      </c>
      <c r="D95" s="42" t="s">
        <v>323</v>
      </c>
      <c r="E95" s="41" t="s">
        <v>329</v>
      </c>
      <c r="F95" s="41" t="s">
        <v>330</v>
      </c>
      <c r="G95" s="43">
        <v>2014</v>
      </c>
      <c r="H95" s="44" t="s">
        <v>790</v>
      </c>
      <c r="I95" s="45">
        <v>46357</v>
      </c>
      <c r="J95" s="45">
        <f t="shared" si="2"/>
        <v>46358</v>
      </c>
      <c r="K95" s="45">
        <v>46722</v>
      </c>
      <c r="L95" s="53">
        <v>827500</v>
      </c>
      <c r="M95" s="53">
        <v>430300</v>
      </c>
      <c r="N95" s="53">
        <v>2400</v>
      </c>
      <c r="O95" s="54">
        <v>420</v>
      </c>
      <c r="P95" s="55">
        <f t="shared" si="3"/>
        <v>1260200</v>
      </c>
    </row>
    <row r="96" spans="1:16" s="61" customFormat="1" ht="25.5" x14ac:dyDescent="0.2">
      <c r="A96" s="68">
        <v>89</v>
      </c>
      <c r="B96" s="47" t="s">
        <v>331</v>
      </c>
      <c r="C96" s="41" t="s">
        <v>98</v>
      </c>
      <c r="D96" s="42" t="s">
        <v>323</v>
      </c>
      <c r="E96" s="41" t="s">
        <v>332</v>
      </c>
      <c r="F96" s="41" t="s">
        <v>333</v>
      </c>
      <c r="G96" s="43">
        <v>2014</v>
      </c>
      <c r="H96" s="44" t="s">
        <v>790</v>
      </c>
      <c r="I96" s="45">
        <v>46357</v>
      </c>
      <c r="J96" s="45">
        <f t="shared" si="2"/>
        <v>46358</v>
      </c>
      <c r="K96" s="45">
        <v>46722</v>
      </c>
      <c r="L96" s="53">
        <v>827500</v>
      </c>
      <c r="M96" s="53">
        <v>430300</v>
      </c>
      <c r="N96" s="53">
        <v>2400</v>
      </c>
      <c r="O96" s="54">
        <v>420</v>
      </c>
      <c r="P96" s="55">
        <f t="shared" si="3"/>
        <v>1260200</v>
      </c>
    </row>
    <row r="97" spans="1:16" s="61" customFormat="1" ht="25.5" x14ac:dyDescent="0.2">
      <c r="A97" s="49">
        <v>90</v>
      </c>
      <c r="B97" s="47" t="s">
        <v>334</v>
      </c>
      <c r="C97" s="41" t="s">
        <v>98</v>
      </c>
      <c r="D97" s="42" t="s">
        <v>323</v>
      </c>
      <c r="E97" s="41" t="s">
        <v>335</v>
      </c>
      <c r="F97" s="41" t="s">
        <v>336</v>
      </c>
      <c r="G97" s="43">
        <v>2014</v>
      </c>
      <c r="H97" s="44" t="s">
        <v>790</v>
      </c>
      <c r="I97" s="45">
        <v>46357</v>
      </c>
      <c r="J97" s="45">
        <f t="shared" si="2"/>
        <v>46358</v>
      </c>
      <c r="K97" s="45">
        <v>46722</v>
      </c>
      <c r="L97" s="53">
        <v>827500</v>
      </c>
      <c r="M97" s="53">
        <v>430300</v>
      </c>
      <c r="N97" s="53">
        <v>2400</v>
      </c>
      <c r="O97" s="54">
        <v>420</v>
      </c>
      <c r="P97" s="55">
        <f t="shared" si="3"/>
        <v>1260200</v>
      </c>
    </row>
    <row r="98" spans="1:16" s="61" customFormat="1" ht="25.5" x14ac:dyDescent="0.2">
      <c r="A98" s="68">
        <v>91</v>
      </c>
      <c r="B98" s="47" t="s">
        <v>337</v>
      </c>
      <c r="C98" s="41" t="s">
        <v>98</v>
      </c>
      <c r="D98" s="42" t="s">
        <v>323</v>
      </c>
      <c r="E98" s="41" t="s">
        <v>338</v>
      </c>
      <c r="F98" s="41" t="s">
        <v>339</v>
      </c>
      <c r="G98" s="43">
        <v>2014</v>
      </c>
      <c r="H98" s="44" t="s">
        <v>790</v>
      </c>
      <c r="I98" s="45">
        <v>46357</v>
      </c>
      <c r="J98" s="45">
        <f t="shared" si="2"/>
        <v>46358</v>
      </c>
      <c r="K98" s="45">
        <v>46722</v>
      </c>
      <c r="L98" s="53">
        <v>827500</v>
      </c>
      <c r="M98" s="53">
        <v>430300</v>
      </c>
      <c r="N98" s="53">
        <v>2400</v>
      </c>
      <c r="O98" s="54">
        <v>420</v>
      </c>
      <c r="P98" s="55">
        <f t="shared" si="3"/>
        <v>1260200</v>
      </c>
    </row>
    <row r="99" spans="1:16" s="61" customFormat="1" ht="25.5" x14ac:dyDescent="0.2">
      <c r="A99" s="49">
        <v>92</v>
      </c>
      <c r="B99" s="47" t="s">
        <v>340</v>
      </c>
      <c r="C99" s="41" t="s">
        <v>98</v>
      </c>
      <c r="D99" s="42" t="s">
        <v>323</v>
      </c>
      <c r="E99" s="41" t="s">
        <v>341</v>
      </c>
      <c r="F99" s="41" t="s">
        <v>342</v>
      </c>
      <c r="G99" s="43">
        <v>2014</v>
      </c>
      <c r="H99" s="44" t="s">
        <v>790</v>
      </c>
      <c r="I99" s="45">
        <v>46357</v>
      </c>
      <c r="J99" s="45">
        <f t="shared" si="2"/>
        <v>46358</v>
      </c>
      <c r="K99" s="45">
        <v>46722</v>
      </c>
      <c r="L99" s="53">
        <v>827500</v>
      </c>
      <c r="M99" s="53">
        <v>430300</v>
      </c>
      <c r="N99" s="53">
        <v>2400</v>
      </c>
      <c r="O99" s="54">
        <v>420</v>
      </c>
      <c r="P99" s="55">
        <f t="shared" si="3"/>
        <v>1260200</v>
      </c>
    </row>
    <row r="100" spans="1:16" s="61" customFormat="1" ht="25.5" x14ac:dyDescent="0.2">
      <c r="A100" s="68">
        <v>93</v>
      </c>
      <c r="B100" s="47" t="s">
        <v>343</v>
      </c>
      <c r="C100" s="41" t="s">
        <v>98</v>
      </c>
      <c r="D100" s="42" t="s">
        <v>323</v>
      </c>
      <c r="E100" s="41" t="s">
        <v>344</v>
      </c>
      <c r="F100" s="41" t="s">
        <v>345</v>
      </c>
      <c r="G100" s="43">
        <v>2014</v>
      </c>
      <c r="H100" s="44" t="s">
        <v>790</v>
      </c>
      <c r="I100" s="45">
        <v>46357</v>
      </c>
      <c r="J100" s="45">
        <f t="shared" si="2"/>
        <v>46358</v>
      </c>
      <c r="K100" s="45">
        <v>46722</v>
      </c>
      <c r="L100" s="53">
        <v>827500</v>
      </c>
      <c r="M100" s="53">
        <v>430300</v>
      </c>
      <c r="N100" s="53">
        <v>2400</v>
      </c>
      <c r="O100" s="54">
        <v>420</v>
      </c>
      <c r="P100" s="55">
        <f t="shared" si="3"/>
        <v>1260200</v>
      </c>
    </row>
    <row r="101" spans="1:16" s="61" customFormat="1" ht="25.5" x14ac:dyDescent="0.2">
      <c r="A101" s="49">
        <v>94</v>
      </c>
      <c r="B101" s="47" t="s">
        <v>346</v>
      </c>
      <c r="C101" s="41" t="s">
        <v>98</v>
      </c>
      <c r="D101" s="42" t="s">
        <v>323</v>
      </c>
      <c r="E101" s="41" t="s">
        <v>347</v>
      </c>
      <c r="F101" s="41" t="s">
        <v>348</v>
      </c>
      <c r="G101" s="43">
        <v>2014</v>
      </c>
      <c r="H101" s="44" t="s">
        <v>790</v>
      </c>
      <c r="I101" s="45">
        <v>46357</v>
      </c>
      <c r="J101" s="45">
        <f t="shared" si="2"/>
        <v>46358</v>
      </c>
      <c r="K101" s="45">
        <v>46722</v>
      </c>
      <c r="L101" s="53">
        <v>827500</v>
      </c>
      <c r="M101" s="53">
        <v>430300</v>
      </c>
      <c r="N101" s="53">
        <v>2400</v>
      </c>
      <c r="O101" s="54">
        <v>420</v>
      </c>
      <c r="P101" s="55">
        <f t="shared" si="3"/>
        <v>1260200</v>
      </c>
    </row>
    <row r="102" spans="1:16" s="61" customFormat="1" ht="25.5" x14ac:dyDescent="0.2">
      <c r="A102" s="68">
        <v>95</v>
      </c>
      <c r="B102" s="47" t="s">
        <v>349</v>
      </c>
      <c r="C102" s="41" t="s">
        <v>98</v>
      </c>
      <c r="D102" s="42" t="s">
        <v>323</v>
      </c>
      <c r="E102" s="41" t="s">
        <v>350</v>
      </c>
      <c r="F102" s="41" t="s">
        <v>351</v>
      </c>
      <c r="G102" s="43">
        <v>2014</v>
      </c>
      <c r="H102" s="44" t="s">
        <v>790</v>
      </c>
      <c r="I102" s="45">
        <v>46357</v>
      </c>
      <c r="J102" s="45">
        <f t="shared" si="2"/>
        <v>46358</v>
      </c>
      <c r="K102" s="45">
        <v>46722</v>
      </c>
      <c r="L102" s="53">
        <v>827500</v>
      </c>
      <c r="M102" s="53">
        <v>430300</v>
      </c>
      <c r="N102" s="53">
        <v>2400</v>
      </c>
      <c r="O102" s="54">
        <v>420</v>
      </c>
      <c r="P102" s="55">
        <f t="shared" si="3"/>
        <v>1260200</v>
      </c>
    </row>
    <row r="103" spans="1:16" s="61" customFormat="1" ht="25.5" x14ac:dyDescent="0.2">
      <c r="A103" s="49">
        <v>96</v>
      </c>
      <c r="B103" s="47" t="s">
        <v>352</v>
      </c>
      <c r="C103" s="41" t="s">
        <v>16</v>
      </c>
      <c r="D103" s="42" t="s">
        <v>103</v>
      </c>
      <c r="E103" s="41" t="s">
        <v>353</v>
      </c>
      <c r="F103" s="41" t="s">
        <v>354</v>
      </c>
      <c r="G103" s="43">
        <v>2014</v>
      </c>
      <c r="H103" s="44" t="s">
        <v>789</v>
      </c>
      <c r="I103" s="45">
        <v>46357</v>
      </c>
      <c r="J103" s="45">
        <f t="shared" si="2"/>
        <v>46358</v>
      </c>
      <c r="K103" s="45">
        <v>46722</v>
      </c>
      <c r="L103" s="53">
        <v>736200</v>
      </c>
      <c r="M103" s="53">
        <v>382800</v>
      </c>
      <c r="N103" s="53">
        <v>2400</v>
      </c>
      <c r="O103" s="54">
        <v>222</v>
      </c>
      <c r="P103" s="55">
        <f t="shared" si="3"/>
        <v>1121400</v>
      </c>
    </row>
    <row r="104" spans="1:16" s="61" customFormat="1" ht="25.5" x14ac:dyDescent="0.2">
      <c r="A104" s="68">
        <v>97</v>
      </c>
      <c r="B104" s="47" t="s">
        <v>355</v>
      </c>
      <c r="C104" s="41" t="s">
        <v>16</v>
      </c>
      <c r="D104" s="42" t="s">
        <v>103</v>
      </c>
      <c r="E104" s="41" t="s">
        <v>356</v>
      </c>
      <c r="F104" s="41" t="s">
        <v>357</v>
      </c>
      <c r="G104" s="43">
        <v>2014</v>
      </c>
      <c r="H104" s="44" t="s">
        <v>789</v>
      </c>
      <c r="I104" s="45">
        <v>46357</v>
      </c>
      <c r="J104" s="45">
        <f t="shared" si="2"/>
        <v>46358</v>
      </c>
      <c r="K104" s="45">
        <v>46722</v>
      </c>
      <c r="L104" s="53">
        <v>736200</v>
      </c>
      <c r="M104" s="53">
        <v>382800</v>
      </c>
      <c r="N104" s="53">
        <v>2400</v>
      </c>
      <c r="O104" s="54">
        <v>222</v>
      </c>
      <c r="P104" s="55">
        <f t="shared" si="3"/>
        <v>1121400</v>
      </c>
    </row>
    <row r="105" spans="1:16" s="61" customFormat="1" ht="25.5" x14ac:dyDescent="0.2">
      <c r="A105" s="49">
        <v>98</v>
      </c>
      <c r="B105" s="47" t="s">
        <v>358</v>
      </c>
      <c r="C105" s="41" t="s">
        <v>16</v>
      </c>
      <c r="D105" s="42" t="s">
        <v>103</v>
      </c>
      <c r="E105" s="41" t="s">
        <v>359</v>
      </c>
      <c r="F105" s="41" t="s">
        <v>360</v>
      </c>
      <c r="G105" s="43">
        <v>2014</v>
      </c>
      <c r="H105" s="44" t="s">
        <v>789</v>
      </c>
      <c r="I105" s="45">
        <v>46357</v>
      </c>
      <c r="J105" s="45">
        <f t="shared" si="2"/>
        <v>46358</v>
      </c>
      <c r="K105" s="45">
        <v>46722</v>
      </c>
      <c r="L105" s="53">
        <v>736200</v>
      </c>
      <c r="M105" s="53">
        <v>382800</v>
      </c>
      <c r="N105" s="53">
        <v>2400</v>
      </c>
      <c r="O105" s="54">
        <v>222</v>
      </c>
      <c r="P105" s="55">
        <f t="shared" si="3"/>
        <v>1121400</v>
      </c>
    </row>
    <row r="106" spans="1:16" s="61" customFormat="1" ht="25.5" x14ac:dyDescent="0.2">
      <c r="A106" s="68">
        <v>99</v>
      </c>
      <c r="B106" s="47" t="s">
        <v>361</v>
      </c>
      <c r="C106" s="41" t="s">
        <v>16</v>
      </c>
      <c r="D106" s="42" t="s">
        <v>103</v>
      </c>
      <c r="E106" s="41" t="s">
        <v>362</v>
      </c>
      <c r="F106" s="41" t="s">
        <v>363</v>
      </c>
      <c r="G106" s="43">
        <v>2014</v>
      </c>
      <c r="H106" s="44" t="s">
        <v>789</v>
      </c>
      <c r="I106" s="45">
        <v>46357</v>
      </c>
      <c r="J106" s="45">
        <f t="shared" si="2"/>
        <v>46358</v>
      </c>
      <c r="K106" s="45">
        <v>46722</v>
      </c>
      <c r="L106" s="53">
        <v>736200</v>
      </c>
      <c r="M106" s="53">
        <v>382800</v>
      </c>
      <c r="N106" s="53">
        <v>2400</v>
      </c>
      <c r="O106" s="54">
        <v>222</v>
      </c>
      <c r="P106" s="55">
        <f t="shared" si="3"/>
        <v>1121400</v>
      </c>
    </row>
    <row r="107" spans="1:16" s="61" customFormat="1" ht="25.5" x14ac:dyDescent="0.2">
      <c r="A107" s="49">
        <v>100</v>
      </c>
      <c r="B107" s="47" t="s">
        <v>364</v>
      </c>
      <c r="C107" s="41" t="s">
        <v>16</v>
      </c>
      <c r="D107" s="42" t="s">
        <v>103</v>
      </c>
      <c r="E107" s="41" t="s">
        <v>365</v>
      </c>
      <c r="F107" s="41" t="s">
        <v>366</v>
      </c>
      <c r="G107" s="43">
        <v>2014</v>
      </c>
      <c r="H107" s="44" t="s">
        <v>789</v>
      </c>
      <c r="I107" s="45">
        <v>46357</v>
      </c>
      <c r="J107" s="45">
        <f t="shared" si="2"/>
        <v>46358</v>
      </c>
      <c r="K107" s="45">
        <v>46722</v>
      </c>
      <c r="L107" s="53">
        <v>736200</v>
      </c>
      <c r="M107" s="53">
        <v>382800</v>
      </c>
      <c r="N107" s="53">
        <v>2400</v>
      </c>
      <c r="O107" s="54">
        <v>222</v>
      </c>
      <c r="P107" s="55">
        <f t="shared" si="3"/>
        <v>1121400</v>
      </c>
    </row>
    <row r="108" spans="1:16" s="61" customFormat="1" ht="25.5" x14ac:dyDescent="0.2">
      <c r="A108" s="68">
        <v>101</v>
      </c>
      <c r="B108" s="47" t="s">
        <v>367</v>
      </c>
      <c r="C108" s="41" t="s">
        <v>16</v>
      </c>
      <c r="D108" s="42" t="s">
        <v>103</v>
      </c>
      <c r="E108" s="41" t="s">
        <v>368</v>
      </c>
      <c r="F108" s="41" t="s">
        <v>369</v>
      </c>
      <c r="G108" s="43">
        <v>2014</v>
      </c>
      <c r="H108" s="44" t="s">
        <v>789</v>
      </c>
      <c r="I108" s="45">
        <v>46357</v>
      </c>
      <c r="J108" s="45">
        <f t="shared" si="2"/>
        <v>46358</v>
      </c>
      <c r="K108" s="45">
        <v>46722</v>
      </c>
      <c r="L108" s="53">
        <v>736200</v>
      </c>
      <c r="M108" s="53">
        <v>382800</v>
      </c>
      <c r="N108" s="53">
        <v>2400</v>
      </c>
      <c r="O108" s="54">
        <v>222</v>
      </c>
      <c r="P108" s="55">
        <f t="shared" si="3"/>
        <v>1121400</v>
      </c>
    </row>
    <row r="109" spans="1:16" s="61" customFormat="1" ht="25.5" x14ac:dyDescent="0.2">
      <c r="A109" s="49">
        <v>102</v>
      </c>
      <c r="B109" s="47" t="s">
        <v>370</v>
      </c>
      <c r="C109" s="41" t="s">
        <v>16</v>
      </c>
      <c r="D109" s="42" t="s">
        <v>103</v>
      </c>
      <c r="E109" s="41" t="s">
        <v>371</v>
      </c>
      <c r="F109" s="41" t="s">
        <v>372</v>
      </c>
      <c r="G109" s="43">
        <v>2014</v>
      </c>
      <c r="H109" s="44" t="s">
        <v>789</v>
      </c>
      <c r="I109" s="45">
        <v>46357</v>
      </c>
      <c r="J109" s="45">
        <f t="shared" si="2"/>
        <v>46358</v>
      </c>
      <c r="K109" s="45">
        <v>46722</v>
      </c>
      <c r="L109" s="53">
        <v>736200</v>
      </c>
      <c r="M109" s="53">
        <v>382800</v>
      </c>
      <c r="N109" s="53">
        <v>2400</v>
      </c>
      <c r="O109" s="54">
        <v>222</v>
      </c>
      <c r="P109" s="55">
        <f t="shared" si="3"/>
        <v>1121400</v>
      </c>
    </row>
    <row r="110" spans="1:16" s="61" customFormat="1" ht="25.5" x14ac:dyDescent="0.2">
      <c r="A110" s="68">
        <v>103</v>
      </c>
      <c r="B110" s="47" t="s">
        <v>373</v>
      </c>
      <c r="C110" s="41" t="s">
        <v>16</v>
      </c>
      <c r="D110" s="42" t="s">
        <v>103</v>
      </c>
      <c r="E110" s="41" t="s">
        <v>374</v>
      </c>
      <c r="F110" s="41" t="s">
        <v>375</v>
      </c>
      <c r="G110" s="43">
        <v>2014</v>
      </c>
      <c r="H110" s="44" t="s">
        <v>789</v>
      </c>
      <c r="I110" s="45">
        <v>46357</v>
      </c>
      <c r="J110" s="45">
        <f t="shared" si="2"/>
        <v>46358</v>
      </c>
      <c r="K110" s="45">
        <v>46722</v>
      </c>
      <c r="L110" s="53">
        <v>736200</v>
      </c>
      <c r="M110" s="53">
        <v>382800</v>
      </c>
      <c r="N110" s="53">
        <v>2400</v>
      </c>
      <c r="O110" s="54">
        <v>222</v>
      </c>
      <c r="P110" s="55">
        <f t="shared" si="3"/>
        <v>1121400</v>
      </c>
    </row>
    <row r="111" spans="1:16" s="61" customFormat="1" ht="25.5" x14ac:dyDescent="0.2">
      <c r="A111" s="49">
        <v>104</v>
      </c>
      <c r="B111" s="47" t="s">
        <v>376</v>
      </c>
      <c r="C111" s="41" t="s">
        <v>16</v>
      </c>
      <c r="D111" s="42" t="s">
        <v>103</v>
      </c>
      <c r="E111" s="41" t="s">
        <v>377</v>
      </c>
      <c r="F111" s="41" t="s">
        <v>378</v>
      </c>
      <c r="G111" s="43">
        <v>2014</v>
      </c>
      <c r="H111" s="44" t="s">
        <v>789</v>
      </c>
      <c r="I111" s="45">
        <v>46357</v>
      </c>
      <c r="J111" s="45">
        <f t="shared" si="2"/>
        <v>46358</v>
      </c>
      <c r="K111" s="45">
        <v>46722</v>
      </c>
      <c r="L111" s="53">
        <v>736200</v>
      </c>
      <c r="M111" s="53">
        <v>382800</v>
      </c>
      <c r="N111" s="53">
        <v>2400</v>
      </c>
      <c r="O111" s="54">
        <v>222</v>
      </c>
      <c r="P111" s="55">
        <f t="shared" si="3"/>
        <v>1121400</v>
      </c>
    </row>
    <row r="112" spans="1:16" s="61" customFormat="1" ht="25.5" x14ac:dyDescent="0.2">
      <c r="A112" s="68">
        <v>105</v>
      </c>
      <c r="B112" s="47" t="s">
        <v>379</v>
      </c>
      <c r="C112" s="41" t="s">
        <v>16</v>
      </c>
      <c r="D112" s="42" t="s">
        <v>103</v>
      </c>
      <c r="E112" s="41" t="s">
        <v>380</v>
      </c>
      <c r="F112" s="41" t="s">
        <v>381</v>
      </c>
      <c r="G112" s="43">
        <v>2014</v>
      </c>
      <c r="H112" s="44" t="s">
        <v>789</v>
      </c>
      <c r="I112" s="45">
        <v>46357</v>
      </c>
      <c r="J112" s="45">
        <f t="shared" si="2"/>
        <v>46358</v>
      </c>
      <c r="K112" s="45">
        <v>46722</v>
      </c>
      <c r="L112" s="53">
        <v>736200</v>
      </c>
      <c r="M112" s="53">
        <v>382800</v>
      </c>
      <c r="N112" s="53">
        <v>2400</v>
      </c>
      <c r="O112" s="54">
        <v>222</v>
      </c>
      <c r="P112" s="55">
        <f t="shared" si="3"/>
        <v>1121400</v>
      </c>
    </row>
    <row r="113" spans="1:16" s="61" customFormat="1" ht="25.5" x14ac:dyDescent="0.2">
      <c r="A113" s="49">
        <v>106</v>
      </c>
      <c r="B113" s="47" t="s">
        <v>382</v>
      </c>
      <c r="C113" s="41" t="s">
        <v>16</v>
      </c>
      <c r="D113" s="42" t="s">
        <v>103</v>
      </c>
      <c r="E113" s="41" t="s">
        <v>383</v>
      </c>
      <c r="F113" s="41" t="s">
        <v>384</v>
      </c>
      <c r="G113" s="43">
        <v>2014</v>
      </c>
      <c r="H113" s="44" t="s">
        <v>789</v>
      </c>
      <c r="I113" s="45">
        <v>46357</v>
      </c>
      <c r="J113" s="45">
        <f t="shared" si="2"/>
        <v>46358</v>
      </c>
      <c r="K113" s="45">
        <v>46722</v>
      </c>
      <c r="L113" s="53">
        <v>736200</v>
      </c>
      <c r="M113" s="53">
        <v>382800</v>
      </c>
      <c r="N113" s="53">
        <v>2400</v>
      </c>
      <c r="O113" s="54">
        <v>222</v>
      </c>
      <c r="P113" s="55">
        <f t="shared" si="3"/>
        <v>1121400</v>
      </c>
    </row>
    <row r="114" spans="1:16" s="61" customFormat="1" ht="25.5" x14ac:dyDescent="0.2">
      <c r="A114" s="68">
        <v>107</v>
      </c>
      <c r="B114" s="47" t="s">
        <v>385</v>
      </c>
      <c r="C114" s="41" t="s">
        <v>16</v>
      </c>
      <c r="D114" s="42" t="s">
        <v>103</v>
      </c>
      <c r="E114" s="41" t="s">
        <v>386</v>
      </c>
      <c r="F114" s="41" t="s">
        <v>387</v>
      </c>
      <c r="G114" s="43">
        <v>2014</v>
      </c>
      <c r="H114" s="44" t="s">
        <v>789</v>
      </c>
      <c r="I114" s="45">
        <v>46357</v>
      </c>
      <c r="J114" s="45">
        <f t="shared" si="2"/>
        <v>46358</v>
      </c>
      <c r="K114" s="45">
        <v>46722</v>
      </c>
      <c r="L114" s="53">
        <v>736200</v>
      </c>
      <c r="M114" s="53">
        <v>382800</v>
      </c>
      <c r="N114" s="53">
        <v>2400</v>
      </c>
      <c r="O114" s="54">
        <v>222</v>
      </c>
      <c r="P114" s="55">
        <f t="shared" si="3"/>
        <v>1121400</v>
      </c>
    </row>
    <row r="115" spans="1:16" s="61" customFormat="1" ht="25.5" x14ac:dyDescent="0.2">
      <c r="A115" s="49">
        <v>108</v>
      </c>
      <c r="B115" s="47" t="s">
        <v>388</v>
      </c>
      <c r="C115" s="41" t="s">
        <v>16</v>
      </c>
      <c r="D115" s="42" t="s">
        <v>103</v>
      </c>
      <c r="E115" s="41" t="s">
        <v>389</v>
      </c>
      <c r="F115" s="41" t="s">
        <v>390</v>
      </c>
      <c r="G115" s="43">
        <v>2014</v>
      </c>
      <c r="H115" s="44" t="s">
        <v>789</v>
      </c>
      <c r="I115" s="45">
        <v>46357</v>
      </c>
      <c r="J115" s="45">
        <f t="shared" si="2"/>
        <v>46358</v>
      </c>
      <c r="K115" s="45">
        <v>46722</v>
      </c>
      <c r="L115" s="53">
        <v>736200</v>
      </c>
      <c r="M115" s="53">
        <v>382800</v>
      </c>
      <c r="N115" s="53">
        <v>2400</v>
      </c>
      <c r="O115" s="54">
        <v>222</v>
      </c>
      <c r="P115" s="55">
        <f t="shared" si="3"/>
        <v>1121400</v>
      </c>
    </row>
    <row r="116" spans="1:16" s="61" customFormat="1" ht="25.5" x14ac:dyDescent="0.2">
      <c r="A116" s="68">
        <v>109</v>
      </c>
      <c r="B116" s="47" t="s">
        <v>391</v>
      </c>
      <c r="C116" s="41" t="s">
        <v>16</v>
      </c>
      <c r="D116" s="42" t="s">
        <v>103</v>
      </c>
      <c r="E116" s="41" t="s">
        <v>392</v>
      </c>
      <c r="F116" s="41" t="s">
        <v>393</v>
      </c>
      <c r="G116" s="43">
        <v>2014</v>
      </c>
      <c r="H116" s="44" t="s">
        <v>789</v>
      </c>
      <c r="I116" s="45">
        <v>46357</v>
      </c>
      <c r="J116" s="45">
        <f t="shared" si="2"/>
        <v>46358</v>
      </c>
      <c r="K116" s="45">
        <v>46722</v>
      </c>
      <c r="L116" s="53">
        <v>736200</v>
      </c>
      <c r="M116" s="53">
        <v>382800</v>
      </c>
      <c r="N116" s="53">
        <v>2400</v>
      </c>
      <c r="O116" s="54">
        <v>222</v>
      </c>
      <c r="P116" s="55">
        <f t="shared" si="3"/>
        <v>1121400</v>
      </c>
    </row>
    <row r="117" spans="1:16" s="61" customFormat="1" ht="25.5" x14ac:dyDescent="0.2">
      <c r="A117" s="49">
        <v>110</v>
      </c>
      <c r="B117" s="47" t="s">
        <v>394</v>
      </c>
      <c r="C117" s="41" t="s">
        <v>16</v>
      </c>
      <c r="D117" s="42" t="s">
        <v>103</v>
      </c>
      <c r="E117" s="41" t="s">
        <v>395</v>
      </c>
      <c r="F117" s="41" t="s">
        <v>396</v>
      </c>
      <c r="G117" s="43">
        <v>2014</v>
      </c>
      <c r="H117" s="44" t="s">
        <v>789</v>
      </c>
      <c r="I117" s="45">
        <v>46357</v>
      </c>
      <c r="J117" s="45">
        <f t="shared" si="2"/>
        <v>46358</v>
      </c>
      <c r="K117" s="45">
        <v>46722</v>
      </c>
      <c r="L117" s="53">
        <v>736200</v>
      </c>
      <c r="M117" s="53">
        <v>382800</v>
      </c>
      <c r="N117" s="53">
        <v>2400</v>
      </c>
      <c r="O117" s="54">
        <v>222</v>
      </c>
      <c r="P117" s="55">
        <f t="shared" si="3"/>
        <v>1121400</v>
      </c>
    </row>
    <row r="118" spans="1:16" s="61" customFormat="1" ht="25.5" x14ac:dyDescent="0.2">
      <c r="A118" s="68">
        <v>111</v>
      </c>
      <c r="B118" s="47" t="s">
        <v>397</v>
      </c>
      <c r="C118" s="41" t="s">
        <v>16</v>
      </c>
      <c r="D118" s="42" t="s">
        <v>103</v>
      </c>
      <c r="E118" s="41" t="s">
        <v>398</v>
      </c>
      <c r="F118" s="41" t="s">
        <v>399</v>
      </c>
      <c r="G118" s="43">
        <v>2014</v>
      </c>
      <c r="H118" s="44" t="s">
        <v>789</v>
      </c>
      <c r="I118" s="45">
        <v>46357</v>
      </c>
      <c r="J118" s="45">
        <f t="shared" si="2"/>
        <v>46358</v>
      </c>
      <c r="K118" s="45">
        <v>46722</v>
      </c>
      <c r="L118" s="53">
        <v>736200</v>
      </c>
      <c r="M118" s="53">
        <v>382800</v>
      </c>
      <c r="N118" s="53">
        <v>2400</v>
      </c>
      <c r="O118" s="54">
        <v>222</v>
      </c>
      <c r="P118" s="55">
        <f t="shared" si="3"/>
        <v>1121400</v>
      </c>
    </row>
    <row r="119" spans="1:16" s="61" customFormat="1" ht="25.5" x14ac:dyDescent="0.2">
      <c r="A119" s="49">
        <v>112</v>
      </c>
      <c r="B119" s="47" t="s">
        <v>400</v>
      </c>
      <c r="C119" s="41" t="s">
        <v>16</v>
      </c>
      <c r="D119" s="42" t="s">
        <v>103</v>
      </c>
      <c r="E119" s="41" t="s">
        <v>401</v>
      </c>
      <c r="F119" s="41" t="s">
        <v>402</v>
      </c>
      <c r="G119" s="43">
        <v>2014</v>
      </c>
      <c r="H119" s="44" t="s">
        <v>789</v>
      </c>
      <c r="I119" s="45">
        <v>46357</v>
      </c>
      <c r="J119" s="45">
        <f t="shared" si="2"/>
        <v>46358</v>
      </c>
      <c r="K119" s="45">
        <v>46722</v>
      </c>
      <c r="L119" s="53">
        <v>736200</v>
      </c>
      <c r="M119" s="53">
        <v>382800</v>
      </c>
      <c r="N119" s="53">
        <v>2400</v>
      </c>
      <c r="O119" s="54">
        <v>222</v>
      </c>
      <c r="P119" s="55">
        <f t="shared" si="3"/>
        <v>1121400</v>
      </c>
    </row>
    <row r="120" spans="1:16" s="61" customFormat="1" ht="25.5" x14ac:dyDescent="0.2">
      <c r="A120" s="68">
        <v>113</v>
      </c>
      <c r="B120" s="47" t="s">
        <v>403</v>
      </c>
      <c r="C120" s="41" t="s">
        <v>16</v>
      </c>
      <c r="D120" s="42" t="s">
        <v>103</v>
      </c>
      <c r="E120" s="41" t="s">
        <v>404</v>
      </c>
      <c r="F120" s="41" t="s">
        <v>405</v>
      </c>
      <c r="G120" s="43">
        <v>2014</v>
      </c>
      <c r="H120" s="44" t="s">
        <v>789</v>
      </c>
      <c r="I120" s="45">
        <v>46357</v>
      </c>
      <c r="J120" s="45">
        <f t="shared" si="2"/>
        <v>46358</v>
      </c>
      <c r="K120" s="45">
        <v>46722</v>
      </c>
      <c r="L120" s="53">
        <v>736200</v>
      </c>
      <c r="M120" s="53">
        <v>382800</v>
      </c>
      <c r="N120" s="53">
        <v>2400</v>
      </c>
      <c r="O120" s="54">
        <v>222</v>
      </c>
      <c r="P120" s="55">
        <f t="shared" si="3"/>
        <v>1121400</v>
      </c>
    </row>
    <row r="121" spans="1:16" s="61" customFormat="1" ht="25.5" x14ac:dyDescent="0.2">
      <c r="A121" s="49">
        <v>114</v>
      </c>
      <c r="B121" s="47" t="s">
        <v>406</v>
      </c>
      <c r="C121" s="41" t="s">
        <v>16</v>
      </c>
      <c r="D121" s="42" t="s">
        <v>103</v>
      </c>
      <c r="E121" s="41" t="s">
        <v>407</v>
      </c>
      <c r="F121" s="41" t="s">
        <v>408</v>
      </c>
      <c r="G121" s="43">
        <v>2014</v>
      </c>
      <c r="H121" s="44" t="s">
        <v>789</v>
      </c>
      <c r="I121" s="45">
        <v>46357</v>
      </c>
      <c r="J121" s="45">
        <f t="shared" si="2"/>
        <v>46358</v>
      </c>
      <c r="K121" s="45">
        <v>46722</v>
      </c>
      <c r="L121" s="53">
        <v>736200</v>
      </c>
      <c r="M121" s="53">
        <v>382800</v>
      </c>
      <c r="N121" s="53">
        <v>2400</v>
      </c>
      <c r="O121" s="54">
        <v>222</v>
      </c>
      <c r="P121" s="55">
        <f t="shared" si="3"/>
        <v>1121400</v>
      </c>
    </row>
    <row r="122" spans="1:16" s="61" customFormat="1" ht="25.5" x14ac:dyDescent="0.2">
      <c r="A122" s="68">
        <v>115</v>
      </c>
      <c r="B122" s="47" t="s">
        <v>409</v>
      </c>
      <c r="C122" s="41" t="s">
        <v>16</v>
      </c>
      <c r="D122" s="42" t="s">
        <v>103</v>
      </c>
      <c r="E122" s="41" t="s">
        <v>410</v>
      </c>
      <c r="F122" s="41" t="s">
        <v>411</v>
      </c>
      <c r="G122" s="43">
        <v>2014</v>
      </c>
      <c r="H122" s="44" t="s">
        <v>789</v>
      </c>
      <c r="I122" s="45">
        <v>46357</v>
      </c>
      <c r="J122" s="45">
        <f t="shared" si="2"/>
        <v>46358</v>
      </c>
      <c r="K122" s="45">
        <v>46722</v>
      </c>
      <c r="L122" s="53">
        <v>736200</v>
      </c>
      <c r="M122" s="53">
        <v>382800</v>
      </c>
      <c r="N122" s="53">
        <v>2400</v>
      </c>
      <c r="O122" s="54">
        <v>222</v>
      </c>
      <c r="P122" s="55">
        <f t="shared" si="3"/>
        <v>1121400</v>
      </c>
    </row>
    <row r="123" spans="1:16" s="61" customFormat="1" ht="25.5" x14ac:dyDescent="0.2">
      <c r="A123" s="49">
        <v>116</v>
      </c>
      <c r="B123" s="47" t="s">
        <v>412</v>
      </c>
      <c r="C123" s="41" t="s">
        <v>16</v>
      </c>
      <c r="D123" s="42" t="s">
        <v>103</v>
      </c>
      <c r="E123" s="41" t="s">
        <v>413</v>
      </c>
      <c r="F123" s="41" t="s">
        <v>414</v>
      </c>
      <c r="G123" s="43">
        <v>2014</v>
      </c>
      <c r="H123" s="44" t="s">
        <v>789</v>
      </c>
      <c r="I123" s="45">
        <v>46357</v>
      </c>
      <c r="J123" s="45">
        <f t="shared" si="2"/>
        <v>46358</v>
      </c>
      <c r="K123" s="45">
        <v>46722</v>
      </c>
      <c r="L123" s="53">
        <v>736200</v>
      </c>
      <c r="M123" s="53">
        <v>382800</v>
      </c>
      <c r="N123" s="53">
        <v>2400</v>
      </c>
      <c r="O123" s="54">
        <v>222</v>
      </c>
      <c r="P123" s="55">
        <f t="shared" si="3"/>
        <v>1121400</v>
      </c>
    </row>
    <row r="124" spans="1:16" s="61" customFormat="1" ht="25.5" x14ac:dyDescent="0.2">
      <c r="A124" s="68">
        <v>117</v>
      </c>
      <c r="B124" s="47" t="s">
        <v>415</v>
      </c>
      <c r="C124" s="41" t="s">
        <v>16</v>
      </c>
      <c r="D124" s="42" t="s">
        <v>103</v>
      </c>
      <c r="E124" s="41" t="s">
        <v>416</v>
      </c>
      <c r="F124" s="41" t="s">
        <v>417</v>
      </c>
      <c r="G124" s="43">
        <v>2014</v>
      </c>
      <c r="H124" s="44" t="s">
        <v>789</v>
      </c>
      <c r="I124" s="45">
        <v>46357</v>
      </c>
      <c r="J124" s="45">
        <f t="shared" si="2"/>
        <v>46358</v>
      </c>
      <c r="K124" s="45">
        <v>46722</v>
      </c>
      <c r="L124" s="53">
        <v>736200</v>
      </c>
      <c r="M124" s="53">
        <v>382800</v>
      </c>
      <c r="N124" s="53">
        <v>2400</v>
      </c>
      <c r="O124" s="54">
        <v>222</v>
      </c>
      <c r="P124" s="55">
        <f t="shared" si="3"/>
        <v>1121400</v>
      </c>
    </row>
    <row r="125" spans="1:16" s="61" customFormat="1" ht="25.5" x14ac:dyDescent="0.2">
      <c r="A125" s="49">
        <v>118</v>
      </c>
      <c r="B125" s="47" t="s">
        <v>418</v>
      </c>
      <c r="C125" s="41" t="s">
        <v>16</v>
      </c>
      <c r="D125" s="42" t="s">
        <v>103</v>
      </c>
      <c r="E125" s="41" t="s">
        <v>419</v>
      </c>
      <c r="F125" s="41" t="s">
        <v>420</v>
      </c>
      <c r="G125" s="43">
        <v>2014</v>
      </c>
      <c r="H125" s="44" t="s">
        <v>789</v>
      </c>
      <c r="I125" s="45">
        <v>46357</v>
      </c>
      <c r="J125" s="45">
        <f t="shared" si="2"/>
        <v>46358</v>
      </c>
      <c r="K125" s="45">
        <v>46722</v>
      </c>
      <c r="L125" s="53">
        <v>736200</v>
      </c>
      <c r="M125" s="53">
        <v>382800</v>
      </c>
      <c r="N125" s="53">
        <v>2400</v>
      </c>
      <c r="O125" s="54">
        <v>222</v>
      </c>
      <c r="P125" s="55">
        <f t="shared" si="3"/>
        <v>1121400</v>
      </c>
    </row>
    <row r="126" spans="1:16" s="61" customFormat="1" ht="25.5" x14ac:dyDescent="0.2">
      <c r="A126" s="68">
        <v>119</v>
      </c>
      <c r="B126" s="47" t="s">
        <v>421</v>
      </c>
      <c r="C126" s="41" t="s">
        <v>16</v>
      </c>
      <c r="D126" s="42" t="s">
        <v>103</v>
      </c>
      <c r="E126" s="41" t="s">
        <v>422</v>
      </c>
      <c r="F126" s="41" t="s">
        <v>423</v>
      </c>
      <c r="G126" s="43">
        <v>2014</v>
      </c>
      <c r="H126" s="44" t="s">
        <v>789</v>
      </c>
      <c r="I126" s="45">
        <v>46357</v>
      </c>
      <c r="J126" s="45">
        <f t="shared" si="2"/>
        <v>46358</v>
      </c>
      <c r="K126" s="45">
        <v>46722</v>
      </c>
      <c r="L126" s="53">
        <v>736200</v>
      </c>
      <c r="M126" s="53">
        <v>382800</v>
      </c>
      <c r="N126" s="53">
        <v>2400</v>
      </c>
      <c r="O126" s="54">
        <v>222</v>
      </c>
      <c r="P126" s="55">
        <f t="shared" si="3"/>
        <v>1121400</v>
      </c>
    </row>
    <row r="127" spans="1:16" s="61" customFormat="1" ht="25.5" x14ac:dyDescent="0.2">
      <c r="A127" s="49">
        <v>120</v>
      </c>
      <c r="B127" s="47" t="s">
        <v>424</v>
      </c>
      <c r="C127" s="41" t="s">
        <v>16</v>
      </c>
      <c r="D127" s="42" t="s">
        <v>103</v>
      </c>
      <c r="E127" s="41" t="s">
        <v>425</v>
      </c>
      <c r="F127" s="41" t="s">
        <v>426</v>
      </c>
      <c r="G127" s="43">
        <v>2014</v>
      </c>
      <c r="H127" s="44" t="s">
        <v>789</v>
      </c>
      <c r="I127" s="45">
        <v>46357</v>
      </c>
      <c r="J127" s="45">
        <f t="shared" si="2"/>
        <v>46358</v>
      </c>
      <c r="K127" s="45">
        <v>46722</v>
      </c>
      <c r="L127" s="53">
        <v>736200</v>
      </c>
      <c r="M127" s="53">
        <v>382800</v>
      </c>
      <c r="N127" s="53">
        <v>2400</v>
      </c>
      <c r="O127" s="54">
        <v>222</v>
      </c>
      <c r="P127" s="55">
        <f t="shared" si="3"/>
        <v>1121400</v>
      </c>
    </row>
    <row r="128" spans="1:16" s="61" customFormat="1" ht="25.5" x14ac:dyDescent="0.2">
      <c r="A128" s="68">
        <v>121</v>
      </c>
      <c r="B128" s="47" t="s">
        <v>427</v>
      </c>
      <c r="C128" s="41" t="s">
        <v>16</v>
      </c>
      <c r="D128" s="42" t="s">
        <v>103</v>
      </c>
      <c r="E128" s="41" t="s">
        <v>428</v>
      </c>
      <c r="F128" s="41" t="s">
        <v>429</v>
      </c>
      <c r="G128" s="43">
        <v>2014</v>
      </c>
      <c r="H128" s="44" t="s">
        <v>789</v>
      </c>
      <c r="I128" s="45">
        <v>46357</v>
      </c>
      <c r="J128" s="45">
        <f t="shared" si="2"/>
        <v>46358</v>
      </c>
      <c r="K128" s="45">
        <v>46722</v>
      </c>
      <c r="L128" s="53">
        <v>736200</v>
      </c>
      <c r="M128" s="53">
        <v>382800</v>
      </c>
      <c r="N128" s="53">
        <v>2400</v>
      </c>
      <c r="O128" s="54">
        <v>222</v>
      </c>
      <c r="P128" s="55">
        <f t="shared" si="3"/>
        <v>1121400</v>
      </c>
    </row>
    <row r="129" spans="1:16" s="61" customFormat="1" ht="25.5" x14ac:dyDescent="0.2">
      <c r="A129" s="49">
        <v>122</v>
      </c>
      <c r="B129" s="47" t="s">
        <v>430</v>
      </c>
      <c r="C129" s="41" t="s">
        <v>16</v>
      </c>
      <c r="D129" s="42" t="s">
        <v>103</v>
      </c>
      <c r="E129" s="41" t="s">
        <v>431</v>
      </c>
      <c r="F129" s="41" t="s">
        <v>432</v>
      </c>
      <c r="G129" s="43">
        <v>2014</v>
      </c>
      <c r="H129" s="44" t="s">
        <v>789</v>
      </c>
      <c r="I129" s="45">
        <v>46357</v>
      </c>
      <c r="J129" s="45">
        <f t="shared" si="2"/>
        <v>46358</v>
      </c>
      <c r="K129" s="45">
        <v>46722</v>
      </c>
      <c r="L129" s="53">
        <v>736200</v>
      </c>
      <c r="M129" s="53">
        <v>382800</v>
      </c>
      <c r="N129" s="53">
        <v>2400</v>
      </c>
      <c r="O129" s="54">
        <v>222</v>
      </c>
      <c r="P129" s="55">
        <f t="shared" si="3"/>
        <v>1121400</v>
      </c>
    </row>
    <row r="130" spans="1:16" s="61" customFormat="1" ht="25.5" x14ac:dyDescent="0.2">
      <c r="A130" s="68">
        <v>123</v>
      </c>
      <c r="B130" s="47" t="s">
        <v>433</v>
      </c>
      <c r="C130" s="41" t="s">
        <v>16</v>
      </c>
      <c r="D130" s="42" t="s">
        <v>103</v>
      </c>
      <c r="E130" s="41" t="s">
        <v>434</v>
      </c>
      <c r="F130" s="41" t="s">
        <v>435</v>
      </c>
      <c r="G130" s="43">
        <v>2014</v>
      </c>
      <c r="H130" s="44" t="s">
        <v>789</v>
      </c>
      <c r="I130" s="45">
        <v>46357</v>
      </c>
      <c r="J130" s="45">
        <f t="shared" si="2"/>
        <v>46358</v>
      </c>
      <c r="K130" s="45">
        <v>46722</v>
      </c>
      <c r="L130" s="53">
        <v>736200</v>
      </c>
      <c r="M130" s="53">
        <v>382800</v>
      </c>
      <c r="N130" s="53">
        <v>2400</v>
      </c>
      <c r="O130" s="54">
        <v>222</v>
      </c>
      <c r="P130" s="55">
        <f t="shared" si="3"/>
        <v>1121400</v>
      </c>
    </row>
    <row r="131" spans="1:16" s="61" customFormat="1" ht="25.5" x14ac:dyDescent="0.2">
      <c r="A131" s="49">
        <v>124</v>
      </c>
      <c r="B131" s="47" t="s">
        <v>436</v>
      </c>
      <c r="C131" s="41" t="s">
        <v>16</v>
      </c>
      <c r="D131" s="42" t="s">
        <v>103</v>
      </c>
      <c r="E131" s="41" t="s">
        <v>437</v>
      </c>
      <c r="F131" s="41" t="s">
        <v>438</v>
      </c>
      <c r="G131" s="43">
        <v>2014</v>
      </c>
      <c r="H131" s="44" t="s">
        <v>789</v>
      </c>
      <c r="I131" s="45">
        <v>46357</v>
      </c>
      <c r="J131" s="45">
        <f t="shared" si="2"/>
        <v>46358</v>
      </c>
      <c r="K131" s="45">
        <v>46722</v>
      </c>
      <c r="L131" s="53">
        <v>736200</v>
      </c>
      <c r="M131" s="53">
        <v>382800</v>
      </c>
      <c r="N131" s="53">
        <v>2400</v>
      </c>
      <c r="O131" s="54">
        <v>222</v>
      </c>
      <c r="P131" s="55">
        <f t="shared" si="3"/>
        <v>1121400</v>
      </c>
    </row>
    <row r="132" spans="1:16" s="61" customFormat="1" ht="25.5" x14ac:dyDescent="0.2">
      <c r="A132" s="68">
        <v>125</v>
      </c>
      <c r="B132" s="47" t="s">
        <v>439</v>
      </c>
      <c r="C132" s="41" t="s">
        <v>16</v>
      </c>
      <c r="D132" s="42" t="s">
        <v>103</v>
      </c>
      <c r="E132" s="41" t="s">
        <v>440</v>
      </c>
      <c r="F132" s="41" t="s">
        <v>441</v>
      </c>
      <c r="G132" s="43">
        <v>2014</v>
      </c>
      <c r="H132" s="44" t="s">
        <v>789</v>
      </c>
      <c r="I132" s="45">
        <v>46357</v>
      </c>
      <c r="J132" s="45">
        <f t="shared" si="2"/>
        <v>46358</v>
      </c>
      <c r="K132" s="45">
        <v>46722</v>
      </c>
      <c r="L132" s="53">
        <v>736200</v>
      </c>
      <c r="M132" s="53">
        <v>382800</v>
      </c>
      <c r="N132" s="53">
        <v>2400</v>
      </c>
      <c r="O132" s="54">
        <v>222</v>
      </c>
      <c r="P132" s="55">
        <f t="shared" si="3"/>
        <v>1121400</v>
      </c>
    </row>
    <row r="133" spans="1:16" s="61" customFormat="1" ht="25.5" x14ac:dyDescent="0.2">
      <c r="A133" s="49">
        <v>126</v>
      </c>
      <c r="B133" s="47" t="s">
        <v>442</v>
      </c>
      <c r="C133" s="41" t="s">
        <v>16</v>
      </c>
      <c r="D133" s="42" t="s">
        <v>103</v>
      </c>
      <c r="E133" s="41" t="s">
        <v>443</v>
      </c>
      <c r="F133" s="41" t="s">
        <v>444</v>
      </c>
      <c r="G133" s="43">
        <v>2014</v>
      </c>
      <c r="H133" s="44" t="s">
        <v>789</v>
      </c>
      <c r="I133" s="45">
        <v>46357</v>
      </c>
      <c r="J133" s="45">
        <f t="shared" si="2"/>
        <v>46358</v>
      </c>
      <c r="K133" s="45">
        <v>46722</v>
      </c>
      <c r="L133" s="53">
        <v>736200</v>
      </c>
      <c r="M133" s="53">
        <v>382800</v>
      </c>
      <c r="N133" s="53">
        <v>2400</v>
      </c>
      <c r="O133" s="54">
        <v>222</v>
      </c>
      <c r="P133" s="55">
        <f t="shared" si="3"/>
        <v>1121400</v>
      </c>
    </row>
    <row r="134" spans="1:16" s="61" customFormat="1" ht="25.5" x14ac:dyDescent="0.2">
      <c r="A134" s="68">
        <v>127</v>
      </c>
      <c r="B134" s="47" t="s">
        <v>445</v>
      </c>
      <c r="C134" s="41" t="s">
        <v>16</v>
      </c>
      <c r="D134" s="42" t="s">
        <v>103</v>
      </c>
      <c r="E134" s="41" t="s">
        <v>446</v>
      </c>
      <c r="F134" s="41" t="s">
        <v>447</v>
      </c>
      <c r="G134" s="43">
        <v>2014</v>
      </c>
      <c r="H134" s="44" t="s">
        <v>789</v>
      </c>
      <c r="I134" s="45">
        <v>46357</v>
      </c>
      <c r="J134" s="45">
        <f t="shared" ref="J134:J197" si="4">+I134+1</f>
        <v>46358</v>
      </c>
      <c r="K134" s="45">
        <v>46722</v>
      </c>
      <c r="L134" s="53">
        <v>736200</v>
      </c>
      <c r="M134" s="53">
        <v>382800</v>
      </c>
      <c r="N134" s="53">
        <v>2400</v>
      </c>
      <c r="O134" s="54">
        <v>222</v>
      </c>
      <c r="P134" s="55">
        <f t="shared" ref="P134:P197" si="5">L134+M134+N134</f>
        <v>1121400</v>
      </c>
    </row>
    <row r="135" spans="1:16" s="61" customFormat="1" ht="25.5" x14ac:dyDescent="0.2">
      <c r="A135" s="49">
        <v>128</v>
      </c>
      <c r="B135" s="47" t="s">
        <v>448</v>
      </c>
      <c r="C135" s="41" t="s">
        <v>452</v>
      </c>
      <c r="D135" s="42" t="s">
        <v>453</v>
      </c>
      <c r="E135" s="41" t="s">
        <v>449</v>
      </c>
      <c r="F135" s="41" t="s">
        <v>450</v>
      </c>
      <c r="G135" s="43">
        <v>2003</v>
      </c>
      <c r="H135" s="44" t="s">
        <v>791</v>
      </c>
      <c r="I135" s="45">
        <v>46357</v>
      </c>
      <c r="J135" s="45">
        <f t="shared" si="4"/>
        <v>46358</v>
      </c>
      <c r="K135" s="45">
        <v>46722</v>
      </c>
      <c r="L135" s="53">
        <v>842400</v>
      </c>
      <c r="M135" s="53">
        <v>438000</v>
      </c>
      <c r="N135" s="53">
        <v>2400</v>
      </c>
      <c r="O135" s="54">
        <v>320</v>
      </c>
      <c r="P135" s="55">
        <f t="shared" si="5"/>
        <v>1282800</v>
      </c>
    </row>
    <row r="136" spans="1:16" s="61" customFormat="1" ht="25.5" x14ac:dyDescent="0.2">
      <c r="A136" s="68">
        <v>129</v>
      </c>
      <c r="B136" s="47" t="s">
        <v>454</v>
      </c>
      <c r="C136" s="41" t="s">
        <v>10</v>
      </c>
      <c r="D136" s="42" t="s">
        <v>456</v>
      </c>
      <c r="E136" s="41">
        <v>6340612</v>
      </c>
      <c r="F136" s="41" t="s">
        <v>455</v>
      </c>
      <c r="G136" s="43">
        <v>2008</v>
      </c>
      <c r="H136" s="46" t="s">
        <v>785</v>
      </c>
      <c r="I136" s="45">
        <v>46357</v>
      </c>
      <c r="J136" s="45">
        <f t="shared" si="4"/>
        <v>46358</v>
      </c>
      <c r="K136" s="45">
        <v>46722</v>
      </c>
      <c r="L136" s="53">
        <v>836600</v>
      </c>
      <c r="M136" s="53">
        <v>435000</v>
      </c>
      <c r="N136" s="53">
        <v>2400</v>
      </c>
      <c r="O136" s="54">
        <v>232</v>
      </c>
      <c r="P136" s="55">
        <f t="shared" si="5"/>
        <v>1274000</v>
      </c>
    </row>
    <row r="137" spans="1:16" s="61" customFormat="1" ht="25.5" x14ac:dyDescent="0.2">
      <c r="A137" s="49">
        <v>130</v>
      </c>
      <c r="B137" s="47" t="s">
        <v>457</v>
      </c>
      <c r="C137" s="41" t="s">
        <v>10</v>
      </c>
      <c r="D137" s="42" t="s">
        <v>459</v>
      </c>
      <c r="E137" s="41">
        <v>8109328</v>
      </c>
      <c r="F137" s="41" t="s">
        <v>458</v>
      </c>
      <c r="G137" s="43">
        <v>2006</v>
      </c>
      <c r="H137" s="46" t="s">
        <v>785</v>
      </c>
      <c r="I137" s="45">
        <v>46357</v>
      </c>
      <c r="J137" s="45">
        <f t="shared" si="4"/>
        <v>46358</v>
      </c>
      <c r="K137" s="45">
        <v>46722</v>
      </c>
      <c r="L137" s="53">
        <v>836600</v>
      </c>
      <c r="M137" s="53">
        <v>435000</v>
      </c>
      <c r="N137" s="53">
        <v>2400</v>
      </c>
      <c r="O137" s="54">
        <v>232</v>
      </c>
      <c r="P137" s="55">
        <f t="shared" si="5"/>
        <v>1274000</v>
      </c>
    </row>
    <row r="138" spans="1:16" s="61" customFormat="1" ht="25.5" x14ac:dyDescent="0.2">
      <c r="A138" s="68">
        <v>131</v>
      </c>
      <c r="B138" s="47" t="s">
        <v>460</v>
      </c>
      <c r="C138" s="47" t="s">
        <v>463</v>
      </c>
      <c r="D138" s="48" t="s">
        <v>464</v>
      </c>
      <c r="E138" s="47" t="s">
        <v>461</v>
      </c>
      <c r="F138" s="47" t="s">
        <v>462</v>
      </c>
      <c r="G138" s="49">
        <v>2015</v>
      </c>
      <c r="H138" s="44" t="s">
        <v>791</v>
      </c>
      <c r="I138" s="45">
        <v>46357</v>
      </c>
      <c r="J138" s="45">
        <f t="shared" si="4"/>
        <v>46358</v>
      </c>
      <c r="K138" s="45">
        <v>46722</v>
      </c>
      <c r="L138" s="53">
        <v>582900</v>
      </c>
      <c r="M138" s="53">
        <v>303100</v>
      </c>
      <c r="N138" s="53">
        <v>2400</v>
      </c>
      <c r="O138" s="54">
        <v>310</v>
      </c>
      <c r="P138" s="55">
        <f t="shared" si="5"/>
        <v>888400</v>
      </c>
    </row>
    <row r="139" spans="1:16" s="61" customFormat="1" ht="25.5" x14ac:dyDescent="0.2">
      <c r="A139" s="49">
        <v>132</v>
      </c>
      <c r="B139" s="47" t="s">
        <v>466</v>
      </c>
      <c r="C139" s="47" t="s">
        <v>463</v>
      </c>
      <c r="D139" s="48" t="s">
        <v>464</v>
      </c>
      <c r="E139" s="47" t="s">
        <v>467</v>
      </c>
      <c r="F139" s="47" t="s">
        <v>468</v>
      </c>
      <c r="G139" s="49">
        <v>2015</v>
      </c>
      <c r="H139" s="44" t="s">
        <v>791</v>
      </c>
      <c r="I139" s="45">
        <v>46357</v>
      </c>
      <c r="J139" s="45">
        <f t="shared" si="4"/>
        <v>46358</v>
      </c>
      <c r="K139" s="45">
        <v>46722</v>
      </c>
      <c r="L139" s="53">
        <v>582900</v>
      </c>
      <c r="M139" s="53">
        <v>303100</v>
      </c>
      <c r="N139" s="53">
        <v>2400</v>
      </c>
      <c r="O139" s="54">
        <v>310</v>
      </c>
      <c r="P139" s="55">
        <f t="shared" si="5"/>
        <v>888400</v>
      </c>
    </row>
    <row r="140" spans="1:16" s="61" customFormat="1" ht="25.5" x14ac:dyDescent="0.2">
      <c r="A140" s="68">
        <v>133</v>
      </c>
      <c r="B140" s="47" t="s">
        <v>470</v>
      </c>
      <c r="C140" s="47" t="s">
        <v>463</v>
      </c>
      <c r="D140" s="48" t="s">
        <v>464</v>
      </c>
      <c r="E140" s="47" t="s">
        <v>471</v>
      </c>
      <c r="F140" s="47" t="s">
        <v>472</v>
      </c>
      <c r="G140" s="49">
        <v>2015</v>
      </c>
      <c r="H140" s="44" t="s">
        <v>791</v>
      </c>
      <c r="I140" s="45">
        <v>46357</v>
      </c>
      <c r="J140" s="45">
        <f t="shared" si="4"/>
        <v>46358</v>
      </c>
      <c r="K140" s="45">
        <v>46722</v>
      </c>
      <c r="L140" s="53">
        <v>582900</v>
      </c>
      <c r="M140" s="53">
        <v>303100</v>
      </c>
      <c r="N140" s="53">
        <v>2400</v>
      </c>
      <c r="O140" s="54">
        <v>310</v>
      </c>
      <c r="P140" s="55">
        <f t="shared" si="5"/>
        <v>888400</v>
      </c>
    </row>
    <row r="141" spans="1:16" s="61" customFormat="1" ht="25.5" x14ac:dyDescent="0.2">
      <c r="A141" s="49">
        <v>134</v>
      </c>
      <c r="B141" s="47" t="s">
        <v>474</v>
      </c>
      <c r="C141" s="47" t="s">
        <v>463</v>
      </c>
      <c r="D141" s="48" t="s">
        <v>464</v>
      </c>
      <c r="E141" s="47" t="s">
        <v>475</v>
      </c>
      <c r="F141" s="47" t="s">
        <v>476</v>
      </c>
      <c r="G141" s="49">
        <v>2015</v>
      </c>
      <c r="H141" s="44" t="s">
        <v>791</v>
      </c>
      <c r="I141" s="45">
        <v>46357</v>
      </c>
      <c r="J141" s="45">
        <f t="shared" si="4"/>
        <v>46358</v>
      </c>
      <c r="K141" s="45">
        <v>46722</v>
      </c>
      <c r="L141" s="53">
        <v>582900</v>
      </c>
      <c r="M141" s="53">
        <v>303100</v>
      </c>
      <c r="N141" s="53">
        <v>2400</v>
      </c>
      <c r="O141" s="54">
        <v>310</v>
      </c>
      <c r="P141" s="55">
        <f t="shared" si="5"/>
        <v>888400</v>
      </c>
    </row>
    <row r="142" spans="1:16" s="61" customFormat="1" ht="25.5" x14ac:dyDescent="0.2">
      <c r="A142" s="68">
        <v>135</v>
      </c>
      <c r="B142" s="47" t="s">
        <v>478</v>
      </c>
      <c r="C142" s="47" t="s">
        <v>463</v>
      </c>
      <c r="D142" s="48" t="s">
        <v>464</v>
      </c>
      <c r="E142" s="47" t="s">
        <v>479</v>
      </c>
      <c r="F142" s="47" t="s">
        <v>480</v>
      </c>
      <c r="G142" s="49">
        <v>2015</v>
      </c>
      <c r="H142" s="44" t="s">
        <v>791</v>
      </c>
      <c r="I142" s="45">
        <v>46357</v>
      </c>
      <c r="J142" s="45">
        <f t="shared" si="4"/>
        <v>46358</v>
      </c>
      <c r="K142" s="45">
        <v>46722</v>
      </c>
      <c r="L142" s="53">
        <v>582900</v>
      </c>
      <c r="M142" s="53">
        <v>303100</v>
      </c>
      <c r="N142" s="53">
        <v>2400</v>
      </c>
      <c r="O142" s="54">
        <v>310</v>
      </c>
      <c r="P142" s="55">
        <f t="shared" si="5"/>
        <v>888400</v>
      </c>
    </row>
    <row r="143" spans="1:16" s="61" customFormat="1" ht="25.5" x14ac:dyDescent="0.2">
      <c r="A143" s="49">
        <v>136</v>
      </c>
      <c r="B143" s="47" t="s">
        <v>482</v>
      </c>
      <c r="C143" s="47" t="s">
        <v>463</v>
      </c>
      <c r="D143" s="48" t="s">
        <v>464</v>
      </c>
      <c r="E143" s="47" t="s">
        <v>483</v>
      </c>
      <c r="F143" s="47" t="s">
        <v>484</v>
      </c>
      <c r="G143" s="49">
        <v>2015</v>
      </c>
      <c r="H143" s="44" t="s">
        <v>791</v>
      </c>
      <c r="I143" s="45">
        <v>46357</v>
      </c>
      <c r="J143" s="45">
        <f t="shared" si="4"/>
        <v>46358</v>
      </c>
      <c r="K143" s="45">
        <v>46722</v>
      </c>
      <c r="L143" s="53">
        <v>582900</v>
      </c>
      <c r="M143" s="53">
        <v>303100</v>
      </c>
      <c r="N143" s="53">
        <v>2400</v>
      </c>
      <c r="O143" s="54">
        <v>310</v>
      </c>
      <c r="P143" s="55">
        <f t="shared" si="5"/>
        <v>888400</v>
      </c>
    </row>
    <row r="144" spans="1:16" s="61" customFormat="1" ht="25.5" x14ac:dyDescent="0.2">
      <c r="A144" s="68">
        <v>137</v>
      </c>
      <c r="B144" s="47" t="s">
        <v>486</v>
      </c>
      <c r="C144" s="47" t="s">
        <v>463</v>
      </c>
      <c r="D144" s="48" t="s">
        <v>464</v>
      </c>
      <c r="E144" s="47" t="s">
        <v>487</v>
      </c>
      <c r="F144" s="47" t="s">
        <v>488</v>
      </c>
      <c r="G144" s="49">
        <v>2015</v>
      </c>
      <c r="H144" s="44" t="s">
        <v>791</v>
      </c>
      <c r="I144" s="45">
        <v>46357</v>
      </c>
      <c r="J144" s="45">
        <f t="shared" si="4"/>
        <v>46358</v>
      </c>
      <c r="K144" s="45">
        <v>46722</v>
      </c>
      <c r="L144" s="53">
        <v>582900</v>
      </c>
      <c r="M144" s="53">
        <v>303100</v>
      </c>
      <c r="N144" s="53">
        <v>2400</v>
      </c>
      <c r="O144" s="54">
        <v>310</v>
      </c>
      <c r="P144" s="55">
        <f t="shared" si="5"/>
        <v>888400</v>
      </c>
    </row>
    <row r="145" spans="1:16" s="61" customFormat="1" ht="25.5" x14ac:dyDescent="0.2">
      <c r="A145" s="49">
        <v>138</v>
      </c>
      <c r="B145" s="47" t="s">
        <v>489</v>
      </c>
      <c r="C145" s="47" t="s">
        <v>463</v>
      </c>
      <c r="D145" s="48" t="s">
        <v>464</v>
      </c>
      <c r="E145" s="47" t="s">
        <v>490</v>
      </c>
      <c r="F145" s="47" t="s">
        <v>491</v>
      </c>
      <c r="G145" s="49">
        <v>2015</v>
      </c>
      <c r="H145" s="44" t="s">
        <v>791</v>
      </c>
      <c r="I145" s="45">
        <v>46357</v>
      </c>
      <c r="J145" s="45">
        <f t="shared" si="4"/>
        <v>46358</v>
      </c>
      <c r="K145" s="45">
        <v>46722</v>
      </c>
      <c r="L145" s="53">
        <v>582900</v>
      </c>
      <c r="M145" s="53">
        <v>303100</v>
      </c>
      <c r="N145" s="53">
        <v>2400</v>
      </c>
      <c r="O145" s="54">
        <v>310</v>
      </c>
      <c r="P145" s="55">
        <f t="shared" si="5"/>
        <v>888400</v>
      </c>
    </row>
    <row r="146" spans="1:16" s="61" customFormat="1" ht="25.5" x14ac:dyDescent="0.2">
      <c r="A146" s="68">
        <v>139</v>
      </c>
      <c r="B146" s="47" t="s">
        <v>492</v>
      </c>
      <c r="C146" s="47" t="s">
        <v>463</v>
      </c>
      <c r="D146" s="48" t="s">
        <v>464</v>
      </c>
      <c r="E146" s="47" t="s">
        <v>493</v>
      </c>
      <c r="F146" s="47" t="s">
        <v>494</v>
      </c>
      <c r="G146" s="49">
        <v>2015</v>
      </c>
      <c r="H146" s="44" t="s">
        <v>791</v>
      </c>
      <c r="I146" s="45">
        <v>46357</v>
      </c>
      <c r="J146" s="45">
        <f t="shared" si="4"/>
        <v>46358</v>
      </c>
      <c r="K146" s="45">
        <v>46722</v>
      </c>
      <c r="L146" s="53">
        <v>582900</v>
      </c>
      <c r="M146" s="53">
        <v>303100</v>
      </c>
      <c r="N146" s="53">
        <v>2400</v>
      </c>
      <c r="O146" s="54">
        <v>310</v>
      </c>
      <c r="P146" s="55">
        <f t="shared" si="5"/>
        <v>888400</v>
      </c>
    </row>
    <row r="147" spans="1:16" s="61" customFormat="1" ht="25.5" x14ac:dyDescent="0.2">
      <c r="A147" s="49">
        <v>140</v>
      </c>
      <c r="B147" s="47" t="s">
        <v>495</v>
      </c>
      <c r="C147" s="47" t="s">
        <v>463</v>
      </c>
      <c r="D147" s="48" t="s">
        <v>464</v>
      </c>
      <c r="E147" s="47" t="s">
        <v>496</v>
      </c>
      <c r="F147" s="47" t="s">
        <v>497</v>
      </c>
      <c r="G147" s="49">
        <v>2015</v>
      </c>
      <c r="H147" s="44" t="s">
        <v>791</v>
      </c>
      <c r="I147" s="45">
        <v>46357</v>
      </c>
      <c r="J147" s="45">
        <f t="shared" si="4"/>
        <v>46358</v>
      </c>
      <c r="K147" s="45">
        <v>46722</v>
      </c>
      <c r="L147" s="53">
        <v>582900</v>
      </c>
      <c r="M147" s="53">
        <v>303100</v>
      </c>
      <c r="N147" s="53">
        <v>2400</v>
      </c>
      <c r="O147" s="54">
        <v>310</v>
      </c>
      <c r="P147" s="55">
        <f t="shared" si="5"/>
        <v>888400</v>
      </c>
    </row>
    <row r="148" spans="1:16" s="61" customFormat="1" ht="25.5" x14ac:dyDescent="0.2">
      <c r="A148" s="68">
        <v>141</v>
      </c>
      <c r="B148" s="47" t="s">
        <v>498</v>
      </c>
      <c r="C148" s="47" t="s">
        <v>463</v>
      </c>
      <c r="D148" s="48" t="s">
        <v>464</v>
      </c>
      <c r="E148" s="47" t="s">
        <v>499</v>
      </c>
      <c r="F148" s="47" t="s">
        <v>500</v>
      </c>
      <c r="G148" s="49">
        <v>2015</v>
      </c>
      <c r="H148" s="44" t="s">
        <v>791</v>
      </c>
      <c r="I148" s="45">
        <v>46357</v>
      </c>
      <c r="J148" s="45">
        <f t="shared" si="4"/>
        <v>46358</v>
      </c>
      <c r="K148" s="45">
        <v>46722</v>
      </c>
      <c r="L148" s="53">
        <v>582900</v>
      </c>
      <c r="M148" s="53">
        <v>303100</v>
      </c>
      <c r="N148" s="53">
        <v>2400</v>
      </c>
      <c r="O148" s="54">
        <v>310</v>
      </c>
      <c r="P148" s="55">
        <f t="shared" si="5"/>
        <v>888400</v>
      </c>
    </row>
    <row r="149" spans="1:16" s="61" customFormat="1" ht="25.5" x14ac:dyDescent="0.2">
      <c r="A149" s="49">
        <v>142</v>
      </c>
      <c r="B149" s="47" t="s">
        <v>501</v>
      </c>
      <c r="C149" s="47" t="s">
        <v>463</v>
      </c>
      <c r="D149" s="48" t="s">
        <v>464</v>
      </c>
      <c r="E149" s="47" t="s">
        <v>502</v>
      </c>
      <c r="F149" s="47" t="s">
        <v>503</v>
      </c>
      <c r="G149" s="49">
        <v>2015</v>
      </c>
      <c r="H149" s="44" t="s">
        <v>791</v>
      </c>
      <c r="I149" s="45">
        <v>46357</v>
      </c>
      <c r="J149" s="45">
        <f t="shared" si="4"/>
        <v>46358</v>
      </c>
      <c r="K149" s="45">
        <v>46722</v>
      </c>
      <c r="L149" s="53">
        <v>582900</v>
      </c>
      <c r="M149" s="53">
        <v>303100</v>
      </c>
      <c r="N149" s="53">
        <v>2400</v>
      </c>
      <c r="O149" s="54">
        <v>310</v>
      </c>
      <c r="P149" s="55">
        <f t="shared" si="5"/>
        <v>888400</v>
      </c>
    </row>
    <row r="150" spans="1:16" s="61" customFormat="1" ht="25.5" x14ac:dyDescent="0.2">
      <c r="A150" s="68">
        <v>143</v>
      </c>
      <c r="B150" s="47" t="s">
        <v>504</v>
      </c>
      <c r="C150" s="47" t="s">
        <v>463</v>
      </c>
      <c r="D150" s="48" t="s">
        <v>464</v>
      </c>
      <c r="E150" s="47" t="s">
        <v>505</v>
      </c>
      <c r="F150" s="47" t="s">
        <v>506</v>
      </c>
      <c r="G150" s="49">
        <v>2015</v>
      </c>
      <c r="H150" s="44" t="s">
        <v>791</v>
      </c>
      <c r="I150" s="45">
        <v>46357</v>
      </c>
      <c r="J150" s="45">
        <f t="shared" si="4"/>
        <v>46358</v>
      </c>
      <c r="K150" s="45">
        <v>46722</v>
      </c>
      <c r="L150" s="53">
        <v>582900</v>
      </c>
      <c r="M150" s="53">
        <v>303100</v>
      </c>
      <c r="N150" s="53">
        <v>2400</v>
      </c>
      <c r="O150" s="54">
        <v>310</v>
      </c>
      <c r="P150" s="55">
        <f t="shared" si="5"/>
        <v>888400</v>
      </c>
    </row>
    <row r="151" spans="1:16" s="61" customFormat="1" ht="25.5" x14ac:dyDescent="0.2">
      <c r="A151" s="49">
        <v>144</v>
      </c>
      <c r="B151" s="47" t="s">
        <v>507</v>
      </c>
      <c r="C151" s="47" t="s">
        <v>463</v>
      </c>
      <c r="D151" s="48" t="s">
        <v>464</v>
      </c>
      <c r="E151" s="47" t="s">
        <v>508</v>
      </c>
      <c r="F151" s="47" t="s">
        <v>509</v>
      </c>
      <c r="G151" s="49">
        <v>2015</v>
      </c>
      <c r="H151" s="44" t="s">
        <v>791</v>
      </c>
      <c r="I151" s="45">
        <v>46357</v>
      </c>
      <c r="J151" s="45">
        <f t="shared" si="4"/>
        <v>46358</v>
      </c>
      <c r="K151" s="45">
        <v>46722</v>
      </c>
      <c r="L151" s="53">
        <v>582900</v>
      </c>
      <c r="M151" s="53">
        <v>303100</v>
      </c>
      <c r="N151" s="53">
        <v>2400</v>
      </c>
      <c r="O151" s="54">
        <v>310</v>
      </c>
      <c r="P151" s="55">
        <f t="shared" si="5"/>
        <v>888400</v>
      </c>
    </row>
    <row r="152" spans="1:16" s="61" customFormat="1" ht="25.5" x14ac:dyDescent="0.2">
      <c r="A152" s="68">
        <v>145</v>
      </c>
      <c r="B152" s="47" t="s">
        <v>510</v>
      </c>
      <c r="C152" s="47" t="s">
        <v>463</v>
      </c>
      <c r="D152" s="48" t="s">
        <v>464</v>
      </c>
      <c r="E152" s="47" t="s">
        <v>511</v>
      </c>
      <c r="F152" s="47" t="s">
        <v>512</v>
      </c>
      <c r="G152" s="49">
        <v>2015</v>
      </c>
      <c r="H152" s="44" t="s">
        <v>791</v>
      </c>
      <c r="I152" s="45">
        <v>46357</v>
      </c>
      <c r="J152" s="45">
        <f t="shared" si="4"/>
        <v>46358</v>
      </c>
      <c r="K152" s="45">
        <v>46722</v>
      </c>
      <c r="L152" s="53">
        <v>582900</v>
      </c>
      <c r="M152" s="53">
        <v>303100</v>
      </c>
      <c r="N152" s="53">
        <v>2400</v>
      </c>
      <c r="O152" s="54">
        <v>310</v>
      </c>
      <c r="P152" s="55">
        <f t="shared" si="5"/>
        <v>888400</v>
      </c>
    </row>
    <row r="153" spans="1:16" s="61" customFormat="1" ht="25.5" x14ac:dyDescent="0.2">
      <c r="A153" s="49">
        <v>146</v>
      </c>
      <c r="B153" s="47" t="s">
        <v>513</v>
      </c>
      <c r="C153" s="47" t="s">
        <v>463</v>
      </c>
      <c r="D153" s="48" t="s">
        <v>464</v>
      </c>
      <c r="E153" s="47" t="s">
        <v>514</v>
      </c>
      <c r="F153" s="47" t="s">
        <v>515</v>
      </c>
      <c r="G153" s="49">
        <v>2015</v>
      </c>
      <c r="H153" s="44" t="s">
        <v>791</v>
      </c>
      <c r="I153" s="45">
        <v>46357</v>
      </c>
      <c r="J153" s="45">
        <f t="shared" si="4"/>
        <v>46358</v>
      </c>
      <c r="K153" s="45">
        <v>46722</v>
      </c>
      <c r="L153" s="53">
        <v>582900</v>
      </c>
      <c r="M153" s="53">
        <v>303100</v>
      </c>
      <c r="N153" s="53">
        <v>2400</v>
      </c>
      <c r="O153" s="54">
        <v>310</v>
      </c>
      <c r="P153" s="55">
        <f t="shared" si="5"/>
        <v>888400</v>
      </c>
    </row>
    <row r="154" spans="1:16" s="61" customFormat="1" ht="25.5" x14ac:dyDescent="0.2">
      <c r="A154" s="68">
        <v>147</v>
      </c>
      <c r="B154" s="47" t="s">
        <v>516</v>
      </c>
      <c r="C154" s="47" t="s">
        <v>463</v>
      </c>
      <c r="D154" s="48" t="s">
        <v>464</v>
      </c>
      <c r="E154" s="47" t="s">
        <v>517</v>
      </c>
      <c r="F154" s="47" t="s">
        <v>518</v>
      </c>
      <c r="G154" s="49">
        <v>2015</v>
      </c>
      <c r="H154" s="46" t="s">
        <v>792</v>
      </c>
      <c r="I154" s="45">
        <v>46357</v>
      </c>
      <c r="J154" s="45">
        <f t="shared" si="4"/>
        <v>46358</v>
      </c>
      <c r="K154" s="45">
        <v>46722</v>
      </c>
      <c r="L154" s="53">
        <v>736200</v>
      </c>
      <c r="M154" s="53">
        <v>382800</v>
      </c>
      <c r="N154" s="53">
        <v>2400</v>
      </c>
      <c r="O154" s="54">
        <v>222</v>
      </c>
      <c r="P154" s="55">
        <f t="shared" si="5"/>
        <v>1121400</v>
      </c>
    </row>
    <row r="155" spans="1:16" s="61" customFormat="1" ht="25.5" x14ac:dyDescent="0.2">
      <c r="A155" s="49">
        <v>148</v>
      </c>
      <c r="B155" s="47" t="s">
        <v>519</v>
      </c>
      <c r="C155" s="47" t="s">
        <v>463</v>
      </c>
      <c r="D155" s="48" t="s">
        <v>464</v>
      </c>
      <c r="E155" s="47" t="s">
        <v>520</v>
      </c>
      <c r="F155" s="47" t="s">
        <v>521</v>
      </c>
      <c r="G155" s="49">
        <v>2015</v>
      </c>
      <c r="H155" s="44" t="s">
        <v>791</v>
      </c>
      <c r="I155" s="45">
        <v>46357</v>
      </c>
      <c r="J155" s="45">
        <f t="shared" si="4"/>
        <v>46358</v>
      </c>
      <c r="K155" s="45">
        <v>46722</v>
      </c>
      <c r="L155" s="53">
        <v>582900</v>
      </c>
      <c r="M155" s="53">
        <v>303100</v>
      </c>
      <c r="N155" s="53">
        <v>2400</v>
      </c>
      <c r="O155" s="54">
        <v>310</v>
      </c>
      <c r="P155" s="55">
        <f t="shared" si="5"/>
        <v>888400</v>
      </c>
    </row>
    <row r="156" spans="1:16" s="61" customFormat="1" ht="25.5" x14ac:dyDescent="0.2">
      <c r="A156" s="68">
        <v>149</v>
      </c>
      <c r="B156" s="47" t="s">
        <v>522</v>
      </c>
      <c r="C156" s="47" t="s">
        <v>463</v>
      </c>
      <c r="D156" s="48" t="s">
        <v>464</v>
      </c>
      <c r="E156" s="47" t="s">
        <v>523</v>
      </c>
      <c r="F156" s="47" t="s">
        <v>524</v>
      </c>
      <c r="G156" s="49">
        <v>2015</v>
      </c>
      <c r="H156" s="46" t="s">
        <v>792</v>
      </c>
      <c r="I156" s="45">
        <v>46357</v>
      </c>
      <c r="J156" s="45">
        <f t="shared" si="4"/>
        <v>46358</v>
      </c>
      <c r="K156" s="45">
        <v>46722</v>
      </c>
      <c r="L156" s="53">
        <v>736200</v>
      </c>
      <c r="M156" s="53">
        <v>382800</v>
      </c>
      <c r="N156" s="53">
        <v>2400</v>
      </c>
      <c r="O156" s="54">
        <v>222</v>
      </c>
      <c r="P156" s="55">
        <f t="shared" si="5"/>
        <v>1121400</v>
      </c>
    </row>
    <row r="157" spans="1:16" s="61" customFormat="1" ht="25.5" x14ac:dyDescent="0.2">
      <c r="A157" s="49">
        <v>150</v>
      </c>
      <c r="B157" s="47" t="s">
        <v>525</v>
      </c>
      <c r="C157" s="47" t="s">
        <v>463</v>
      </c>
      <c r="D157" s="48" t="s">
        <v>464</v>
      </c>
      <c r="E157" s="47" t="s">
        <v>526</v>
      </c>
      <c r="F157" s="47" t="s">
        <v>527</v>
      </c>
      <c r="G157" s="49">
        <v>2015</v>
      </c>
      <c r="H157" s="44" t="s">
        <v>791</v>
      </c>
      <c r="I157" s="45">
        <v>46357</v>
      </c>
      <c r="J157" s="45">
        <f t="shared" si="4"/>
        <v>46358</v>
      </c>
      <c r="K157" s="45">
        <v>46722</v>
      </c>
      <c r="L157" s="53">
        <v>582900</v>
      </c>
      <c r="M157" s="53">
        <v>303100</v>
      </c>
      <c r="N157" s="53">
        <v>2400</v>
      </c>
      <c r="O157" s="54">
        <v>310</v>
      </c>
      <c r="P157" s="55">
        <f t="shared" si="5"/>
        <v>888400</v>
      </c>
    </row>
    <row r="158" spans="1:16" s="61" customFormat="1" ht="25.5" x14ac:dyDescent="0.2">
      <c r="A158" s="68">
        <v>151</v>
      </c>
      <c r="B158" s="47" t="s">
        <v>528</v>
      </c>
      <c r="C158" s="47" t="s">
        <v>463</v>
      </c>
      <c r="D158" s="48" t="s">
        <v>464</v>
      </c>
      <c r="E158" s="47" t="s">
        <v>529</v>
      </c>
      <c r="F158" s="47" t="s">
        <v>530</v>
      </c>
      <c r="G158" s="49">
        <v>2015</v>
      </c>
      <c r="H158" s="44" t="s">
        <v>791</v>
      </c>
      <c r="I158" s="45">
        <v>46357</v>
      </c>
      <c r="J158" s="45">
        <f t="shared" si="4"/>
        <v>46358</v>
      </c>
      <c r="K158" s="45">
        <v>46722</v>
      </c>
      <c r="L158" s="53">
        <v>582900</v>
      </c>
      <c r="M158" s="53">
        <v>303100</v>
      </c>
      <c r="N158" s="53">
        <v>2400</v>
      </c>
      <c r="O158" s="54">
        <v>310</v>
      </c>
      <c r="P158" s="55">
        <f t="shared" si="5"/>
        <v>888400</v>
      </c>
    </row>
    <row r="159" spans="1:16" s="61" customFormat="1" ht="25.5" x14ac:dyDescent="0.2">
      <c r="A159" s="49">
        <v>152</v>
      </c>
      <c r="B159" s="47" t="s">
        <v>531</v>
      </c>
      <c r="C159" s="47" t="s">
        <v>463</v>
      </c>
      <c r="D159" s="48" t="s">
        <v>464</v>
      </c>
      <c r="E159" s="47" t="s">
        <v>532</v>
      </c>
      <c r="F159" s="47" t="s">
        <v>533</v>
      </c>
      <c r="G159" s="49">
        <v>2015</v>
      </c>
      <c r="H159" s="44" t="s">
        <v>791</v>
      </c>
      <c r="I159" s="45">
        <v>46357</v>
      </c>
      <c r="J159" s="45">
        <f t="shared" si="4"/>
        <v>46358</v>
      </c>
      <c r="K159" s="45">
        <v>46722</v>
      </c>
      <c r="L159" s="53">
        <v>582900</v>
      </c>
      <c r="M159" s="53">
        <v>303100</v>
      </c>
      <c r="N159" s="53">
        <v>2400</v>
      </c>
      <c r="O159" s="54">
        <v>310</v>
      </c>
      <c r="P159" s="55">
        <f t="shared" si="5"/>
        <v>888400</v>
      </c>
    </row>
    <row r="160" spans="1:16" s="61" customFormat="1" ht="25.5" x14ac:dyDescent="0.2">
      <c r="A160" s="68">
        <v>153</v>
      </c>
      <c r="B160" s="47" t="s">
        <v>534</v>
      </c>
      <c r="C160" s="47" t="s">
        <v>463</v>
      </c>
      <c r="D160" s="48" t="s">
        <v>464</v>
      </c>
      <c r="E160" s="47" t="s">
        <v>535</v>
      </c>
      <c r="F160" s="47" t="s">
        <v>536</v>
      </c>
      <c r="G160" s="49">
        <v>2015</v>
      </c>
      <c r="H160" s="44" t="s">
        <v>791</v>
      </c>
      <c r="I160" s="45">
        <v>46357</v>
      </c>
      <c r="J160" s="45">
        <f t="shared" si="4"/>
        <v>46358</v>
      </c>
      <c r="K160" s="45">
        <v>46722</v>
      </c>
      <c r="L160" s="53">
        <v>582900</v>
      </c>
      <c r="M160" s="53">
        <v>303100</v>
      </c>
      <c r="N160" s="53">
        <v>2400</v>
      </c>
      <c r="O160" s="54">
        <v>310</v>
      </c>
      <c r="P160" s="55">
        <f t="shared" si="5"/>
        <v>888400</v>
      </c>
    </row>
    <row r="161" spans="1:16" s="61" customFormat="1" ht="25.5" x14ac:dyDescent="0.2">
      <c r="A161" s="49">
        <v>154</v>
      </c>
      <c r="B161" s="47" t="s">
        <v>537</v>
      </c>
      <c r="C161" s="47" t="s">
        <v>463</v>
      </c>
      <c r="D161" s="48" t="s">
        <v>464</v>
      </c>
      <c r="E161" s="47" t="s">
        <v>538</v>
      </c>
      <c r="F161" s="47" t="s">
        <v>539</v>
      </c>
      <c r="G161" s="49">
        <v>2015</v>
      </c>
      <c r="H161" s="46" t="s">
        <v>792</v>
      </c>
      <c r="I161" s="45">
        <v>46357</v>
      </c>
      <c r="J161" s="45">
        <f t="shared" si="4"/>
        <v>46358</v>
      </c>
      <c r="K161" s="45">
        <v>46722</v>
      </c>
      <c r="L161" s="53">
        <v>736200</v>
      </c>
      <c r="M161" s="53">
        <v>382800</v>
      </c>
      <c r="N161" s="53">
        <v>2400</v>
      </c>
      <c r="O161" s="54">
        <v>222</v>
      </c>
      <c r="P161" s="55">
        <f t="shared" si="5"/>
        <v>1121400</v>
      </c>
    </row>
    <row r="162" spans="1:16" s="61" customFormat="1" ht="25.5" x14ac:dyDescent="0.2">
      <c r="A162" s="68">
        <v>155</v>
      </c>
      <c r="B162" s="47" t="s">
        <v>540</v>
      </c>
      <c r="C162" s="47" t="s">
        <v>463</v>
      </c>
      <c r="D162" s="48" t="s">
        <v>464</v>
      </c>
      <c r="E162" s="47" t="s">
        <v>541</v>
      </c>
      <c r="F162" s="47" t="s">
        <v>542</v>
      </c>
      <c r="G162" s="49">
        <v>2015</v>
      </c>
      <c r="H162" s="46" t="s">
        <v>792</v>
      </c>
      <c r="I162" s="45">
        <v>46357</v>
      </c>
      <c r="J162" s="45">
        <f t="shared" si="4"/>
        <v>46358</v>
      </c>
      <c r="K162" s="45">
        <v>46722</v>
      </c>
      <c r="L162" s="53">
        <v>736200</v>
      </c>
      <c r="M162" s="53">
        <v>382800</v>
      </c>
      <c r="N162" s="53">
        <v>2400</v>
      </c>
      <c r="O162" s="54">
        <v>222</v>
      </c>
      <c r="P162" s="55">
        <f t="shared" si="5"/>
        <v>1121400</v>
      </c>
    </row>
    <row r="163" spans="1:16" s="61" customFormat="1" ht="25.5" x14ac:dyDescent="0.2">
      <c r="A163" s="49">
        <v>156</v>
      </c>
      <c r="B163" s="47" t="s">
        <v>543</v>
      </c>
      <c r="C163" s="47" t="s">
        <v>463</v>
      </c>
      <c r="D163" s="48" t="s">
        <v>464</v>
      </c>
      <c r="E163" s="47" t="s">
        <v>544</v>
      </c>
      <c r="F163" s="47" t="s">
        <v>545</v>
      </c>
      <c r="G163" s="49">
        <v>2015</v>
      </c>
      <c r="H163" s="46" t="s">
        <v>792</v>
      </c>
      <c r="I163" s="45">
        <v>46357</v>
      </c>
      <c r="J163" s="45">
        <f t="shared" si="4"/>
        <v>46358</v>
      </c>
      <c r="K163" s="45">
        <v>46722</v>
      </c>
      <c r="L163" s="53">
        <v>736200</v>
      </c>
      <c r="M163" s="53">
        <v>382800</v>
      </c>
      <c r="N163" s="53">
        <v>2400</v>
      </c>
      <c r="O163" s="54">
        <v>222</v>
      </c>
      <c r="P163" s="55">
        <f t="shared" si="5"/>
        <v>1121400</v>
      </c>
    </row>
    <row r="164" spans="1:16" s="61" customFormat="1" ht="25.5" x14ac:dyDescent="0.2">
      <c r="A164" s="68">
        <v>157</v>
      </c>
      <c r="B164" s="47" t="s">
        <v>546</v>
      </c>
      <c r="C164" s="47" t="s">
        <v>463</v>
      </c>
      <c r="D164" s="48" t="s">
        <v>464</v>
      </c>
      <c r="E164" s="47" t="s">
        <v>547</v>
      </c>
      <c r="F164" s="47" t="s">
        <v>548</v>
      </c>
      <c r="G164" s="49">
        <v>2015</v>
      </c>
      <c r="H164" s="46" t="s">
        <v>792</v>
      </c>
      <c r="I164" s="45">
        <v>46357</v>
      </c>
      <c r="J164" s="45">
        <f t="shared" si="4"/>
        <v>46358</v>
      </c>
      <c r="K164" s="45">
        <v>46722</v>
      </c>
      <c r="L164" s="53">
        <v>736200</v>
      </c>
      <c r="M164" s="53">
        <v>382800</v>
      </c>
      <c r="N164" s="53">
        <v>2400</v>
      </c>
      <c r="O164" s="54">
        <v>222</v>
      </c>
      <c r="P164" s="55">
        <f t="shared" si="5"/>
        <v>1121400</v>
      </c>
    </row>
    <row r="165" spans="1:16" s="61" customFormat="1" ht="25.5" x14ac:dyDescent="0.2">
      <c r="A165" s="49">
        <v>158</v>
      </c>
      <c r="B165" s="47" t="s">
        <v>549</v>
      </c>
      <c r="C165" s="47" t="s">
        <v>463</v>
      </c>
      <c r="D165" s="48" t="s">
        <v>464</v>
      </c>
      <c r="E165" s="47" t="s">
        <v>550</v>
      </c>
      <c r="F165" s="47" t="s">
        <v>551</v>
      </c>
      <c r="G165" s="49">
        <v>2015</v>
      </c>
      <c r="H165" s="46" t="s">
        <v>792</v>
      </c>
      <c r="I165" s="45">
        <v>46357</v>
      </c>
      <c r="J165" s="45">
        <f t="shared" si="4"/>
        <v>46358</v>
      </c>
      <c r="K165" s="45">
        <v>46722</v>
      </c>
      <c r="L165" s="53">
        <v>736200</v>
      </c>
      <c r="M165" s="53">
        <v>382800</v>
      </c>
      <c r="N165" s="53">
        <v>2400</v>
      </c>
      <c r="O165" s="54">
        <v>222</v>
      </c>
      <c r="P165" s="55">
        <f t="shared" si="5"/>
        <v>1121400</v>
      </c>
    </row>
    <row r="166" spans="1:16" s="61" customFormat="1" ht="25.5" x14ac:dyDescent="0.2">
      <c r="A166" s="68">
        <v>159</v>
      </c>
      <c r="B166" s="47" t="s">
        <v>552</v>
      </c>
      <c r="C166" s="47" t="s">
        <v>463</v>
      </c>
      <c r="D166" s="48" t="s">
        <v>464</v>
      </c>
      <c r="E166" s="47" t="s">
        <v>553</v>
      </c>
      <c r="F166" s="47" t="s">
        <v>554</v>
      </c>
      <c r="G166" s="49">
        <v>2015</v>
      </c>
      <c r="H166" s="44" t="s">
        <v>791</v>
      </c>
      <c r="I166" s="45">
        <v>46357</v>
      </c>
      <c r="J166" s="45">
        <f t="shared" si="4"/>
        <v>46358</v>
      </c>
      <c r="K166" s="45">
        <v>46722</v>
      </c>
      <c r="L166" s="53">
        <v>582900</v>
      </c>
      <c r="M166" s="53">
        <v>303100</v>
      </c>
      <c r="N166" s="53">
        <v>2400</v>
      </c>
      <c r="O166" s="54">
        <v>310</v>
      </c>
      <c r="P166" s="55">
        <f t="shared" si="5"/>
        <v>888400</v>
      </c>
    </row>
    <row r="167" spans="1:16" s="61" customFormat="1" ht="25.5" x14ac:dyDescent="0.2">
      <c r="A167" s="49">
        <v>160</v>
      </c>
      <c r="B167" s="47" t="s">
        <v>555</v>
      </c>
      <c r="C167" s="47" t="s">
        <v>463</v>
      </c>
      <c r="D167" s="48" t="s">
        <v>464</v>
      </c>
      <c r="E167" s="47" t="s">
        <v>556</v>
      </c>
      <c r="F167" s="47" t="s">
        <v>557</v>
      </c>
      <c r="G167" s="49">
        <v>2015</v>
      </c>
      <c r="H167" s="44" t="s">
        <v>791</v>
      </c>
      <c r="I167" s="45">
        <v>46357</v>
      </c>
      <c r="J167" s="45">
        <f t="shared" si="4"/>
        <v>46358</v>
      </c>
      <c r="K167" s="45">
        <v>46722</v>
      </c>
      <c r="L167" s="53">
        <v>582900</v>
      </c>
      <c r="M167" s="53">
        <v>303100</v>
      </c>
      <c r="N167" s="53">
        <v>2400</v>
      </c>
      <c r="O167" s="54">
        <v>310</v>
      </c>
      <c r="P167" s="55">
        <f t="shared" si="5"/>
        <v>888400</v>
      </c>
    </row>
    <row r="168" spans="1:16" s="61" customFormat="1" ht="25.5" x14ac:dyDescent="0.2">
      <c r="A168" s="68">
        <v>161</v>
      </c>
      <c r="B168" s="47" t="s">
        <v>558</v>
      </c>
      <c r="C168" s="47" t="s">
        <v>463</v>
      </c>
      <c r="D168" s="48" t="s">
        <v>464</v>
      </c>
      <c r="E168" s="47" t="s">
        <v>559</v>
      </c>
      <c r="F168" s="47" t="s">
        <v>560</v>
      </c>
      <c r="G168" s="49">
        <v>2015</v>
      </c>
      <c r="H168" s="44" t="s">
        <v>791</v>
      </c>
      <c r="I168" s="45">
        <v>46357</v>
      </c>
      <c r="J168" s="45">
        <f t="shared" si="4"/>
        <v>46358</v>
      </c>
      <c r="K168" s="45">
        <v>46722</v>
      </c>
      <c r="L168" s="53">
        <v>582900</v>
      </c>
      <c r="M168" s="53">
        <v>303100</v>
      </c>
      <c r="N168" s="53">
        <v>2400</v>
      </c>
      <c r="O168" s="54">
        <v>310</v>
      </c>
      <c r="P168" s="55">
        <f t="shared" si="5"/>
        <v>888400</v>
      </c>
    </row>
    <row r="169" spans="1:16" s="61" customFormat="1" ht="25.5" x14ac:dyDescent="0.2">
      <c r="A169" s="49">
        <v>162</v>
      </c>
      <c r="B169" s="47" t="s">
        <v>561</v>
      </c>
      <c r="C169" s="47" t="s">
        <v>463</v>
      </c>
      <c r="D169" s="48" t="s">
        <v>464</v>
      </c>
      <c r="E169" s="47" t="s">
        <v>562</v>
      </c>
      <c r="F169" s="47" t="s">
        <v>563</v>
      </c>
      <c r="G169" s="49">
        <v>2015</v>
      </c>
      <c r="H169" s="44" t="s">
        <v>791</v>
      </c>
      <c r="I169" s="45">
        <v>46357</v>
      </c>
      <c r="J169" s="45">
        <f t="shared" si="4"/>
        <v>46358</v>
      </c>
      <c r="K169" s="45">
        <v>46722</v>
      </c>
      <c r="L169" s="53">
        <v>582900</v>
      </c>
      <c r="M169" s="53">
        <v>303100</v>
      </c>
      <c r="N169" s="53">
        <v>2400</v>
      </c>
      <c r="O169" s="54">
        <v>310</v>
      </c>
      <c r="P169" s="55">
        <f t="shared" si="5"/>
        <v>888400</v>
      </c>
    </row>
    <row r="170" spans="1:16" s="61" customFormat="1" ht="25.5" x14ac:dyDescent="0.2">
      <c r="A170" s="68">
        <v>163</v>
      </c>
      <c r="B170" s="47" t="s">
        <v>564</v>
      </c>
      <c r="C170" s="47" t="s">
        <v>463</v>
      </c>
      <c r="D170" s="48" t="s">
        <v>464</v>
      </c>
      <c r="E170" s="47" t="s">
        <v>565</v>
      </c>
      <c r="F170" s="47" t="s">
        <v>566</v>
      </c>
      <c r="G170" s="49">
        <v>2015</v>
      </c>
      <c r="H170" s="44" t="s">
        <v>791</v>
      </c>
      <c r="I170" s="45">
        <v>46357</v>
      </c>
      <c r="J170" s="45">
        <f t="shared" si="4"/>
        <v>46358</v>
      </c>
      <c r="K170" s="45">
        <v>46722</v>
      </c>
      <c r="L170" s="53">
        <v>582900</v>
      </c>
      <c r="M170" s="53">
        <v>303100</v>
      </c>
      <c r="N170" s="53">
        <v>2400</v>
      </c>
      <c r="O170" s="54">
        <v>310</v>
      </c>
      <c r="P170" s="55">
        <f t="shared" si="5"/>
        <v>888400</v>
      </c>
    </row>
    <row r="171" spans="1:16" s="61" customFormat="1" ht="25.5" x14ac:dyDescent="0.2">
      <c r="A171" s="49">
        <v>164</v>
      </c>
      <c r="B171" s="47" t="s">
        <v>567</v>
      </c>
      <c r="C171" s="47" t="s">
        <v>463</v>
      </c>
      <c r="D171" s="48" t="s">
        <v>464</v>
      </c>
      <c r="E171" s="47" t="s">
        <v>568</v>
      </c>
      <c r="F171" s="47" t="s">
        <v>569</v>
      </c>
      <c r="G171" s="49">
        <v>2015</v>
      </c>
      <c r="H171" s="46" t="s">
        <v>792</v>
      </c>
      <c r="I171" s="45">
        <v>46357</v>
      </c>
      <c r="J171" s="45">
        <f t="shared" si="4"/>
        <v>46358</v>
      </c>
      <c r="K171" s="45">
        <v>46722</v>
      </c>
      <c r="L171" s="53">
        <v>736200</v>
      </c>
      <c r="M171" s="53">
        <v>382800</v>
      </c>
      <c r="N171" s="53">
        <v>2400</v>
      </c>
      <c r="O171" s="54">
        <v>222</v>
      </c>
      <c r="P171" s="55">
        <f t="shared" si="5"/>
        <v>1121400</v>
      </c>
    </row>
    <row r="172" spans="1:16" s="61" customFormat="1" ht="25.5" x14ac:dyDescent="0.2">
      <c r="A172" s="68">
        <v>165</v>
      </c>
      <c r="B172" s="47" t="s">
        <v>570</v>
      </c>
      <c r="C172" s="47" t="s">
        <v>463</v>
      </c>
      <c r="D172" s="48" t="s">
        <v>464</v>
      </c>
      <c r="E172" s="47" t="s">
        <v>571</v>
      </c>
      <c r="F172" s="47" t="s">
        <v>572</v>
      </c>
      <c r="G172" s="49">
        <v>2015</v>
      </c>
      <c r="H172" s="46" t="s">
        <v>792</v>
      </c>
      <c r="I172" s="45">
        <v>46357</v>
      </c>
      <c r="J172" s="45">
        <f t="shared" si="4"/>
        <v>46358</v>
      </c>
      <c r="K172" s="45">
        <v>46722</v>
      </c>
      <c r="L172" s="53">
        <v>736200</v>
      </c>
      <c r="M172" s="53">
        <v>382800</v>
      </c>
      <c r="N172" s="53">
        <v>2400</v>
      </c>
      <c r="O172" s="54">
        <v>222</v>
      </c>
      <c r="P172" s="55">
        <f t="shared" si="5"/>
        <v>1121400</v>
      </c>
    </row>
    <row r="173" spans="1:16" s="61" customFormat="1" ht="25.5" x14ac:dyDescent="0.2">
      <c r="A173" s="49">
        <v>166</v>
      </c>
      <c r="B173" s="47" t="s">
        <v>573</v>
      </c>
      <c r="C173" s="47" t="s">
        <v>463</v>
      </c>
      <c r="D173" s="48" t="s">
        <v>464</v>
      </c>
      <c r="E173" s="47" t="s">
        <v>574</v>
      </c>
      <c r="F173" s="47" t="s">
        <v>575</v>
      </c>
      <c r="G173" s="49">
        <v>2015</v>
      </c>
      <c r="H173" s="44" t="s">
        <v>791</v>
      </c>
      <c r="I173" s="45">
        <v>46357</v>
      </c>
      <c r="J173" s="45">
        <f t="shared" si="4"/>
        <v>46358</v>
      </c>
      <c r="K173" s="45">
        <v>46722</v>
      </c>
      <c r="L173" s="53">
        <v>582900</v>
      </c>
      <c r="M173" s="53">
        <v>303100</v>
      </c>
      <c r="N173" s="53">
        <v>2400</v>
      </c>
      <c r="O173" s="54">
        <v>310</v>
      </c>
      <c r="P173" s="55">
        <f t="shared" si="5"/>
        <v>888400</v>
      </c>
    </row>
    <row r="174" spans="1:16" s="61" customFormat="1" ht="25.5" x14ac:dyDescent="0.2">
      <c r="A174" s="68">
        <v>167</v>
      </c>
      <c r="B174" s="47" t="s">
        <v>576</v>
      </c>
      <c r="C174" s="47" t="s">
        <v>463</v>
      </c>
      <c r="D174" s="48" t="s">
        <v>464</v>
      </c>
      <c r="E174" s="47" t="s">
        <v>577</v>
      </c>
      <c r="F174" s="47" t="s">
        <v>578</v>
      </c>
      <c r="G174" s="49">
        <v>2015</v>
      </c>
      <c r="H174" s="44" t="s">
        <v>791</v>
      </c>
      <c r="I174" s="45">
        <v>46357</v>
      </c>
      <c r="J174" s="45">
        <f t="shared" si="4"/>
        <v>46358</v>
      </c>
      <c r="K174" s="45">
        <v>46722</v>
      </c>
      <c r="L174" s="53">
        <v>582900</v>
      </c>
      <c r="M174" s="53">
        <v>303100</v>
      </c>
      <c r="N174" s="53">
        <v>2400</v>
      </c>
      <c r="O174" s="54">
        <v>310</v>
      </c>
      <c r="P174" s="55">
        <f t="shared" si="5"/>
        <v>888400</v>
      </c>
    </row>
    <row r="175" spans="1:16" s="61" customFormat="1" ht="25.5" x14ac:dyDescent="0.2">
      <c r="A175" s="49">
        <v>168</v>
      </c>
      <c r="B175" s="47" t="s">
        <v>579</v>
      </c>
      <c r="C175" s="47" t="s">
        <v>463</v>
      </c>
      <c r="D175" s="48" t="s">
        <v>464</v>
      </c>
      <c r="E175" s="47" t="s">
        <v>580</v>
      </c>
      <c r="F175" s="47" t="s">
        <v>581</v>
      </c>
      <c r="G175" s="49">
        <v>2015</v>
      </c>
      <c r="H175" s="44" t="s">
        <v>791</v>
      </c>
      <c r="I175" s="45">
        <v>46357</v>
      </c>
      <c r="J175" s="45">
        <f t="shared" si="4"/>
        <v>46358</v>
      </c>
      <c r="K175" s="45">
        <v>46722</v>
      </c>
      <c r="L175" s="53">
        <v>582900</v>
      </c>
      <c r="M175" s="53">
        <v>303100</v>
      </c>
      <c r="N175" s="53">
        <v>2400</v>
      </c>
      <c r="O175" s="54">
        <v>310</v>
      </c>
      <c r="P175" s="55">
        <f t="shared" si="5"/>
        <v>888400</v>
      </c>
    </row>
    <row r="176" spans="1:16" s="61" customFormat="1" ht="25.5" x14ac:dyDescent="0.2">
      <c r="A176" s="68">
        <v>169</v>
      </c>
      <c r="B176" s="47" t="s">
        <v>582</v>
      </c>
      <c r="C176" s="47" t="s">
        <v>463</v>
      </c>
      <c r="D176" s="48" t="s">
        <v>464</v>
      </c>
      <c r="E176" s="47" t="s">
        <v>583</v>
      </c>
      <c r="F176" s="47" t="s">
        <v>584</v>
      </c>
      <c r="G176" s="49">
        <v>2015</v>
      </c>
      <c r="H176" s="44" t="s">
        <v>791</v>
      </c>
      <c r="I176" s="45">
        <v>46357</v>
      </c>
      <c r="J176" s="45">
        <f t="shared" si="4"/>
        <v>46358</v>
      </c>
      <c r="K176" s="45">
        <v>46722</v>
      </c>
      <c r="L176" s="53">
        <v>582900</v>
      </c>
      <c r="M176" s="53">
        <v>303100</v>
      </c>
      <c r="N176" s="53">
        <v>2400</v>
      </c>
      <c r="O176" s="54">
        <v>310</v>
      </c>
      <c r="P176" s="55">
        <f t="shared" si="5"/>
        <v>888400</v>
      </c>
    </row>
    <row r="177" spans="1:16" s="61" customFormat="1" ht="25.5" x14ac:dyDescent="0.2">
      <c r="A177" s="49">
        <v>170</v>
      </c>
      <c r="B177" s="47" t="s">
        <v>585</v>
      </c>
      <c r="C177" s="47" t="s">
        <v>463</v>
      </c>
      <c r="D177" s="48" t="s">
        <v>464</v>
      </c>
      <c r="E177" s="47" t="s">
        <v>586</v>
      </c>
      <c r="F177" s="47" t="s">
        <v>587</v>
      </c>
      <c r="G177" s="49">
        <v>2015</v>
      </c>
      <c r="H177" s="44" t="s">
        <v>791</v>
      </c>
      <c r="I177" s="45">
        <v>46357</v>
      </c>
      <c r="J177" s="45">
        <f t="shared" si="4"/>
        <v>46358</v>
      </c>
      <c r="K177" s="45">
        <v>46722</v>
      </c>
      <c r="L177" s="53">
        <v>582900</v>
      </c>
      <c r="M177" s="53">
        <v>303100</v>
      </c>
      <c r="N177" s="53">
        <v>2400</v>
      </c>
      <c r="O177" s="54">
        <v>310</v>
      </c>
      <c r="P177" s="55">
        <f t="shared" si="5"/>
        <v>888400</v>
      </c>
    </row>
    <row r="178" spans="1:16" s="61" customFormat="1" ht="25.5" x14ac:dyDescent="0.2">
      <c r="A178" s="68">
        <v>171</v>
      </c>
      <c r="B178" s="47" t="s">
        <v>588</v>
      </c>
      <c r="C178" s="47" t="s">
        <v>463</v>
      </c>
      <c r="D178" s="48" t="s">
        <v>464</v>
      </c>
      <c r="E178" s="47" t="s">
        <v>589</v>
      </c>
      <c r="F178" s="47" t="s">
        <v>590</v>
      </c>
      <c r="G178" s="49">
        <v>2015</v>
      </c>
      <c r="H178" s="46" t="s">
        <v>792</v>
      </c>
      <c r="I178" s="45">
        <v>46357</v>
      </c>
      <c r="J178" s="45">
        <f t="shared" si="4"/>
        <v>46358</v>
      </c>
      <c r="K178" s="45">
        <v>46722</v>
      </c>
      <c r="L178" s="53">
        <v>736200</v>
      </c>
      <c r="M178" s="53">
        <v>382800</v>
      </c>
      <c r="N178" s="53">
        <v>2400</v>
      </c>
      <c r="O178" s="54">
        <v>222</v>
      </c>
      <c r="P178" s="55">
        <f t="shared" si="5"/>
        <v>1121400</v>
      </c>
    </row>
    <row r="179" spans="1:16" s="61" customFormat="1" ht="25.5" x14ac:dyDescent="0.2">
      <c r="A179" s="49">
        <v>172</v>
      </c>
      <c r="B179" s="47" t="s">
        <v>591</v>
      </c>
      <c r="C179" s="47" t="s">
        <v>463</v>
      </c>
      <c r="D179" s="48" t="s">
        <v>464</v>
      </c>
      <c r="E179" s="47" t="s">
        <v>592</v>
      </c>
      <c r="F179" s="47" t="s">
        <v>593</v>
      </c>
      <c r="G179" s="49">
        <v>2015</v>
      </c>
      <c r="H179" s="44" t="s">
        <v>791</v>
      </c>
      <c r="I179" s="45">
        <v>46357</v>
      </c>
      <c r="J179" s="45">
        <f t="shared" si="4"/>
        <v>46358</v>
      </c>
      <c r="K179" s="45">
        <v>46722</v>
      </c>
      <c r="L179" s="53">
        <v>582900</v>
      </c>
      <c r="M179" s="53">
        <v>303100</v>
      </c>
      <c r="N179" s="53">
        <v>2400</v>
      </c>
      <c r="O179" s="54">
        <v>310</v>
      </c>
      <c r="P179" s="55">
        <f t="shared" si="5"/>
        <v>888400</v>
      </c>
    </row>
    <row r="180" spans="1:16" s="61" customFormat="1" ht="25.5" x14ac:dyDescent="0.2">
      <c r="A180" s="68">
        <v>173</v>
      </c>
      <c r="B180" s="47" t="s">
        <v>594</v>
      </c>
      <c r="C180" s="47" t="s">
        <v>463</v>
      </c>
      <c r="D180" s="48" t="s">
        <v>464</v>
      </c>
      <c r="E180" s="47" t="s">
        <v>595</v>
      </c>
      <c r="F180" s="47" t="s">
        <v>596</v>
      </c>
      <c r="G180" s="49">
        <v>2015</v>
      </c>
      <c r="H180" s="44" t="s">
        <v>791</v>
      </c>
      <c r="I180" s="45">
        <v>46357</v>
      </c>
      <c r="J180" s="45">
        <f t="shared" si="4"/>
        <v>46358</v>
      </c>
      <c r="K180" s="45">
        <v>46722</v>
      </c>
      <c r="L180" s="53">
        <v>582900</v>
      </c>
      <c r="M180" s="53">
        <v>303100</v>
      </c>
      <c r="N180" s="53">
        <v>2400</v>
      </c>
      <c r="O180" s="54">
        <v>310</v>
      </c>
      <c r="P180" s="55">
        <f t="shared" si="5"/>
        <v>888400</v>
      </c>
    </row>
    <row r="181" spans="1:16" s="61" customFormat="1" ht="25.5" x14ac:dyDescent="0.2">
      <c r="A181" s="49">
        <v>174</v>
      </c>
      <c r="B181" s="47" t="s">
        <v>597</v>
      </c>
      <c r="C181" s="47" t="s">
        <v>463</v>
      </c>
      <c r="D181" s="48" t="s">
        <v>464</v>
      </c>
      <c r="E181" s="47" t="s">
        <v>598</v>
      </c>
      <c r="F181" s="47" t="s">
        <v>599</v>
      </c>
      <c r="G181" s="49">
        <v>2015</v>
      </c>
      <c r="H181" s="46" t="s">
        <v>792</v>
      </c>
      <c r="I181" s="45">
        <v>46357</v>
      </c>
      <c r="J181" s="45">
        <f t="shared" si="4"/>
        <v>46358</v>
      </c>
      <c r="K181" s="45">
        <v>46722</v>
      </c>
      <c r="L181" s="53">
        <v>736200</v>
      </c>
      <c r="M181" s="53">
        <v>382800</v>
      </c>
      <c r="N181" s="53">
        <v>2400</v>
      </c>
      <c r="O181" s="54">
        <v>222</v>
      </c>
      <c r="P181" s="55">
        <f t="shared" si="5"/>
        <v>1121400</v>
      </c>
    </row>
    <row r="182" spans="1:16" s="61" customFormat="1" ht="25.5" x14ac:dyDescent="0.2">
      <c r="A182" s="68">
        <v>175</v>
      </c>
      <c r="B182" s="47" t="s">
        <v>600</v>
      </c>
      <c r="C182" s="47" t="s">
        <v>463</v>
      </c>
      <c r="D182" s="48" t="s">
        <v>464</v>
      </c>
      <c r="E182" s="47" t="s">
        <v>601</v>
      </c>
      <c r="F182" s="47" t="s">
        <v>602</v>
      </c>
      <c r="G182" s="49">
        <v>2015</v>
      </c>
      <c r="H182" s="44" t="s">
        <v>791</v>
      </c>
      <c r="I182" s="45">
        <v>46357</v>
      </c>
      <c r="J182" s="45">
        <f t="shared" si="4"/>
        <v>46358</v>
      </c>
      <c r="K182" s="45">
        <v>46722</v>
      </c>
      <c r="L182" s="53">
        <v>582900</v>
      </c>
      <c r="M182" s="53">
        <v>303100</v>
      </c>
      <c r="N182" s="53">
        <v>2400</v>
      </c>
      <c r="O182" s="54">
        <v>310</v>
      </c>
      <c r="P182" s="55">
        <f t="shared" si="5"/>
        <v>888400</v>
      </c>
    </row>
    <row r="183" spans="1:16" s="61" customFormat="1" ht="25.5" x14ac:dyDescent="0.2">
      <c r="A183" s="49">
        <v>176</v>
      </c>
      <c r="B183" s="47" t="s">
        <v>604</v>
      </c>
      <c r="C183" s="47" t="s">
        <v>463</v>
      </c>
      <c r="D183" s="48" t="s">
        <v>464</v>
      </c>
      <c r="E183" s="47" t="s">
        <v>605</v>
      </c>
      <c r="F183" s="47" t="s">
        <v>606</v>
      </c>
      <c r="G183" s="49">
        <v>2015</v>
      </c>
      <c r="H183" s="46" t="s">
        <v>792</v>
      </c>
      <c r="I183" s="45">
        <v>46357</v>
      </c>
      <c r="J183" s="45">
        <f t="shared" si="4"/>
        <v>46358</v>
      </c>
      <c r="K183" s="45">
        <v>46722</v>
      </c>
      <c r="L183" s="53">
        <v>736200</v>
      </c>
      <c r="M183" s="53">
        <v>382800</v>
      </c>
      <c r="N183" s="53">
        <v>2400</v>
      </c>
      <c r="O183" s="54">
        <v>222</v>
      </c>
      <c r="P183" s="55">
        <f t="shared" si="5"/>
        <v>1121400</v>
      </c>
    </row>
    <row r="184" spans="1:16" s="61" customFormat="1" ht="25.5" x14ac:dyDescent="0.2">
      <c r="A184" s="68">
        <v>177</v>
      </c>
      <c r="B184" s="47" t="s">
        <v>608</v>
      </c>
      <c r="C184" s="47" t="s">
        <v>463</v>
      </c>
      <c r="D184" s="48" t="s">
        <v>464</v>
      </c>
      <c r="E184" s="47" t="s">
        <v>609</v>
      </c>
      <c r="F184" s="47" t="s">
        <v>610</v>
      </c>
      <c r="G184" s="49">
        <v>2015</v>
      </c>
      <c r="H184" s="44" t="s">
        <v>791</v>
      </c>
      <c r="I184" s="45">
        <v>46357</v>
      </c>
      <c r="J184" s="45">
        <f t="shared" si="4"/>
        <v>46358</v>
      </c>
      <c r="K184" s="45">
        <v>46722</v>
      </c>
      <c r="L184" s="53">
        <v>582900</v>
      </c>
      <c r="M184" s="53">
        <v>303100</v>
      </c>
      <c r="N184" s="53">
        <v>2400</v>
      </c>
      <c r="O184" s="54">
        <v>310</v>
      </c>
      <c r="P184" s="55">
        <f t="shared" si="5"/>
        <v>888400</v>
      </c>
    </row>
    <row r="185" spans="1:16" s="61" customFormat="1" ht="25.5" x14ac:dyDescent="0.2">
      <c r="A185" s="49">
        <v>178</v>
      </c>
      <c r="B185" s="47" t="s">
        <v>611</v>
      </c>
      <c r="C185" s="47" t="s">
        <v>463</v>
      </c>
      <c r="D185" s="48" t="s">
        <v>464</v>
      </c>
      <c r="E185" s="47" t="s">
        <v>612</v>
      </c>
      <c r="F185" s="47" t="s">
        <v>613</v>
      </c>
      <c r="G185" s="49">
        <v>2015</v>
      </c>
      <c r="H185" s="46" t="s">
        <v>792</v>
      </c>
      <c r="I185" s="45">
        <v>46357</v>
      </c>
      <c r="J185" s="45">
        <f t="shared" si="4"/>
        <v>46358</v>
      </c>
      <c r="K185" s="45">
        <v>46722</v>
      </c>
      <c r="L185" s="53">
        <v>736200</v>
      </c>
      <c r="M185" s="53">
        <v>382800</v>
      </c>
      <c r="N185" s="53">
        <v>2400</v>
      </c>
      <c r="O185" s="54">
        <v>222</v>
      </c>
      <c r="P185" s="55">
        <f t="shared" si="5"/>
        <v>1121400</v>
      </c>
    </row>
    <row r="186" spans="1:16" s="61" customFormat="1" ht="25.5" x14ac:dyDescent="0.2">
      <c r="A186" s="68">
        <v>179</v>
      </c>
      <c r="B186" s="47" t="s">
        <v>614</v>
      </c>
      <c r="C186" s="47" t="s">
        <v>463</v>
      </c>
      <c r="D186" s="48" t="s">
        <v>464</v>
      </c>
      <c r="E186" s="47" t="s">
        <v>615</v>
      </c>
      <c r="F186" s="47" t="s">
        <v>616</v>
      </c>
      <c r="G186" s="49">
        <v>2015</v>
      </c>
      <c r="H186" s="44" t="s">
        <v>791</v>
      </c>
      <c r="I186" s="45">
        <v>46357</v>
      </c>
      <c r="J186" s="45">
        <f t="shared" si="4"/>
        <v>46358</v>
      </c>
      <c r="K186" s="45">
        <v>46722</v>
      </c>
      <c r="L186" s="53">
        <v>582900</v>
      </c>
      <c r="M186" s="53">
        <v>303100</v>
      </c>
      <c r="N186" s="53">
        <v>2400</v>
      </c>
      <c r="O186" s="54">
        <v>310</v>
      </c>
      <c r="P186" s="55">
        <f t="shared" si="5"/>
        <v>888400</v>
      </c>
    </row>
    <row r="187" spans="1:16" s="61" customFormat="1" ht="25.5" x14ac:dyDescent="0.2">
      <c r="A187" s="49">
        <v>180</v>
      </c>
      <c r="B187" s="47" t="s">
        <v>617</v>
      </c>
      <c r="C187" s="47" t="s">
        <v>463</v>
      </c>
      <c r="D187" s="48" t="s">
        <v>464</v>
      </c>
      <c r="E187" s="47" t="s">
        <v>618</v>
      </c>
      <c r="F187" s="47" t="s">
        <v>619</v>
      </c>
      <c r="G187" s="49">
        <v>2015</v>
      </c>
      <c r="H187" s="44" t="s">
        <v>791</v>
      </c>
      <c r="I187" s="45">
        <v>46357</v>
      </c>
      <c r="J187" s="45">
        <f t="shared" si="4"/>
        <v>46358</v>
      </c>
      <c r="K187" s="45">
        <v>46722</v>
      </c>
      <c r="L187" s="53">
        <v>582900</v>
      </c>
      <c r="M187" s="53">
        <v>303100</v>
      </c>
      <c r="N187" s="53">
        <v>2400</v>
      </c>
      <c r="O187" s="54">
        <v>310</v>
      </c>
      <c r="P187" s="55">
        <f t="shared" si="5"/>
        <v>888400</v>
      </c>
    </row>
    <row r="188" spans="1:16" s="61" customFormat="1" ht="25.5" x14ac:dyDescent="0.2">
      <c r="A188" s="68">
        <v>181</v>
      </c>
      <c r="B188" s="47" t="s">
        <v>620</v>
      </c>
      <c r="C188" s="47" t="s">
        <v>463</v>
      </c>
      <c r="D188" s="48" t="s">
        <v>464</v>
      </c>
      <c r="E188" s="47" t="s">
        <v>621</v>
      </c>
      <c r="F188" s="47" t="s">
        <v>622</v>
      </c>
      <c r="G188" s="49">
        <v>2015</v>
      </c>
      <c r="H188" s="44" t="s">
        <v>791</v>
      </c>
      <c r="I188" s="45">
        <v>46357</v>
      </c>
      <c r="J188" s="45">
        <f t="shared" si="4"/>
        <v>46358</v>
      </c>
      <c r="K188" s="45">
        <v>46722</v>
      </c>
      <c r="L188" s="53">
        <v>582900</v>
      </c>
      <c r="M188" s="53">
        <v>303100</v>
      </c>
      <c r="N188" s="53">
        <v>2400</v>
      </c>
      <c r="O188" s="54">
        <v>310</v>
      </c>
      <c r="P188" s="55">
        <f t="shared" si="5"/>
        <v>888400</v>
      </c>
    </row>
    <row r="189" spans="1:16" s="61" customFormat="1" ht="25.5" x14ac:dyDescent="0.2">
      <c r="A189" s="49">
        <v>182</v>
      </c>
      <c r="B189" s="47" t="s">
        <v>623</v>
      </c>
      <c r="C189" s="47" t="s">
        <v>463</v>
      </c>
      <c r="D189" s="48" t="s">
        <v>464</v>
      </c>
      <c r="E189" s="47" t="s">
        <v>624</v>
      </c>
      <c r="F189" s="47" t="s">
        <v>625</v>
      </c>
      <c r="G189" s="49">
        <v>2015</v>
      </c>
      <c r="H189" s="44" t="s">
        <v>791</v>
      </c>
      <c r="I189" s="45">
        <v>46357</v>
      </c>
      <c r="J189" s="45">
        <f t="shared" si="4"/>
        <v>46358</v>
      </c>
      <c r="K189" s="45">
        <v>46722</v>
      </c>
      <c r="L189" s="53">
        <v>582900</v>
      </c>
      <c r="M189" s="53">
        <v>303100</v>
      </c>
      <c r="N189" s="53">
        <v>2400</v>
      </c>
      <c r="O189" s="54">
        <v>310</v>
      </c>
      <c r="P189" s="55">
        <f t="shared" si="5"/>
        <v>888400</v>
      </c>
    </row>
    <row r="190" spans="1:16" s="61" customFormat="1" ht="25.5" x14ac:dyDescent="0.2">
      <c r="A190" s="68">
        <v>183</v>
      </c>
      <c r="B190" s="47" t="s">
        <v>626</v>
      </c>
      <c r="C190" s="47" t="s">
        <v>463</v>
      </c>
      <c r="D190" s="48" t="s">
        <v>464</v>
      </c>
      <c r="E190" s="47" t="s">
        <v>627</v>
      </c>
      <c r="F190" s="47" t="s">
        <v>628</v>
      </c>
      <c r="G190" s="49">
        <v>2015</v>
      </c>
      <c r="H190" s="46" t="s">
        <v>792</v>
      </c>
      <c r="I190" s="45">
        <v>46357</v>
      </c>
      <c r="J190" s="45">
        <f t="shared" si="4"/>
        <v>46358</v>
      </c>
      <c r="K190" s="45">
        <v>46722</v>
      </c>
      <c r="L190" s="53">
        <v>736200</v>
      </c>
      <c r="M190" s="53">
        <v>382800</v>
      </c>
      <c r="N190" s="53">
        <v>2400</v>
      </c>
      <c r="O190" s="54">
        <v>222</v>
      </c>
      <c r="P190" s="55">
        <f t="shared" si="5"/>
        <v>1121400</v>
      </c>
    </row>
    <row r="191" spans="1:16" s="61" customFormat="1" ht="25.5" x14ac:dyDescent="0.2">
      <c r="A191" s="49">
        <v>184</v>
      </c>
      <c r="B191" s="47" t="s">
        <v>629</v>
      </c>
      <c r="C191" s="47" t="s">
        <v>463</v>
      </c>
      <c r="D191" s="48" t="s">
        <v>464</v>
      </c>
      <c r="E191" s="47" t="s">
        <v>630</v>
      </c>
      <c r="F191" s="47" t="s">
        <v>631</v>
      </c>
      <c r="G191" s="49">
        <v>2015</v>
      </c>
      <c r="H191" s="46" t="s">
        <v>792</v>
      </c>
      <c r="I191" s="45">
        <v>46357</v>
      </c>
      <c r="J191" s="45">
        <f t="shared" si="4"/>
        <v>46358</v>
      </c>
      <c r="K191" s="45">
        <v>46722</v>
      </c>
      <c r="L191" s="53">
        <v>736200</v>
      </c>
      <c r="M191" s="53">
        <v>382800</v>
      </c>
      <c r="N191" s="53">
        <v>2400</v>
      </c>
      <c r="O191" s="54">
        <v>222</v>
      </c>
      <c r="P191" s="55">
        <f t="shared" si="5"/>
        <v>1121400</v>
      </c>
    </row>
    <row r="192" spans="1:16" s="61" customFormat="1" ht="25.5" x14ac:dyDescent="0.2">
      <c r="A192" s="68">
        <v>185</v>
      </c>
      <c r="B192" s="47" t="s">
        <v>632</v>
      </c>
      <c r="C192" s="47" t="s">
        <v>463</v>
      </c>
      <c r="D192" s="48" t="s">
        <v>464</v>
      </c>
      <c r="E192" s="47" t="s">
        <v>633</v>
      </c>
      <c r="F192" s="47" t="s">
        <v>634</v>
      </c>
      <c r="G192" s="49">
        <v>2015</v>
      </c>
      <c r="H192" s="46" t="s">
        <v>792</v>
      </c>
      <c r="I192" s="45">
        <v>46357</v>
      </c>
      <c r="J192" s="45">
        <f t="shared" si="4"/>
        <v>46358</v>
      </c>
      <c r="K192" s="45">
        <v>46722</v>
      </c>
      <c r="L192" s="53">
        <v>736200</v>
      </c>
      <c r="M192" s="53">
        <v>382800</v>
      </c>
      <c r="N192" s="53">
        <v>2400</v>
      </c>
      <c r="O192" s="54">
        <v>222</v>
      </c>
      <c r="P192" s="55">
        <f t="shared" si="5"/>
        <v>1121400</v>
      </c>
    </row>
    <row r="193" spans="1:16" s="61" customFormat="1" ht="25.5" x14ac:dyDescent="0.2">
      <c r="A193" s="49">
        <v>186</v>
      </c>
      <c r="B193" s="47" t="s">
        <v>635</v>
      </c>
      <c r="C193" s="47" t="s">
        <v>463</v>
      </c>
      <c r="D193" s="48" t="s">
        <v>464</v>
      </c>
      <c r="E193" s="47" t="s">
        <v>636</v>
      </c>
      <c r="F193" s="47" t="s">
        <v>637</v>
      </c>
      <c r="G193" s="49">
        <v>2015</v>
      </c>
      <c r="H193" s="44" t="s">
        <v>791</v>
      </c>
      <c r="I193" s="45">
        <v>46357</v>
      </c>
      <c r="J193" s="45">
        <f t="shared" si="4"/>
        <v>46358</v>
      </c>
      <c r="K193" s="45">
        <v>46722</v>
      </c>
      <c r="L193" s="53">
        <v>582900</v>
      </c>
      <c r="M193" s="53">
        <v>303100</v>
      </c>
      <c r="N193" s="53">
        <v>2400</v>
      </c>
      <c r="O193" s="54">
        <v>310</v>
      </c>
      <c r="P193" s="55">
        <f t="shared" si="5"/>
        <v>888400</v>
      </c>
    </row>
    <row r="194" spans="1:16" s="61" customFormat="1" ht="25.5" x14ac:dyDescent="0.2">
      <c r="A194" s="68">
        <v>187</v>
      </c>
      <c r="B194" s="47" t="s">
        <v>638</v>
      </c>
      <c r="C194" s="47" t="s">
        <v>463</v>
      </c>
      <c r="D194" s="48" t="s">
        <v>464</v>
      </c>
      <c r="E194" s="47" t="s">
        <v>639</v>
      </c>
      <c r="F194" s="47" t="s">
        <v>640</v>
      </c>
      <c r="G194" s="49">
        <v>2015</v>
      </c>
      <c r="H194" s="44" t="s">
        <v>791</v>
      </c>
      <c r="I194" s="45">
        <v>46357</v>
      </c>
      <c r="J194" s="45">
        <f t="shared" si="4"/>
        <v>46358</v>
      </c>
      <c r="K194" s="45">
        <v>46722</v>
      </c>
      <c r="L194" s="53">
        <v>582900</v>
      </c>
      <c r="M194" s="53">
        <v>303100</v>
      </c>
      <c r="N194" s="53">
        <v>2400</v>
      </c>
      <c r="O194" s="54">
        <v>310</v>
      </c>
      <c r="P194" s="55">
        <f t="shared" si="5"/>
        <v>888400</v>
      </c>
    </row>
    <row r="195" spans="1:16" s="61" customFormat="1" ht="25.5" x14ac:dyDescent="0.2">
      <c r="A195" s="49">
        <v>188</v>
      </c>
      <c r="B195" s="47" t="s">
        <v>641</v>
      </c>
      <c r="C195" s="47" t="s">
        <v>463</v>
      </c>
      <c r="D195" s="48" t="s">
        <v>464</v>
      </c>
      <c r="E195" s="47" t="s">
        <v>642</v>
      </c>
      <c r="F195" s="47" t="s">
        <v>643</v>
      </c>
      <c r="G195" s="49">
        <v>2015</v>
      </c>
      <c r="H195" s="44" t="s">
        <v>791</v>
      </c>
      <c r="I195" s="45">
        <v>46357</v>
      </c>
      <c r="J195" s="45">
        <f t="shared" si="4"/>
        <v>46358</v>
      </c>
      <c r="K195" s="45">
        <v>46722</v>
      </c>
      <c r="L195" s="53">
        <v>582900</v>
      </c>
      <c r="M195" s="53">
        <v>303100</v>
      </c>
      <c r="N195" s="53">
        <v>2400</v>
      </c>
      <c r="O195" s="54">
        <v>310</v>
      </c>
      <c r="P195" s="55">
        <f t="shared" si="5"/>
        <v>888400</v>
      </c>
    </row>
    <row r="196" spans="1:16" s="61" customFormat="1" ht="25.5" x14ac:dyDescent="0.2">
      <c r="A196" s="68">
        <v>189</v>
      </c>
      <c r="B196" s="47" t="s">
        <v>644</v>
      </c>
      <c r="C196" s="47" t="s">
        <v>463</v>
      </c>
      <c r="D196" s="48" t="s">
        <v>464</v>
      </c>
      <c r="E196" s="47" t="s">
        <v>645</v>
      </c>
      <c r="F196" s="47" t="s">
        <v>646</v>
      </c>
      <c r="G196" s="49">
        <v>2015</v>
      </c>
      <c r="H196" s="44" t="s">
        <v>791</v>
      </c>
      <c r="I196" s="45">
        <v>46357</v>
      </c>
      <c r="J196" s="45">
        <f t="shared" si="4"/>
        <v>46358</v>
      </c>
      <c r="K196" s="45">
        <v>46722</v>
      </c>
      <c r="L196" s="53">
        <v>582900</v>
      </c>
      <c r="M196" s="53">
        <v>303100</v>
      </c>
      <c r="N196" s="53">
        <v>2400</v>
      </c>
      <c r="O196" s="54">
        <v>310</v>
      </c>
      <c r="P196" s="55">
        <f t="shared" si="5"/>
        <v>888400</v>
      </c>
    </row>
    <row r="197" spans="1:16" s="61" customFormat="1" ht="25.5" x14ac:dyDescent="0.2">
      <c r="A197" s="49">
        <v>190</v>
      </c>
      <c r="B197" s="47" t="s">
        <v>647</v>
      </c>
      <c r="C197" s="47" t="s">
        <v>463</v>
      </c>
      <c r="D197" s="48" t="s">
        <v>464</v>
      </c>
      <c r="E197" s="47" t="s">
        <v>648</v>
      </c>
      <c r="F197" s="47" t="s">
        <v>649</v>
      </c>
      <c r="G197" s="49">
        <v>2015</v>
      </c>
      <c r="H197" s="44" t="s">
        <v>791</v>
      </c>
      <c r="I197" s="45">
        <v>46357</v>
      </c>
      <c r="J197" s="45">
        <f t="shared" si="4"/>
        <v>46358</v>
      </c>
      <c r="K197" s="45">
        <v>46722</v>
      </c>
      <c r="L197" s="53">
        <v>582900</v>
      </c>
      <c r="M197" s="53">
        <v>303100</v>
      </c>
      <c r="N197" s="53">
        <v>2400</v>
      </c>
      <c r="O197" s="54">
        <v>310</v>
      </c>
      <c r="P197" s="55">
        <f t="shared" si="5"/>
        <v>888400</v>
      </c>
    </row>
    <row r="198" spans="1:16" s="61" customFormat="1" ht="25.5" x14ac:dyDescent="0.2">
      <c r="A198" s="68">
        <v>191</v>
      </c>
      <c r="B198" s="47" t="s">
        <v>650</v>
      </c>
      <c r="C198" s="47" t="s">
        <v>463</v>
      </c>
      <c r="D198" s="48" t="s">
        <v>464</v>
      </c>
      <c r="E198" s="47" t="s">
        <v>651</v>
      </c>
      <c r="F198" s="47" t="s">
        <v>652</v>
      </c>
      <c r="G198" s="49">
        <v>2015</v>
      </c>
      <c r="H198" s="44" t="s">
        <v>791</v>
      </c>
      <c r="I198" s="45">
        <v>46357</v>
      </c>
      <c r="J198" s="45">
        <f t="shared" ref="J198:J219" si="6">+I198+1</f>
        <v>46358</v>
      </c>
      <c r="K198" s="45">
        <v>46722</v>
      </c>
      <c r="L198" s="53">
        <v>582900</v>
      </c>
      <c r="M198" s="53">
        <v>303100</v>
      </c>
      <c r="N198" s="53">
        <v>2400</v>
      </c>
      <c r="O198" s="54">
        <v>310</v>
      </c>
      <c r="P198" s="55">
        <f t="shared" ref="P198:P219" si="7">L198+M198+N198</f>
        <v>888400</v>
      </c>
    </row>
    <row r="199" spans="1:16" s="61" customFormat="1" ht="25.5" x14ac:dyDescent="0.2">
      <c r="A199" s="49">
        <v>192</v>
      </c>
      <c r="B199" s="47" t="s">
        <v>653</v>
      </c>
      <c r="C199" s="47" t="s">
        <v>463</v>
      </c>
      <c r="D199" s="48" t="s">
        <v>464</v>
      </c>
      <c r="E199" s="47" t="s">
        <v>654</v>
      </c>
      <c r="F199" s="47" t="s">
        <v>655</v>
      </c>
      <c r="G199" s="49">
        <v>2015</v>
      </c>
      <c r="H199" s="46" t="s">
        <v>792</v>
      </c>
      <c r="I199" s="45">
        <v>46357</v>
      </c>
      <c r="J199" s="45">
        <f t="shared" si="6"/>
        <v>46358</v>
      </c>
      <c r="K199" s="45">
        <v>46722</v>
      </c>
      <c r="L199" s="53">
        <v>736200</v>
      </c>
      <c r="M199" s="53">
        <v>382800</v>
      </c>
      <c r="N199" s="53">
        <v>2400</v>
      </c>
      <c r="O199" s="54">
        <v>222</v>
      </c>
      <c r="P199" s="55">
        <f t="shared" si="7"/>
        <v>1121400</v>
      </c>
    </row>
    <row r="200" spans="1:16" s="61" customFormat="1" ht="25.5" x14ac:dyDescent="0.2">
      <c r="A200" s="68">
        <v>193</v>
      </c>
      <c r="B200" s="47" t="s">
        <v>656</v>
      </c>
      <c r="C200" s="47" t="s">
        <v>463</v>
      </c>
      <c r="D200" s="48" t="s">
        <v>464</v>
      </c>
      <c r="E200" s="47" t="s">
        <v>657</v>
      </c>
      <c r="F200" s="47" t="s">
        <v>658</v>
      </c>
      <c r="G200" s="49">
        <v>2015</v>
      </c>
      <c r="H200" s="46" t="s">
        <v>792</v>
      </c>
      <c r="I200" s="45">
        <v>46357</v>
      </c>
      <c r="J200" s="45">
        <f t="shared" si="6"/>
        <v>46358</v>
      </c>
      <c r="K200" s="45">
        <v>46722</v>
      </c>
      <c r="L200" s="53">
        <v>736200</v>
      </c>
      <c r="M200" s="53">
        <v>382800</v>
      </c>
      <c r="N200" s="53">
        <v>2400</v>
      </c>
      <c r="O200" s="54">
        <v>222</v>
      </c>
      <c r="P200" s="55">
        <f t="shared" si="7"/>
        <v>1121400</v>
      </c>
    </row>
    <row r="201" spans="1:16" s="61" customFormat="1" ht="25.5" x14ac:dyDescent="0.2">
      <c r="A201" s="49">
        <v>194</v>
      </c>
      <c r="B201" s="47" t="s">
        <v>659</v>
      </c>
      <c r="C201" s="47" t="s">
        <v>463</v>
      </c>
      <c r="D201" s="48" t="s">
        <v>464</v>
      </c>
      <c r="E201" s="47" t="s">
        <v>660</v>
      </c>
      <c r="F201" s="47" t="s">
        <v>661</v>
      </c>
      <c r="G201" s="49">
        <v>2015</v>
      </c>
      <c r="H201" s="46" t="s">
        <v>792</v>
      </c>
      <c r="I201" s="45">
        <v>46357</v>
      </c>
      <c r="J201" s="45">
        <f t="shared" si="6"/>
        <v>46358</v>
      </c>
      <c r="K201" s="45">
        <v>46722</v>
      </c>
      <c r="L201" s="53">
        <v>736200</v>
      </c>
      <c r="M201" s="53">
        <v>382800</v>
      </c>
      <c r="N201" s="53">
        <v>2400</v>
      </c>
      <c r="O201" s="54">
        <v>222</v>
      </c>
      <c r="P201" s="55">
        <f t="shared" si="7"/>
        <v>1121400</v>
      </c>
    </row>
    <row r="202" spans="1:16" s="61" customFormat="1" ht="25.5" x14ac:dyDescent="0.2">
      <c r="A202" s="68">
        <v>195</v>
      </c>
      <c r="B202" s="47" t="s">
        <v>662</v>
      </c>
      <c r="C202" s="47" t="s">
        <v>463</v>
      </c>
      <c r="D202" s="48" t="s">
        <v>464</v>
      </c>
      <c r="E202" s="47" t="s">
        <v>663</v>
      </c>
      <c r="F202" s="47" t="s">
        <v>664</v>
      </c>
      <c r="G202" s="49">
        <v>2015</v>
      </c>
      <c r="H202" s="46" t="s">
        <v>792</v>
      </c>
      <c r="I202" s="45">
        <v>46357</v>
      </c>
      <c r="J202" s="45">
        <f t="shared" si="6"/>
        <v>46358</v>
      </c>
      <c r="K202" s="45">
        <v>46722</v>
      </c>
      <c r="L202" s="53">
        <v>736200</v>
      </c>
      <c r="M202" s="53">
        <v>382800</v>
      </c>
      <c r="N202" s="53">
        <v>2400</v>
      </c>
      <c r="O202" s="54">
        <v>222</v>
      </c>
      <c r="P202" s="55">
        <f t="shared" si="7"/>
        <v>1121400</v>
      </c>
    </row>
    <row r="203" spans="1:16" s="61" customFormat="1" ht="25.5" x14ac:dyDescent="0.2">
      <c r="A203" s="49">
        <v>196</v>
      </c>
      <c r="B203" s="47" t="s">
        <v>665</v>
      </c>
      <c r="C203" s="47" t="s">
        <v>463</v>
      </c>
      <c r="D203" s="48" t="s">
        <v>464</v>
      </c>
      <c r="E203" s="47" t="s">
        <v>666</v>
      </c>
      <c r="F203" s="47" t="s">
        <v>667</v>
      </c>
      <c r="G203" s="49">
        <v>2015</v>
      </c>
      <c r="H203" s="46" t="s">
        <v>792</v>
      </c>
      <c r="I203" s="45">
        <v>46357</v>
      </c>
      <c r="J203" s="45">
        <f t="shared" si="6"/>
        <v>46358</v>
      </c>
      <c r="K203" s="45">
        <v>46722</v>
      </c>
      <c r="L203" s="53">
        <v>736200</v>
      </c>
      <c r="M203" s="53">
        <v>382800</v>
      </c>
      <c r="N203" s="53">
        <v>2400</v>
      </c>
      <c r="O203" s="54">
        <v>222</v>
      </c>
      <c r="P203" s="55">
        <f t="shared" si="7"/>
        <v>1121400</v>
      </c>
    </row>
    <row r="204" spans="1:16" s="61" customFormat="1" ht="25.5" x14ac:dyDescent="0.2">
      <c r="A204" s="68">
        <v>197</v>
      </c>
      <c r="B204" s="47" t="s">
        <v>669</v>
      </c>
      <c r="C204" s="47" t="s">
        <v>463</v>
      </c>
      <c r="D204" s="48" t="s">
        <v>464</v>
      </c>
      <c r="E204" s="47" t="s">
        <v>670</v>
      </c>
      <c r="F204" s="47" t="s">
        <v>671</v>
      </c>
      <c r="G204" s="49">
        <v>2015</v>
      </c>
      <c r="H204" s="44" t="s">
        <v>791</v>
      </c>
      <c r="I204" s="45">
        <v>46357</v>
      </c>
      <c r="J204" s="45">
        <f t="shared" si="6"/>
        <v>46358</v>
      </c>
      <c r="K204" s="45">
        <v>46722</v>
      </c>
      <c r="L204" s="53">
        <v>582900</v>
      </c>
      <c r="M204" s="53">
        <v>303100</v>
      </c>
      <c r="N204" s="53">
        <v>2400</v>
      </c>
      <c r="O204" s="54">
        <v>310</v>
      </c>
      <c r="P204" s="55">
        <f t="shared" si="7"/>
        <v>888400</v>
      </c>
    </row>
    <row r="205" spans="1:16" s="61" customFormat="1" ht="25.5" x14ac:dyDescent="0.2">
      <c r="A205" s="49">
        <v>198</v>
      </c>
      <c r="B205" s="47" t="s">
        <v>672</v>
      </c>
      <c r="C205" s="47" t="s">
        <v>463</v>
      </c>
      <c r="D205" s="48" t="s">
        <v>464</v>
      </c>
      <c r="E205" s="47" t="s">
        <v>673</v>
      </c>
      <c r="F205" s="47" t="s">
        <v>674</v>
      </c>
      <c r="G205" s="49">
        <v>2015</v>
      </c>
      <c r="H205" s="46" t="s">
        <v>792</v>
      </c>
      <c r="I205" s="45">
        <v>46357</v>
      </c>
      <c r="J205" s="45">
        <f t="shared" si="6"/>
        <v>46358</v>
      </c>
      <c r="K205" s="45">
        <v>46722</v>
      </c>
      <c r="L205" s="53">
        <v>736200</v>
      </c>
      <c r="M205" s="53">
        <v>382800</v>
      </c>
      <c r="N205" s="53">
        <v>2400</v>
      </c>
      <c r="O205" s="54">
        <v>222</v>
      </c>
      <c r="P205" s="55">
        <f t="shared" si="7"/>
        <v>1121400</v>
      </c>
    </row>
    <row r="206" spans="1:16" s="61" customFormat="1" ht="25.5" x14ac:dyDescent="0.2">
      <c r="A206" s="68">
        <v>199</v>
      </c>
      <c r="B206" s="47" t="s">
        <v>675</v>
      </c>
      <c r="C206" s="47" t="s">
        <v>463</v>
      </c>
      <c r="D206" s="48" t="s">
        <v>464</v>
      </c>
      <c r="E206" s="47" t="s">
        <v>676</v>
      </c>
      <c r="F206" s="47" t="s">
        <v>677</v>
      </c>
      <c r="G206" s="49">
        <v>2015</v>
      </c>
      <c r="H206" s="44" t="s">
        <v>791</v>
      </c>
      <c r="I206" s="45">
        <v>46357</v>
      </c>
      <c r="J206" s="45">
        <f t="shared" si="6"/>
        <v>46358</v>
      </c>
      <c r="K206" s="45">
        <v>46722</v>
      </c>
      <c r="L206" s="53">
        <v>582900</v>
      </c>
      <c r="M206" s="53">
        <v>303100</v>
      </c>
      <c r="N206" s="53">
        <v>2400</v>
      </c>
      <c r="O206" s="54">
        <v>310</v>
      </c>
      <c r="P206" s="55">
        <f t="shared" si="7"/>
        <v>888400</v>
      </c>
    </row>
    <row r="207" spans="1:16" s="61" customFormat="1" ht="25.5" x14ac:dyDescent="0.2">
      <c r="A207" s="49">
        <v>200</v>
      </c>
      <c r="B207" s="47" t="s">
        <v>678</v>
      </c>
      <c r="C207" s="47" t="s">
        <v>463</v>
      </c>
      <c r="D207" s="48" t="s">
        <v>464</v>
      </c>
      <c r="E207" s="47" t="s">
        <v>679</v>
      </c>
      <c r="F207" s="47" t="s">
        <v>680</v>
      </c>
      <c r="G207" s="49">
        <v>2015</v>
      </c>
      <c r="H207" s="44" t="s">
        <v>791</v>
      </c>
      <c r="I207" s="45">
        <v>46357</v>
      </c>
      <c r="J207" s="45">
        <f t="shared" si="6"/>
        <v>46358</v>
      </c>
      <c r="K207" s="45">
        <v>46722</v>
      </c>
      <c r="L207" s="53">
        <v>582900</v>
      </c>
      <c r="M207" s="53">
        <v>303100</v>
      </c>
      <c r="N207" s="53">
        <v>2400</v>
      </c>
      <c r="O207" s="54">
        <v>310</v>
      </c>
      <c r="P207" s="55">
        <f t="shared" si="7"/>
        <v>888400</v>
      </c>
    </row>
    <row r="208" spans="1:16" s="61" customFormat="1" ht="25.5" x14ac:dyDescent="0.2">
      <c r="A208" s="68">
        <v>201</v>
      </c>
      <c r="B208" s="47" t="s">
        <v>681</v>
      </c>
      <c r="C208" s="47" t="s">
        <v>463</v>
      </c>
      <c r="D208" s="48" t="s">
        <v>464</v>
      </c>
      <c r="E208" s="47" t="s">
        <v>682</v>
      </c>
      <c r="F208" s="47" t="s">
        <v>683</v>
      </c>
      <c r="G208" s="49">
        <v>2015</v>
      </c>
      <c r="H208" s="44" t="s">
        <v>791</v>
      </c>
      <c r="I208" s="45">
        <v>46357</v>
      </c>
      <c r="J208" s="45">
        <f t="shared" si="6"/>
        <v>46358</v>
      </c>
      <c r="K208" s="45">
        <v>46722</v>
      </c>
      <c r="L208" s="53">
        <v>582900</v>
      </c>
      <c r="M208" s="53">
        <v>303100</v>
      </c>
      <c r="N208" s="53">
        <v>2400</v>
      </c>
      <c r="O208" s="54">
        <v>310</v>
      </c>
      <c r="P208" s="55">
        <f t="shared" si="7"/>
        <v>888400</v>
      </c>
    </row>
    <row r="209" spans="1:16" s="61" customFormat="1" ht="25.5" x14ac:dyDescent="0.2">
      <c r="A209" s="49">
        <v>202</v>
      </c>
      <c r="B209" s="47" t="s">
        <v>684</v>
      </c>
      <c r="C209" s="47" t="s">
        <v>77</v>
      </c>
      <c r="D209" s="48" t="s">
        <v>78</v>
      </c>
      <c r="E209" s="47">
        <v>856648</v>
      </c>
      <c r="F209" s="47" t="s">
        <v>685</v>
      </c>
      <c r="G209" s="49">
        <v>2011</v>
      </c>
      <c r="H209" s="44" t="s">
        <v>791</v>
      </c>
      <c r="I209" s="45">
        <v>46357</v>
      </c>
      <c r="J209" s="45">
        <f t="shared" si="6"/>
        <v>46358</v>
      </c>
      <c r="K209" s="45">
        <v>46722</v>
      </c>
      <c r="L209" s="53">
        <v>582900</v>
      </c>
      <c r="M209" s="53">
        <v>303100</v>
      </c>
      <c r="N209" s="53">
        <v>2400</v>
      </c>
      <c r="O209" s="54">
        <v>310</v>
      </c>
      <c r="P209" s="55">
        <f t="shared" si="7"/>
        <v>888400</v>
      </c>
    </row>
    <row r="210" spans="1:16" s="61" customFormat="1" ht="25.5" x14ac:dyDescent="0.2">
      <c r="A210" s="68">
        <v>203</v>
      </c>
      <c r="B210" s="47" t="s">
        <v>686</v>
      </c>
      <c r="C210" s="47" t="s">
        <v>10</v>
      </c>
      <c r="D210" s="48" t="s">
        <v>689</v>
      </c>
      <c r="E210" s="47" t="s">
        <v>687</v>
      </c>
      <c r="F210" s="47" t="s">
        <v>688</v>
      </c>
      <c r="G210" s="49">
        <v>2015</v>
      </c>
      <c r="H210" s="46" t="s">
        <v>784</v>
      </c>
      <c r="I210" s="45">
        <v>46357</v>
      </c>
      <c r="J210" s="45">
        <f t="shared" si="6"/>
        <v>46358</v>
      </c>
      <c r="K210" s="45">
        <v>46722</v>
      </c>
      <c r="L210" s="53">
        <v>836600</v>
      </c>
      <c r="M210" s="53">
        <v>435000</v>
      </c>
      <c r="N210" s="53">
        <v>2400</v>
      </c>
      <c r="O210" s="54">
        <v>232</v>
      </c>
      <c r="P210" s="55">
        <f t="shared" si="7"/>
        <v>1274000</v>
      </c>
    </row>
    <row r="211" spans="1:16" s="61" customFormat="1" ht="38.25" x14ac:dyDescent="0.2">
      <c r="A211" s="49">
        <v>204</v>
      </c>
      <c r="B211" s="47" t="s">
        <v>691</v>
      </c>
      <c r="C211" s="47" t="s">
        <v>10</v>
      </c>
      <c r="D211" s="48" t="s">
        <v>694</v>
      </c>
      <c r="E211" s="47" t="s">
        <v>692</v>
      </c>
      <c r="F211" s="47" t="s">
        <v>693</v>
      </c>
      <c r="G211" s="49">
        <v>2015</v>
      </c>
      <c r="H211" s="46" t="s">
        <v>784</v>
      </c>
      <c r="I211" s="45">
        <v>46357</v>
      </c>
      <c r="J211" s="45">
        <f t="shared" si="6"/>
        <v>46358</v>
      </c>
      <c r="K211" s="45">
        <v>46722</v>
      </c>
      <c r="L211" s="53">
        <v>836600</v>
      </c>
      <c r="M211" s="53">
        <v>435000</v>
      </c>
      <c r="N211" s="53">
        <v>2400</v>
      </c>
      <c r="O211" s="54">
        <v>232</v>
      </c>
      <c r="P211" s="55">
        <f t="shared" si="7"/>
        <v>1274000</v>
      </c>
    </row>
    <row r="212" spans="1:16" s="61" customFormat="1" ht="25.5" x14ac:dyDescent="0.2">
      <c r="A212" s="68">
        <v>205</v>
      </c>
      <c r="B212" s="47" t="s">
        <v>696</v>
      </c>
      <c r="C212" s="47" t="s">
        <v>10</v>
      </c>
      <c r="D212" s="48" t="s">
        <v>689</v>
      </c>
      <c r="E212" s="47" t="s">
        <v>697</v>
      </c>
      <c r="F212" s="47" t="s">
        <v>698</v>
      </c>
      <c r="G212" s="49">
        <v>2015</v>
      </c>
      <c r="H212" s="46" t="s">
        <v>784</v>
      </c>
      <c r="I212" s="45">
        <v>46357</v>
      </c>
      <c r="J212" s="45">
        <f t="shared" si="6"/>
        <v>46358</v>
      </c>
      <c r="K212" s="45">
        <v>46722</v>
      </c>
      <c r="L212" s="53">
        <v>836600</v>
      </c>
      <c r="M212" s="53">
        <v>435000</v>
      </c>
      <c r="N212" s="53">
        <v>2400</v>
      </c>
      <c r="O212" s="54">
        <v>232</v>
      </c>
      <c r="P212" s="55">
        <f t="shared" si="7"/>
        <v>1274000</v>
      </c>
    </row>
    <row r="213" spans="1:16" s="61" customFormat="1" ht="25.5" x14ac:dyDescent="0.2">
      <c r="A213" s="49">
        <v>206</v>
      </c>
      <c r="B213" s="47" t="s">
        <v>700</v>
      </c>
      <c r="C213" s="50" t="s">
        <v>703</v>
      </c>
      <c r="D213" s="51" t="s">
        <v>704</v>
      </c>
      <c r="E213" s="50" t="s">
        <v>701</v>
      </c>
      <c r="F213" s="50" t="s">
        <v>702</v>
      </c>
      <c r="G213" s="52">
        <v>2016</v>
      </c>
      <c r="H213" s="46" t="s">
        <v>784</v>
      </c>
      <c r="I213" s="45">
        <v>46357</v>
      </c>
      <c r="J213" s="45">
        <f t="shared" si="6"/>
        <v>46358</v>
      </c>
      <c r="K213" s="45">
        <v>46722</v>
      </c>
      <c r="L213" s="53">
        <v>700600</v>
      </c>
      <c r="M213" s="53">
        <v>364300</v>
      </c>
      <c r="N213" s="53">
        <v>2400</v>
      </c>
      <c r="O213" s="54">
        <v>621</v>
      </c>
      <c r="P213" s="55">
        <f t="shared" si="7"/>
        <v>1067300</v>
      </c>
    </row>
    <row r="214" spans="1:16" s="61" customFormat="1" ht="25.5" x14ac:dyDescent="0.2">
      <c r="A214" s="68">
        <v>207</v>
      </c>
      <c r="B214" s="47" t="s">
        <v>705</v>
      </c>
      <c r="C214" s="47" t="s">
        <v>77</v>
      </c>
      <c r="D214" s="48" t="s">
        <v>708</v>
      </c>
      <c r="E214" s="47" t="s">
        <v>706</v>
      </c>
      <c r="F214" s="47" t="s">
        <v>707</v>
      </c>
      <c r="G214" s="49">
        <v>2010</v>
      </c>
      <c r="H214" s="44" t="s">
        <v>789</v>
      </c>
      <c r="I214" s="45">
        <v>46357</v>
      </c>
      <c r="J214" s="45">
        <f t="shared" si="6"/>
        <v>46358</v>
      </c>
      <c r="K214" s="45">
        <v>46722</v>
      </c>
      <c r="L214" s="53">
        <v>736200</v>
      </c>
      <c r="M214" s="53">
        <v>382800</v>
      </c>
      <c r="N214" s="53">
        <v>2400</v>
      </c>
      <c r="O214" s="54">
        <v>222</v>
      </c>
      <c r="P214" s="55">
        <f t="shared" si="7"/>
        <v>1121400</v>
      </c>
    </row>
    <row r="215" spans="1:16" s="61" customFormat="1" ht="38.25" x14ac:dyDescent="0.2">
      <c r="A215" s="49">
        <v>208</v>
      </c>
      <c r="B215" s="47" t="s">
        <v>710</v>
      </c>
      <c r="C215" s="47" t="s">
        <v>23</v>
      </c>
      <c r="D215" s="48" t="s">
        <v>713</v>
      </c>
      <c r="E215" s="47" t="s">
        <v>711</v>
      </c>
      <c r="F215" s="47" t="s">
        <v>712</v>
      </c>
      <c r="G215" s="49">
        <v>2017</v>
      </c>
      <c r="H215" s="46" t="s">
        <v>792</v>
      </c>
      <c r="I215" s="45">
        <v>46357</v>
      </c>
      <c r="J215" s="45">
        <f t="shared" si="6"/>
        <v>46358</v>
      </c>
      <c r="K215" s="45">
        <v>46722</v>
      </c>
      <c r="L215" s="53">
        <v>621200</v>
      </c>
      <c r="M215" s="53">
        <v>323000</v>
      </c>
      <c r="N215" s="53">
        <v>2400</v>
      </c>
      <c r="O215" s="54">
        <v>221</v>
      </c>
      <c r="P215" s="55">
        <f t="shared" si="7"/>
        <v>946600</v>
      </c>
    </row>
    <row r="216" spans="1:16" s="61" customFormat="1" ht="12.75" x14ac:dyDescent="0.2">
      <c r="A216" s="49">
        <v>209</v>
      </c>
      <c r="B216" s="47" t="s">
        <v>735</v>
      </c>
      <c r="C216" s="47" t="s">
        <v>727</v>
      </c>
      <c r="D216" s="48" t="s">
        <v>793</v>
      </c>
      <c r="E216" s="47" t="s">
        <v>736</v>
      </c>
      <c r="F216" s="47" t="s">
        <v>737</v>
      </c>
      <c r="G216" s="49">
        <v>2020</v>
      </c>
      <c r="H216" s="44" t="s">
        <v>856</v>
      </c>
      <c r="I216" s="45">
        <v>46357</v>
      </c>
      <c r="J216" s="45">
        <f t="shared" si="6"/>
        <v>46358</v>
      </c>
      <c r="K216" s="45">
        <v>46722</v>
      </c>
      <c r="L216" s="53">
        <v>520000</v>
      </c>
      <c r="M216" s="53">
        <v>270400</v>
      </c>
      <c r="N216" s="53">
        <v>2400</v>
      </c>
      <c r="O216" s="54">
        <v>211</v>
      </c>
      <c r="P216" s="55">
        <f t="shared" si="7"/>
        <v>792800</v>
      </c>
    </row>
    <row r="217" spans="1:16" s="61" customFormat="1" x14ac:dyDescent="0.2">
      <c r="A217" s="68">
        <v>210</v>
      </c>
      <c r="B217" s="47" t="s">
        <v>724</v>
      </c>
      <c r="C217" s="47" t="s">
        <v>727</v>
      </c>
      <c r="D217" s="48" t="s">
        <v>793</v>
      </c>
      <c r="E217" s="47" t="s">
        <v>725</v>
      </c>
      <c r="F217" s="47" t="s">
        <v>726</v>
      </c>
      <c r="G217" s="49">
        <v>2020</v>
      </c>
      <c r="H217" s="44" t="s">
        <v>856</v>
      </c>
      <c r="I217" s="45">
        <v>46357</v>
      </c>
      <c r="J217" s="45">
        <f t="shared" si="6"/>
        <v>46358</v>
      </c>
      <c r="K217" s="45">
        <v>46722</v>
      </c>
      <c r="L217" s="53">
        <v>520000</v>
      </c>
      <c r="M217" s="53">
        <v>270400</v>
      </c>
      <c r="N217" s="53">
        <v>2400</v>
      </c>
      <c r="O217" s="54">
        <v>211</v>
      </c>
      <c r="P217" s="55">
        <f t="shared" si="7"/>
        <v>792800</v>
      </c>
    </row>
    <row r="218" spans="1:16" s="61" customFormat="1" ht="12.75" x14ac:dyDescent="0.2">
      <c r="A218" s="49">
        <v>211</v>
      </c>
      <c r="B218" s="47" t="s">
        <v>729</v>
      </c>
      <c r="C218" s="47" t="s">
        <v>727</v>
      </c>
      <c r="D218" s="48" t="s">
        <v>793</v>
      </c>
      <c r="E218" s="47" t="s">
        <v>730</v>
      </c>
      <c r="F218" s="47" t="s">
        <v>794</v>
      </c>
      <c r="G218" s="49">
        <v>2020</v>
      </c>
      <c r="H218" s="44" t="s">
        <v>856</v>
      </c>
      <c r="I218" s="45">
        <v>46357</v>
      </c>
      <c r="J218" s="45">
        <f t="shared" si="6"/>
        <v>46358</v>
      </c>
      <c r="K218" s="45">
        <v>46722</v>
      </c>
      <c r="L218" s="53">
        <v>520000</v>
      </c>
      <c r="M218" s="53">
        <v>270400</v>
      </c>
      <c r="N218" s="53">
        <v>2400</v>
      </c>
      <c r="O218" s="54">
        <v>211</v>
      </c>
      <c r="P218" s="55">
        <f t="shared" si="7"/>
        <v>792800</v>
      </c>
    </row>
    <row r="219" spans="1:16" s="61" customFormat="1" ht="12.75" x14ac:dyDescent="0.2">
      <c r="A219" s="49">
        <v>212</v>
      </c>
      <c r="B219" s="47" t="s">
        <v>732</v>
      </c>
      <c r="C219" s="47" t="s">
        <v>727</v>
      </c>
      <c r="D219" s="48" t="s">
        <v>793</v>
      </c>
      <c r="E219" s="47" t="s">
        <v>733</v>
      </c>
      <c r="F219" s="47" t="s">
        <v>795</v>
      </c>
      <c r="G219" s="49">
        <v>2020</v>
      </c>
      <c r="H219" s="44" t="s">
        <v>856</v>
      </c>
      <c r="I219" s="45">
        <v>46357</v>
      </c>
      <c r="J219" s="45">
        <f t="shared" si="6"/>
        <v>46358</v>
      </c>
      <c r="K219" s="45">
        <v>46722</v>
      </c>
      <c r="L219" s="53">
        <v>520000</v>
      </c>
      <c r="M219" s="53">
        <v>270400</v>
      </c>
      <c r="N219" s="53">
        <v>2400</v>
      </c>
      <c r="O219" s="54">
        <v>211</v>
      </c>
      <c r="P219" s="55">
        <f t="shared" si="7"/>
        <v>792800</v>
      </c>
    </row>
    <row r="220" spans="1:16" s="61" customFormat="1" x14ac:dyDescent="0.2">
      <c r="A220" s="68">
        <v>213</v>
      </c>
      <c r="B220" s="47" t="s">
        <v>62</v>
      </c>
      <c r="C220" s="47" t="s">
        <v>10</v>
      </c>
      <c r="D220" s="47" t="s">
        <v>34</v>
      </c>
      <c r="E220" s="47" t="s">
        <v>63</v>
      </c>
      <c r="F220" s="47" t="s">
        <v>64</v>
      </c>
      <c r="G220" s="47">
        <v>2020</v>
      </c>
      <c r="H220" s="44" t="s">
        <v>785</v>
      </c>
      <c r="I220" s="45">
        <v>46357</v>
      </c>
      <c r="J220" s="45">
        <f>+I220+1</f>
        <v>46358</v>
      </c>
      <c r="K220" s="45">
        <v>46722</v>
      </c>
      <c r="L220" s="53">
        <v>582900</v>
      </c>
      <c r="M220" s="53">
        <v>303100</v>
      </c>
      <c r="N220" s="56">
        <v>2400</v>
      </c>
      <c r="O220" s="54">
        <v>310</v>
      </c>
      <c r="P220" s="55">
        <f>L220+M220+N220</f>
        <v>888400</v>
      </c>
    </row>
    <row r="221" spans="1:16" s="63" customFormat="1" ht="12.75" x14ac:dyDescent="0.2">
      <c r="A221" s="49">
        <v>214</v>
      </c>
      <c r="B221" s="11" t="s">
        <v>39</v>
      </c>
      <c r="C221" s="12" t="s">
        <v>10</v>
      </c>
      <c r="D221" s="11" t="s">
        <v>42</v>
      </c>
      <c r="E221" s="12" t="s">
        <v>40</v>
      </c>
      <c r="F221" s="12" t="s">
        <v>41</v>
      </c>
      <c r="G221" s="12">
        <v>2017</v>
      </c>
      <c r="H221" s="46" t="s">
        <v>784</v>
      </c>
      <c r="I221" s="62">
        <v>46357</v>
      </c>
      <c r="J221" s="62">
        <f>+I221+1</f>
        <v>46358</v>
      </c>
      <c r="K221" s="62">
        <v>46722</v>
      </c>
      <c r="L221" s="53">
        <v>700600</v>
      </c>
      <c r="M221" s="53">
        <v>364300</v>
      </c>
      <c r="N221" s="53">
        <v>2400</v>
      </c>
      <c r="O221" s="54">
        <v>621</v>
      </c>
      <c r="P221" s="55">
        <f t="shared" ref="P221:P222" si="8">L221+M221+N221</f>
        <v>1067300</v>
      </c>
    </row>
    <row r="222" spans="1:16" s="63" customFormat="1" ht="12.75" x14ac:dyDescent="0.2">
      <c r="A222" s="49">
        <v>215</v>
      </c>
      <c r="B222" s="12" t="s">
        <v>799</v>
      </c>
      <c r="C222" s="12" t="s">
        <v>16</v>
      </c>
      <c r="D222" s="11" t="s">
        <v>841</v>
      </c>
      <c r="E222" s="12" t="s">
        <v>808</v>
      </c>
      <c r="F222" s="12" t="s">
        <v>809</v>
      </c>
      <c r="G222" s="12">
        <v>2020</v>
      </c>
      <c r="H222" s="46" t="s">
        <v>792</v>
      </c>
      <c r="I222" s="62">
        <v>46357</v>
      </c>
      <c r="J222" s="62">
        <f>+I222+1</f>
        <v>46358</v>
      </c>
      <c r="K222" s="62">
        <v>46722</v>
      </c>
      <c r="L222" s="53">
        <v>621200</v>
      </c>
      <c r="M222" s="53">
        <v>323000</v>
      </c>
      <c r="N222" s="53">
        <v>2400</v>
      </c>
      <c r="O222" s="54">
        <v>221</v>
      </c>
      <c r="P222" s="55">
        <f t="shared" si="8"/>
        <v>946600</v>
      </c>
    </row>
    <row r="223" spans="1:16" s="40" customFormat="1" ht="13.5" thickBot="1" x14ac:dyDescent="0.25">
      <c r="L223" s="57">
        <f>+SUM(L8:L222)</f>
        <v>150986900</v>
      </c>
      <c r="M223" s="58">
        <f>+SUM(M8:M222)</f>
        <v>78509000</v>
      </c>
      <c r="N223" s="58">
        <f>SUM(N8:N222)</f>
        <v>516000</v>
      </c>
      <c r="O223" s="59"/>
      <c r="P223" s="60">
        <f>SUM(P8:P222)</f>
        <v>230011900</v>
      </c>
    </row>
    <row r="224" spans="1:16" x14ac:dyDescent="0.25">
      <c r="A224" s="1"/>
      <c r="B224" s="1"/>
      <c r="C224" s="1"/>
      <c r="D224" s="1"/>
      <c r="E224" s="1"/>
      <c r="F224" s="1"/>
      <c r="G224" s="1"/>
    </row>
    <row r="225" spans="1:7" x14ac:dyDescent="0.25">
      <c r="A225" s="1"/>
      <c r="B225" s="1"/>
      <c r="C225" s="1"/>
      <c r="D225" s="1"/>
      <c r="E225" s="1"/>
      <c r="F225" s="1"/>
      <c r="G225" s="1"/>
    </row>
    <row r="226" spans="1:7" x14ac:dyDescent="0.25">
      <c r="A226" s="1"/>
      <c r="B226" s="1"/>
      <c r="C226" s="1"/>
      <c r="D226" s="1"/>
      <c r="E226" s="1"/>
      <c r="F226" s="1"/>
      <c r="G226" s="1"/>
    </row>
    <row r="227" spans="1:7" x14ac:dyDescent="0.25">
      <c r="A227" s="1"/>
      <c r="B227" s="1"/>
      <c r="C227" s="1"/>
      <c r="D227" s="1"/>
      <c r="E227" s="1"/>
      <c r="F227" s="1"/>
      <c r="G227" s="1"/>
    </row>
    <row r="353" spans="10:13" x14ac:dyDescent="0.25">
      <c r="J353" s="2"/>
    </row>
    <row r="354" spans="10:13" x14ac:dyDescent="0.25">
      <c r="J354" s="3"/>
      <c r="M354" s="2"/>
    </row>
    <row r="355" spans="10:13" x14ac:dyDescent="0.25">
      <c r="M355" s="2"/>
    </row>
  </sheetData>
  <autoFilter ref="A7:P222" xr:uid="{69128136-72C7-4DC8-AD74-88CC64DD9D19}"/>
  <mergeCells count="5">
    <mergeCell ref="B6:H6"/>
    <mergeCell ref="D3:H3"/>
    <mergeCell ref="B2:H2"/>
    <mergeCell ref="B4:H4"/>
    <mergeCell ref="B5:H5"/>
  </mergeCells>
  <dataValidations count="1">
    <dataValidation type="list" allowBlank="1" showInputMessage="1" showErrorMessage="1" sqref="H8:H222" xr:uid="{DB6571B7-065D-4D3B-BD01-377211A60DA2}">
      <formula1>cvehiculo</formula1>
    </dataValidation>
  </dataValidations>
  <pageMargins left="0.70866141732283472" right="0.70866141732283472" top="0.74803149606299213" bottom="0.74803149606299213" header="0.31496062992125984" footer="0.31496062992125984"/>
  <pageSetup scale="45" fitToHeight="0" orientation="landscape" r:id="rId1"/>
  <headerFooter>
    <oddFooter>&amp;R_x000D_&amp;1#&amp;"Calibri"&amp;10&amp;K000000 Información Pública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Anexo 2.1 AUTOMOVILES</vt:lpstr>
      <vt:lpstr>Anexo 2.2 SOAT</vt:lpstr>
      <vt:lpstr>'Anexo 2.2 SOAT'!Área_de_impresión</vt:lpstr>
      <vt:lpstr>'Anexo 2.1 AUTOMOVILES'!Títulos_a_imprimir</vt:lpstr>
      <vt:lpstr>'Anexo 2.2 SOAT'!Títulos_a_imprimir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Giselle Andrea Quintero Suarez</dc:creator>
  <cp:keywords/>
  <dc:description/>
  <cp:lastModifiedBy>Juan David Tello Vasquez</cp:lastModifiedBy>
  <cp:revision/>
  <dcterms:created xsi:type="dcterms:W3CDTF">2025-05-26T12:41:26Z</dcterms:created>
  <dcterms:modified xsi:type="dcterms:W3CDTF">2026-10-15T21:06:24Z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238af61-cfb1-43e3-a724-fe68a71eee05_Enabled">
    <vt:lpwstr>true</vt:lpwstr>
  </property>
  <property fmtid="{D5CDD505-2E9C-101B-9397-08002B2CF9AE}" pid="3" name="MSIP_Label_9238af61-cfb1-43e3-a724-fe68a71eee05_SetDate">
    <vt:lpwstr>2025-05-26T13:45:57Z</vt:lpwstr>
  </property>
  <property fmtid="{D5CDD505-2E9C-101B-9397-08002B2CF9AE}" pid="4" name="MSIP_Label_9238af61-cfb1-43e3-a724-fe68a71eee05_Method">
    <vt:lpwstr>Privileged</vt:lpwstr>
  </property>
  <property fmtid="{D5CDD505-2E9C-101B-9397-08002B2CF9AE}" pid="5" name="MSIP_Label_9238af61-cfb1-43e3-a724-fe68a71eee05_Name">
    <vt:lpwstr>Pública</vt:lpwstr>
  </property>
  <property fmtid="{D5CDD505-2E9C-101B-9397-08002B2CF9AE}" pid="6" name="MSIP_Label_9238af61-cfb1-43e3-a724-fe68a71eee05_SiteId">
    <vt:lpwstr>fab26e5a-737a-4438-8ccd-8e465ecf21d8</vt:lpwstr>
  </property>
  <property fmtid="{D5CDD505-2E9C-101B-9397-08002B2CF9AE}" pid="7" name="MSIP_Label_9238af61-cfb1-43e3-a724-fe68a71eee05_ActionId">
    <vt:lpwstr>b58e6547-102f-4f9d-b242-15dc0e8be135</vt:lpwstr>
  </property>
  <property fmtid="{D5CDD505-2E9C-101B-9397-08002B2CF9AE}" pid="8" name="MSIP_Label_9238af61-cfb1-43e3-a724-fe68a71eee05_ContentBits">
    <vt:lpwstr>2</vt:lpwstr>
  </property>
  <property fmtid="{D5CDD505-2E9C-101B-9397-08002B2CF9AE}" pid="9" name="MSIP_Label_38f1469a-2c2a-4aee-b92b-090d4c5468ff_Enabled">
    <vt:lpwstr>true</vt:lpwstr>
  </property>
  <property fmtid="{D5CDD505-2E9C-101B-9397-08002B2CF9AE}" pid="10" name="MSIP_Label_38f1469a-2c2a-4aee-b92b-090d4c5468ff_SetDate">
    <vt:lpwstr>2026-09-17T01:31:59Z</vt:lpwstr>
  </property>
  <property fmtid="{D5CDD505-2E9C-101B-9397-08002B2CF9AE}" pid="11" name="MSIP_Label_38f1469a-2c2a-4aee-b92b-090d4c5468ff_Method">
    <vt:lpwstr>Standard</vt:lpwstr>
  </property>
  <property fmtid="{D5CDD505-2E9C-101B-9397-08002B2CF9AE}" pid="12" name="MSIP_Label_38f1469a-2c2a-4aee-b92b-090d4c5468ff_Name">
    <vt:lpwstr>Confidential - Unmarked</vt:lpwstr>
  </property>
  <property fmtid="{D5CDD505-2E9C-101B-9397-08002B2CF9AE}" pid="13" name="MSIP_Label_38f1469a-2c2a-4aee-b92b-090d4c5468ff_SiteId">
    <vt:lpwstr>2a6e6092-73e4-4752-b1a5-477a17f5056d</vt:lpwstr>
  </property>
  <property fmtid="{D5CDD505-2E9C-101B-9397-08002B2CF9AE}" pid="14" name="MSIP_Label_38f1469a-2c2a-4aee-b92b-090d4c5468ff_ActionId">
    <vt:lpwstr>96941596-95d1-4151-acb6-890764bc4b31</vt:lpwstr>
  </property>
  <property fmtid="{D5CDD505-2E9C-101B-9397-08002B2CF9AE}" pid="15" name="MSIP_Label_38f1469a-2c2a-4aee-b92b-090d4c5468ff_ContentBits">
    <vt:lpwstr>0</vt:lpwstr>
  </property>
  <property fmtid="{D5CDD505-2E9C-101B-9397-08002B2CF9AE}" pid="16" name="MSIP_Label_38f1469a-2c2a-4aee-b92b-090d4c5468ff_Tag">
    <vt:lpwstr>10, 3, 0, 1</vt:lpwstr>
  </property>
</Properties>
</file>