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kristiansalas/Desktop/CONTRATOS SDDE/CONTRATOS 2026/FIDUCIA PÚBLICA MENOR CUANTÍA/documentosprocesofiduciapxrempleo/"/>
    </mc:Choice>
  </mc:AlternateContent>
  <xr:revisionPtr revIDLastSave="0" documentId="13_ncr:1_{66078B0A-2E89-FA41-8B99-56C893523EE3}" xr6:coauthVersionLast="47" xr6:coauthVersionMax="47" xr10:uidLastSave="{00000000-0000-0000-0000-000000000000}"/>
  <bookViews>
    <workbookView xWindow="0" yWindow="500" windowWidth="23820" windowHeight="14160" xr2:uid="{00000000-000D-0000-FFFF-FFFF00000000}"/>
  </bookViews>
  <sheets>
    <sheet name="Matriz de Riesgos" sheetId="1" r:id="rId1"/>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66" i="1" l="1"/>
  <c r="K66" i="1" s="1"/>
  <c r="J65" i="1"/>
  <c r="K65" i="1" s="1"/>
  <c r="J64" i="1"/>
  <c r="K64" i="1" s="1"/>
  <c r="J63" i="1"/>
  <c r="K63" i="1" s="1"/>
  <c r="J62" i="1"/>
  <c r="K62" i="1" s="1"/>
  <c r="J61" i="1"/>
  <c r="K61" i="1" s="1"/>
  <c r="J60" i="1"/>
  <c r="K60" i="1" s="1"/>
  <c r="J59" i="1"/>
  <c r="K59" i="1" s="1"/>
  <c r="J58" i="1"/>
  <c r="K58" i="1" s="1"/>
  <c r="P53" i="1"/>
  <c r="Q53" i="1" s="1"/>
  <c r="P52" i="1"/>
  <c r="Q52" i="1" s="1"/>
  <c r="P51" i="1"/>
  <c r="Q51" i="1" s="1"/>
  <c r="P50" i="1"/>
  <c r="Q50" i="1" s="1"/>
  <c r="P49" i="1"/>
  <c r="Q49" i="1" s="1"/>
  <c r="P48" i="1"/>
  <c r="Q48" i="1" s="1"/>
  <c r="P47" i="1"/>
  <c r="Q47" i="1" s="1"/>
  <c r="P46" i="1"/>
  <c r="Q46" i="1" s="1"/>
  <c r="P45" i="1"/>
  <c r="Q45" i="1" s="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<sst xmlns="http://schemas.openxmlformats.org/spreadsheetml/2006/main" count="220" uniqueCount="169">
  <si>
    <t>MATRIZ DE RIESGO  PARA LOS PROCESOS DE CONTRATACIÓN (ANEXO DE ESTUDIOS PREVIOS)</t>
  </si>
  <si>
    <t>IDENTIFICACION Y COBERTURA DEL RIESGO</t>
  </si>
  <si>
    <t>1. CONTEXTO DEL PROCESO DE CONTRATACIÓN:</t>
  </si>
  <si>
    <t xml:space="preserve">OBJETO </t>
  </si>
  <si>
    <t>Prestar los servicios de administración, gestión y pago de los recursos de incentivos a la colocación y permanencia al empleo asignados a los programas de la Subdirección de Empleo y Formación de la Secretaría Distrital de Desarrollo Económico, mediante la celebración de un contrato de Fiducia Pública.</t>
  </si>
  <si>
    <t xml:space="preserve">PRESUPUESTO OFICIAL: </t>
  </si>
  <si>
    <t xml:space="preserve">LUGAR DE EJECUCIÓN DEL CONTRATO: </t>
  </si>
  <si>
    <t>Bogotá D.C.</t>
  </si>
  <si>
    <t>2. IDENTIFICACION Y CLASIFICACION DE LOS RIESGOS</t>
  </si>
  <si>
    <t>Para la identificación de los riesgos se aplica como marco rector el CONPES 3714 de 2011, complementado por la metodología de Colombia Compra Eficiente para la gestión de riesgos en los Procesos de Contratación. Se incluyen únicamente eventos futuros e inciertos que puedan afectar la selección, la ejecución, el equilibrio económico o la satisfacción de la necesidad y que admitan gestión o asignación. No se consideran riesgos previsibles los incumplimientos imputables, las obligaciones ordinarias de las partes ni las deficiencias de planeación.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</si>
  <si>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</si>
  <si>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</si>
  <si>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</si>
  <si>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</si>
  <si>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</si>
  <si>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</si>
  <si>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</si>
  <si>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</si>
  <si>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</si>
  <si>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</si>
  <si>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</si>
  <si>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</si>
  <si>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</si>
  <si>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</si>
  <si>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</si>
  <si>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</si>
  <si>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</si>
  <si>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</si>
  <si>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</si>
  <si>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del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</si>
  <si>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</si>
  <si>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</si>
  <si>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</si>
  <si>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</si>
  <si>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</si>
  <si>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</si>
  <si>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</si>
  <si>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</si>
  <si>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</si>
  <si>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</si>
  <si>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</si>
  <si>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</si>
  <si>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</si>
  <si>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</si>
  <si>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</si>
  <si>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</si>
  <si>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</si>
  <si>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</si>
  <si>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</si>
  <si>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</si>
  <si>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</si>
  <si>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</si>
  <si>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</si>
  <si>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</si>
  <si>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</si>
  <si>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</si>
  <si>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</si>
  <si>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</si>
  <si>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</si>
  <si>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</si>
  <si>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</si>
  <si>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</si>
  <si>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</si>
  <si>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</si>
  <si>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b/>
        <sz val="409"/>
        <color rgb="FF000000"/>
        <rFont val="Arial"/>
        <family val="2"/>
      </rPr>
      <t xml:space="preserve">Descripción
</t>
    </r>
    <r>
      <rPr>
        <sz val="409"/>
        <color rgb="FF000000"/>
        <rFont val="Arial"/>
        <family val="2"/>
      </rPr>
      <t>(que Puede Pasar Y Como Puede Ocurrir)</t>
    </r>
  </si>
  <si>
    <t xml:space="preserve">Consecuencia De La Ocurrencia Del Riesgo </t>
  </si>
  <si>
    <t>Probabilidad</t>
  </si>
  <si>
    <r>
      <rPr>
        <b/>
        <sz val="409"/>
        <color rgb="FF000000"/>
        <rFont val="Arial"/>
        <family val="2"/>
      </rPr>
      <t>Impacto</t>
    </r>
    <r>
      <rPr>
        <sz val="409"/>
        <color rgb="FF000000"/>
        <rFont val="Arial"/>
        <family val="2"/>
      </rPr>
      <t xml:space="preserve"> </t>
    </r>
  </si>
  <si>
    <t>Valoración  del Riesgo (No.)</t>
  </si>
  <si>
    <t>Categoría</t>
  </si>
  <si>
    <t>¿a quien se le asigna?</t>
  </si>
  <si>
    <t>G</t>
  </si>
  <si>
    <t>E</t>
  </si>
  <si>
    <t>C</t>
  </si>
  <si>
    <t>T</t>
  </si>
  <si>
    <t>Indisponibilidad temporal certificada de SECOP II en una fecha crítica del proceso de selección (publicación, cierre, recepción de ofertas, audiencia o adjudicación), que impida realizar oportunamente la actuación prevista en la plataforma.</t>
  </si>
  <si>
    <t>Reprogramación de hitos del proceso, retraso en la adjudicación o perfeccionamiento y posible afectación de la oportunidad del inicio del contrato.</t>
  </si>
  <si>
    <t xml:space="preserve">SDDE </t>
  </si>
  <si>
    <t>ECO</t>
  </si>
  <si>
    <t>Concurrencia insuficiente de sociedades fiduciarias legalmente autorizadas que cumplan los requisitos habilitantes y presenten oferta válida, por las características del mercado regulado y el número limitado de potenciales oferentes.</t>
  </si>
  <si>
    <t>Menor competencia o imposibilidad de adjudicar en el primer intento, con necesidad de revisar la estructuración y reprogramar la contratación, retrasando el inicio del programa.</t>
  </si>
  <si>
    <t>SDDE</t>
  </si>
  <si>
    <t>O</t>
  </si>
  <si>
    <t>Variación material en el ritmo o volumen de resultados elegibles, certificados y aprobados del Programa Pago por Resultados frente a la proyección de 2.358 certificaciones y 1.117 colocaciones, generando un flujo de órdenes de giro inferior, irregular o concentrado respecto del cronograma fiduciario.</t>
  </si>
  <si>
    <t>Subejecución o concentración temporal de recursos, acumulación de pagos hacia el cierre, necesidad de reprogramación dentro del marco contractual aplicable y eventual reintegro de saldos no ejecutados.</t>
  </si>
  <si>
    <t>Rechazo o devolución de un giro por cierre, inactividad, bloqueo o modificación de la cuenta bancaria del destinatario ocurrida entre la validación de la información y el giro, sin error en la instrucción de la SDDE ni en el procesamiento fiduciario.</t>
  </si>
  <si>
    <t>Pago pendiente, necesidad de actualizar información y re-procesar el giro, aumento de conciliaciones y retraso en la entrega efectiva del recurso.</t>
  </si>
  <si>
    <t>Compartido por esfera: SDDE (actualización y nueva instrucción) / Fiduciaria (prevalidación, reporte del rechazo y re-proceso).</t>
  </si>
  <si>
    <t>Indisponibilidad temporal de redes ACH, servicios bancarios, telecomunicaciones o proveedores tecnológicos externos utilizados para el giro, no imputable a la fiduciaria, que impida procesar giros dentro de la ventana prevista.</t>
  </si>
  <si>
    <t>Aplazamiento de pagos, acumulación de transacciones pendientes y riesgo de superar ventanas o cortes operativos previstos para el giro.</t>
  </si>
  <si>
    <t>Fiduciaria (100% de la gestión ordinaria) - por su capacidad para seleccionar/gestionar canales y activar continuidad.</t>
  </si>
  <si>
    <t>Suspensión preventiva de operaciones, validación y recuperación de información, retraso de giros y mayores actividades de continuidad y respuesta a incidentes.</t>
  </si>
  <si>
    <t>Fiduciaria (100% de mitigación y continuidad) - por su experticia tecnológica y financiera. Las fallas derivadas de controles deficientes son incumplimiento y no se cubren por esta asignación.</t>
  </si>
  <si>
    <t>Aparición o actualización de una alerta en listas restrictivas o controles SARLAFT respecto de un destinatario después de su aprobación programática y antes del giro, que obligue a suspender o abstenerse del pago mientras se define la situación.</t>
  </si>
  <si>
    <t>Pago no ejecutado en la fecha prevista, inmovilización temporal del recurso y necesidad de decisión programática o nueva instrucción por parte de la SDDE.</t>
  </si>
  <si>
    <t>Fiduciaria</t>
  </si>
  <si>
    <t>R</t>
  </si>
  <si>
    <t>Entrada en vigor durante la ejecución de una modificación normativa o reglamentaria específica y razonablemente previsible del Mecanismo Distrital de Pago por Resultados o del régimen fiduciario aplicable, que exija ajustar procedimientos, cronogramas o condiciones de ejecución sin ser causada por las partes.</t>
  </si>
  <si>
    <t>Necesidad de adecuar procedimientos y documentos operativos, reprogramar actividades o efectuar modificaciones contractuales permitidas para mantener la ejecución conforme a derecho.</t>
  </si>
  <si>
    <t>Compartido por esfera: SDDE asume efectos sobre reglas del programa/contrato; Fiduciaria asume la adecuación ordinaria a la regulación propia de su actividad.</t>
  </si>
  <si>
    <t>Entrada en vigor durante el plazo contractual de cambios previsibles en tarifas, bases, retenciones, estampillas u otras reglas tributarias aplicables a los giros o a la comisión fiduciaria, que modifiquen el cálculo de pagos respecto de la línea base conocida al cierre.</t>
  </si>
  <si>
    <t>Ajustes en la parametrización tributaria, variación del valor neto girado a terceros y/o modificación de la carga fiscal que legalmente corresponda a cada sujeto.</t>
  </si>
  <si>
    <t>Compartido según sujeto pasivo y esfera legal: cada parte asume los efectos tributarios que la ley le imponga.</t>
  </si>
  <si>
    <t>Clase: General (G), Específico (E)</t>
  </si>
  <si>
    <t>Etapa: Planeación (P), Contratación/Selección (C), Ejecución (E)</t>
  </si>
  <si>
    <t>Fuente: Externo (E), Interno (I)</t>
  </si>
  <si>
    <t>Tipo: Económico (ECO), Social/Político (SP), Operacional (O), Financiero (F), Regulatorio (R), Naturaleza (N), Ambiental (A), Tecnológico (T)</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</si>
  <si>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</si>
  <si>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</si>
  <si>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</si>
  <si>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</si>
  <si>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</si>
  <si>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</si>
  <si>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</si>
  <si>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</si>
  <si>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</si>
  <si>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</si>
  <si>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Incorporar holgura razonable en el cronograma; verificar el estado de SECOP II antes de cada hito; conservar evidencias de indisponibilidad y aplicar de inmediato el protocolo oficial de Colombia Compra Eficiente, reprogramando mediante el instrumento procedente cuando corresponda.</t>
  </si>
  <si>
    <t>Equipo estructurador / administrador SECOP II</t>
  </si>
  <si>
    <t>Desde la publicación del proyecto de pliego</t>
  </si>
  <si>
    <t>Adjudicación y perfeccionamiento</t>
  </si>
  <si>
    <t>Seguimiento a la disponibilidad de SECOP II y conservación de evidencias y avisos oficiales en cada hito crítico.</t>
  </si>
  <si>
    <t>En cada hito / diaria en cierres</t>
  </si>
  <si>
    <t>Mantener actualizado el análisis del sector fiduciario; revisar que requisitos habilitantes y factores de evaluación sean necesarios y proporcionales; promover divulgación del proyecto de pliego y atender observaciones que evidencien barreras injustificadas a la participación.</t>
  </si>
  <si>
    <t>Equipo estructurador</t>
  </si>
  <si>
    <t>Desde el proyecto de pliego</t>
  </si>
  <si>
    <t>Cierre y adjudicación</t>
  </si>
  <si>
    <t>Número y calidad de observaciones del mercado, participantes en las etapas del proceso y ofertas válidas recibidas.</t>
  </si>
  <si>
    <t>Semanal hasta el cierre</t>
  </si>
  <si>
    <t>Implementar proyección rodante de resultados verificables por grupo y operador; contrastar mensualmente metas, elegibilidad, órdenes de giro y saldo; definir umbrales de alerta en Comité Técnico Fiduciario y utilizar de forma planificada el mes de cierre para giros pendientes y conciliaciones.</t>
  </si>
  <si>
    <t>Supervisor / Comité Técnico Fiduciario / equipo PpR</t>
  </si>
  <si>
    <t>Desde el inicio de la ejecución del programa</t>
  </si>
  <si>
    <t>Cierre financiero y administrativo</t>
  </si>
  <si>
    <t>Tablero de resultados certificados y aprobados frente a meta, proyección de órdenes de giro, saldo por grupo y antigüedad de pendientes.</t>
  </si>
  <si>
    <t>Mensual; quincenal en los últimos 3 meses</t>
  </si>
  <si>
    <t>SDDE y Fiduciaria</t>
  </si>
  <si>
    <t>Desde la primera instrucción de giro</t>
  </si>
  <si>
    <t>Reporte de rechazos por causal, porcentaje de re-procesos exitosos, antigüedad de pagos pendientes y conciliación de saldos.</t>
  </si>
  <si>
    <t>Desde la parametrización operativa</t>
  </si>
  <si>
    <t>Terminación del contrato</t>
  </si>
  <si>
    <t>Disponibilidad de canales, cumplimiento de SLA, incidentes reportados, tiempos de recuperación y transacciones re-procesadas.</t>
  </si>
  <si>
    <t>Mantener controles de ciberseguridad, autenticación fuerte, segregación de funciones, monitoreo transaccional, copias de respaldo y plan de continuidad/recuperación; ejecutar pruebas periódicas; activar protocolo de respuesta a incidentes y verificar la cobertura de infidelidad/riesgos financieros exigida en el estudio previo en lo que resulte aplicable.</t>
  </si>
  <si>
    <t>Desde antes del acta de inicio</t>
  </si>
  <si>
    <t>Terminación y cierre</t>
  </si>
  <si>
    <t>Alertas e incidentes de seguridad, tiempos de recuperación, resultados de pruebas de continuidad y estado de controles/coberturas.</t>
  </si>
  <si>
    <t>Continuo; reporte mensual y por incidente</t>
  </si>
  <si>
    <t>Aplicar las dos validaciones SARLAFT previstas en los estudios previos (antes de la orden y al momento del giro); documentar las alertas, abstenerse del pago cuando corresponda e informar inmediatamente a la SDDE para que adopte la decisión programática o emita nueva instrucción.</t>
  </si>
  <si>
    <t>Fiduciaria (control) / SDDE (decisión programática)</t>
  </si>
  <si>
    <t>Desde la primera validación de destinatarios</t>
  </si>
  <si>
    <t>Resultado de validaciones SARLAFT, pagos suspendidos, causal y tiempo transcurrido hasta la definición o reinstrucción.</t>
  </si>
  <si>
    <t>Cada pago</t>
  </si>
  <si>
    <t>Realizar vigilancia normativa conjunta; analizar en Comité Técnico Fiduciario el impacto de cada cambio aplicable; documentar la distribución de efectos y adoptar oportunamente ajustes de Guía Operativa, procedimientos o modificaciones contractuales legalmente procedentes.</t>
  </si>
  <si>
    <t>Supervisor / OAJ / Fiduciaria - cumplimiento</t>
  </si>
  <si>
    <t>Desde el cierre del proceso</t>
  </si>
  <si>
    <t>Liquidación del contrato</t>
  </si>
  <si>
    <t>Matriz de cambios normativos, concepto de aplicabilidad e impacto, decisiones del comité y estado de los ajustes requeridos.</t>
  </si>
  <si>
    <t>Mensual y ante cambio normativo</t>
  </si>
  <si>
    <t>Mantener vigilancia tributaria; validar periódicamente tarifas y bases de retención; actualizar parámetros antes de cada ciclo afectado; conciliar retenciones y documentar el sujeto que legalmente soporta cada efecto fiscal, evitando transferencias contractuales abstractas.</t>
  </si>
  <si>
    <t>Fiduciaria - tributario / SDDE - financiero y supervisión</t>
  </si>
  <si>
    <t>Desde la parametrización tributaria</t>
  </si>
  <si>
    <t>Cierre y liquidación</t>
  </si>
  <si>
    <t>Novedades tributarias aplicables, parámetros vigentes, conciliación de retenciones y ajustes implementados.</t>
  </si>
  <si>
    <t>Cada giro; consolidado mensual</t>
  </si>
  <si>
    <t>Cada giro / semanal de pendientes</t>
  </si>
  <si>
    <t>Validar formato y datos bancarios lo más cerca posible a la fecha de giro; usar validaciones masivas o prevalidación bancaria cuando esté disponible; reportar códigos de rechazo de inmediato y aplicar un flujo definido de actualización, nueva instrucción y re-proceso dentro del plazo contractual.</t>
  </si>
  <si>
    <t>Último giro y conciliación</t>
  </si>
  <si>
    <t>Mantener mecanismos de continuidad y canales alternos de giro; gestionar acuerdos de nivel de servicio con proveedores críticos; anticipar ventanas y cortes bancarios; activar contingencia y re-procesamiento priorizado cuando se presente indisponibilidad externa, de acuerdos con términos razonables para su implementación, que se definirán en la guía operativa.</t>
  </si>
  <si>
    <t>Último giro</t>
  </si>
  <si>
    <t>Ciberataque o evento malicioso externo que, aun existiendo controles de seguridad conformes con la regulación y los estándares exigibles, afecte temporalmente la disponibilidad o integridad de plataformas o datos utilizados para administrar y girar los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</si>
</sst>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164" formatCode="\$#,##0"/>
    <numFmt numFmtId="165" formatCode="_ &quot;$&quot;\ * #,##0.00_ ;_ &quot;$&quot;\ * \-#,##0.00_ ;_ &quot;$&quot;\ * &quot;-&quot;??_ ;_ @_ "/>
  </numFmts>
  <fonts count="10" x14ac:knownFonts="1">
    <font>
      <sz val="11"/>
      <color rgb="FF000000"/>
      <name val="Calibri"/>
      <scheme val="minor"/>
    </font>
    <font>
      <sz val="10"/>
      <color rgb="FF000000"/>
      <name val="Arial"/>
      <family val="2"/>
    </font>
    <font>
      <sz val="11"/>
      <name val="Calibri"/>
      <family val="2"/>
    </font>
    <font>
      <b/>
      <sz val="10"/>
      <color rgb="FF000000"/>
      <name val="Arial"/>
      <family val="2"/>
    </font>
    <font>
      <sz val="10"/>
      <name val="Arial"/>
      <family val="2"/>
    </font>
    <font>
      <sz val="10"/>
      <color rgb="FF000000"/>
      <name val="Calibri"/>
      <family val="2"/>
    </font>
    <font>
      <b/>
      <sz val="409"/>
      <color rgb="FF000000"/>
      <name val="Arial"/>
      <family val="2"/>
    </font>
    <font>
      <sz val="409"/>
      <color rgb="FF000000"/>
      <name val="Arial"/>
      <family val="2"/>
    </font>
    <font>
      <sz val="11"/>
      <color theme="1"/>
      <name val="Calibri"/>
      <family val="2"/>
    </font>
    <font>
      <sz val="10"/>
      <color theme="1"/>
      <name val="Arial"/>
      <family val="2"/>
    </font>
  </fonts>
  <fills count="11">
    <fill>
      <patternFill patternType="none"/>
    </fill>
    <fill>
      <patternFill patternType="gray125"/>
    </fill>
    <fill>
      <patternFill patternType="solid">
        <fgColor rgb="FFC5E0B3"/>
        <bgColor rgb="FFC5E0B3"/>
      </patternFill>
    </fill>
    <fill>
      <patternFill patternType="solid">
        <fgColor rgb="FF969696"/>
        <bgColor rgb="FF969696"/>
      </patternFill>
    </fill>
    <fill>
      <patternFill patternType="solid">
        <fgColor rgb="FFC0C0C0"/>
        <bgColor rgb="FFC0C0C0"/>
      </patternFill>
    </fill>
    <fill>
      <patternFill patternType="solid">
        <fgColor rgb="FF33CCCC"/>
        <bgColor rgb="FF33CCCC"/>
      </patternFill>
    </fill>
    <fill>
      <patternFill patternType="solid">
        <fgColor rgb="FFFFFF00"/>
        <bgColor rgb="FFFFFF00"/>
      </patternFill>
    </fill>
    <fill>
      <patternFill patternType="solid">
        <fgColor rgb="FFFF9900"/>
        <bgColor rgb="FFFF9900"/>
      </patternFill>
    </fill>
    <fill>
      <patternFill patternType="solid">
        <fgColor rgb="FFFF0000"/>
        <bgColor rgb="FFFF0000"/>
      </patternFill>
    </fill>
    <fill>
      <patternFill patternType="solid">
        <fgColor rgb="FF00FF00"/>
        <bgColor rgb="FF00FF00"/>
      </patternFill>
    </fill>
    <fill>
      <patternFill patternType="solid">
        <fgColor rgb="FFCCCCFF"/>
        <bgColor rgb="FFCCCCFF"/>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s>
  <cellStyleXfs count="1">
    <xf numFmtId="0" fontId="0" fillId="0" borderId="0"/>
  </cellStyleXfs>
  <cellXfs count="105">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25" xfId="0" applyFont="1" applyBorder="1" applyAlignment="1">
      <alignment vertical="center"/>
    </xf>
    <xf numFmtId="0" fontId="3" fillId="0" borderId="26" xfId="0" applyFont="1" applyBorder="1" applyAlignment="1">
      <alignment vertical="center" wrapText="1"/>
    </xf>
    <xf numFmtId="0" fontId="1" fillId="0" borderId="0" xfId="0" applyFont="1" applyAlignment="1">
      <alignment vertical="center"/>
    </xf>
    <xf numFmtId="0" fontId="1" fillId="0" borderId="25" xfId="0" applyFont="1" applyBorder="1" applyAlignment="1">
      <alignment horizontal="center" vertical="center" wrapText="1"/>
    </xf>
    <xf numFmtId="0" fontId="1" fillId="0" borderId="26" xfId="0" applyFont="1" applyBorder="1" applyAlignment="1">
      <alignment vertical="center"/>
    </xf>
    <xf numFmtId="0" fontId="1" fillId="0" borderId="24" xfId="0" applyFont="1" applyBorder="1" applyAlignment="1">
      <alignment horizontal="center" vertical="center" wrapText="1"/>
    </xf>
    <xf numFmtId="0" fontId="3" fillId="4" borderId="25" xfId="0" applyFont="1" applyFill="1" applyBorder="1" applyAlignment="1">
      <alignment horizontal="center" vertical="center"/>
    </xf>
    <xf numFmtId="0" fontId="3" fillId="0" borderId="26"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3" fillId="0" borderId="26" xfId="0" applyFont="1" applyBorder="1" applyAlignment="1">
      <alignment horizontal="center" vertical="center" wrapText="1"/>
    </xf>
    <xf numFmtId="164" fontId="4" fillId="0" borderId="25" xfId="0" applyNumberFormat="1" applyFont="1" applyBorder="1" applyAlignment="1">
      <alignment horizontal="center" vertical="center"/>
    </xf>
    <xf numFmtId="164" fontId="4" fillId="0" borderId="25" xfId="0" applyNumberFormat="1" applyFont="1" applyBorder="1" applyAlignment="1">
      <alignment vertical="center"/>
    </xf>
    <xf numFmtId="165" fontId="4" fillId="0" borderId="26" xfId="0" applyNumberFormat="1" applyFont="1" applyBorder="1" applyAlignment="1">
      <alignment vertical="center"/>
    </xf>
    <xf numFmtId="0" fontId="3" fillId="4" borderId="25" xfId="0" applyFont="1" applyFill="1" applyBorder="1" applyAlignment="1">
      <alignment vertical="center"/>
    </xf>
    <xf numFmtId="0" fontId="3" fillId="0" borderId="26" xfId="0" applyFont="1" applyBorder="1" applyAlignment="1">
      <alignment vertical="center"/>
    </xf>
    <xf numFmtId="0" fontId="3" fillId="0" borderId="25" xfId="0" applyFont="1" applyBorder="1" applyAlignment="1">
      <alignment horizontal="center" vertical="center" wrapText="1"/>
    </xf>
    <xf numFmtId="0" fontId="1" fillId="5" borderId="25" xfId="0" applyFont="1" applyFill="1" applyBorder="1" applyAlignment="1">
      <alignment horizontal="center" vertical="center"/>
    </xf>
    <xf numFmtId="0" fontId="1" fillId="7" borderId="25" xfId="0" applyFont="1" applyFill="1" applyBorder="1" applyAlignment="1">
      <alignment horizontal="center" vertical="center"/>
    </xf>
    <xf numFmtId="0" fontId="1" fillId="6" borderId="25" xfId="0" applyFont="1" applyFill="1" applyBorder="1" applyAlignment="1">
      <alignment horizontal="center" vertical="center"/>
    </xf>
    <xf numFmtId="0" fontId="1" fillId="8" borderId="25" xfId="0" applyFont="1" applyFill="1" applyBorder="1" applyAlignment="1">
      <alignment horizontal="center" vertical="center"/>
    </xf>
    <xf numFmtId="0" fontId="3" fillId="0" borderId="25" xfId="0" applyFont="1" applyBorder="1" applyAlignment="1">
      <alignment vertical="center"/>
    </xf>
    <xf numFmtId="0" fontId="3" fillId="0" borderId="24" xfId="0" applyFont="1" applyBorder="1" applyAlignment="1">
      <alignment vertical="center"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10" fontId="3" fillId="10" borderId="25" xfId="0" applyNumberFormat="1" applyFont="1" applyFill="1" applyBorder="1" applyAlignment="1">
      <alignment horizontal="center" vertical="center" wrapText="1"/>
    </xf>
    <xf numFmtId="0" fontId="3" fillId="10" borderId="26" xfId="0" applyFont="1" applyFill="1" applyBorder="1" applyAlignment="1">
      <alignment horizontal="center" vertical="center" wrapText="1"/>
    </xf>
    <xf numFmtId="0" fontId="5" fillId="0" borderId="0" xfId="0" applyFont="1" applyAlignment="1">
      <alignment horizontal="center" vertical="center"/>
    </xf>
    <xf numFmtId="0" fontId="1" fillId="0" borderId="26" xfId="0" applyFont="1" applyBorder="1" applyAlignment="1">
      <alignment horizontal="center" vertical="center" wrapText="1"/>
    </xf>
    <xf numFmtId="0" fontId="5" fillId="0" borderId="33" xfId="0" applyFont="1" applyBorder="1" applyAlignment="1">
      <alignment horizontal="center" vertical="center"/>
    </xf>
    <xf numFmtId="0" fontId="1" fillId="0" borderId="33" xfId="0" applyFont="1" applyBorder="1" applyAlignment="1">
      <alignment horizontal="center" vertical="center" wrapText="1"/>
    </xf>
    <xf numFmtId="0" fontId="5" fillId="0" borderId="0" xfId="0" applyFont="1" applyAlignment="1">
      <alignment vertical="center"/>
    </xf>
    <xf numFmtId="0" fontId="1" fillId="0" borderId="33" xfId="0" applyFont="1" applyBorder="1" applyAlignment="1">
      <alignment vertical="center" wrapText="1"/>
    </xf>
    <xf numFmtId="0" fontId="1" fillId="0" borderId="33" xfId="0" applyFont="1" applyBorder="1" applyAlignment="1">
      <alignment horizontal="left" vertical="center" wrapText="1"/>
    </xf>
    <xf numFmtId="0" fontId="3" fillId="0" borderId="15" xfId="0" applyFont="1" applyBorder="1" applyAlignment="1">
      <alignment horizontal="center" vertical="center" wrapText="1"/>
    </xf>
    <xf numFmtId="0" fontId="2" fillId="0" borderId="16" xfId="0" applyFont="1" applyBorder="1"/>
    <xf numFmtId="0" fontId="2" fillId="0" borderId="17" xfId="0" applyFont="1" applyBorder="1"/>
    <xf numFmtId="0" fontId="3" fillId="4" borderId="22" xfId="0" applyFont="1" applyFill="1" applyBorder="1" applyAlignment="1">
      <alignment horizontal="center" vertical="center" wrapText="1"/>
    </xf>
    <xf numFmtId="0" fontId="2" fillId="0" borderId="18" xfId="0" applyFont="1" applyBorder="1"/>
    <xf numFmtId="0" fontId="1" fillId="0" borderId="22" xfId="0" applyFont="1" applyBorder="1" applyAlignment="1">
      <alignment horizontal="center" vertical="center" wrapText="1"/>
    </xf>
    <xf numFmtId="0" fontId="1" fillId="0" borderId="22" xfId="0" applyFont="1" applyBorder="1" applyAlignment="1">
      <alignment horizontal="center" vertical="center"/>
    </xf>
    <xf numFmtId="164" fontId="4"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1" fillId="5"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9" borderId="22"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10" borderId="22" xfId="0" applyFont="1" applyFill="1" applyBorder="1" applyAlignment="1">
      <alignment horizontal="center" vertical="center" wrapText="1"/>
    </xf>
    <xf numFmtId="0" fontId="1" fillId="8" borderId="22"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7" xfId="0" applyFont="1" applyFill="1" applyBorder="1" applyAlignment="1">
      <alignment horizontal="center" vertical="center" wrapText="1"/>
    </xf>
    <xf numFmtId="0" fontId="2" fillId="0" borderId="28" xfId="0" applyFont="1" applyBorder="1"/>
    <xf numFmtId="0" fontId="2" fillId="0" borderId="29" xfId="0" applyFont="1" applyBorder="1"/>
    <xf numFmtId="0" fontId="3" fillId="0" borderId="0" xfId="0" applyFont="1" applyAlignment="1">
      <alignment horizontal="left" vertical="center" wrapText="1"/>
    </xf>
    <xf numFmtId="0" fontId="0" fillId="0" borderId="0" xfId="0"/>
    <xf numFmtId="0" fontId="3" fillId="0" borderId="15" xfId="0" applyFont="1" applyBorder="1" applyAlignment="1">
      <alignment horizontal="left" vertical="center" wrapText="1"/>
    </xf>
    <xf numFmtId="0" fontId="1" fillId="0" borderId="19" xfId="0" applyFont="1" applyBorder="1" applyAlignment="1">
      <alignment vertical="center" wrapText="1"/>
    </xf>
    <xf numFmtId="0" fontId="2" fillId="0" borderId="20" xfId="0" applyFont="1" applyBorder="1"/>
    <xf numFmtId="0" fontId="2" fillId="0" borderId="21" xfId="0" applyFont="1" applyBorder="1"/>
    <xf numFmtId="5" fontId="4" fillId="0" borderId="22" xfId="0" applyNumberFormat="1" applyFont="1" applyBorder="1" applyAlignment="1">
      <alignment horizontal="left" vertical="center" wrapText="1"/>
    </xf>
    <xf numFmtId="0" fontId="2" fillId="0" borderId="23" xfId="0" applyFont="1" applyBorder="1"/>
    <xf numFmtId="0" fontId="3" fillId="4" borderId="30" xfId="0" applyFont="1" applyFill="1" applyBorder="1" applyAlignment="1">
      <alignment horizontal="left" vertical="center"/>
    </xf>
    <xf numFmtId="0" fontId="2" fillId="0" borderId="32" xfId="0" applyFont="1" applyBorder="1"/>
    <xf numFmtId="0" fontId="2" fillId="0" borderId="13" xfId="0" applyFont="1" applyBorder="1"/>
    <xf numFmtId="0" fontId="2" fillId="0" borderId="12" xfId="0" applyFont="1" applyBorder="1"/>
    <xf numFmtId="0" fontId="3" fillId="4" borderId="30" xfId="0" applyFont="1" applyFill="1" applyBorder="1" applyAlignment="1">
      <alignment horizontal="center" vertical="center" wrapText="1"/>
    </xf>
    <xf numFmtId="0" fontId="2" fillId="0" borderId="31" xfId="0" applyFont="1" applyBorder="1"/>
    <xf numFmtId="0" fontId="2" fillId="0" borderId="11" xfId="0" applyFont="1" applyBorder="1"/>
    <xf numFmtId="0" fontId="3" fillId="4" borderId="30" xfId="0" applyFont="1" applyFill="1" applyBorder="1" applyAlignment="1">
      <alignment horizontal="center" vertical="center"/>
    </xf>
    <xf numFmtId="0" fontId="3" fillId="4" borderId="30" xfId="0" applyFont="1" applyFill="1" applyBorder="1" applyAlignment="1">
      <alignment horizontal="left"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10"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2" fillId="0" borderId="14" xfId="0" applyFont="1" applyBorder="1"/>
    <xf numFmtId="0" fontId="1" fillId="0" borderId="22" xfId="0" applyFont="1" applyBorder="1" applyAlignment="1">
      <alignment horizontal="left" vertical="center"/>
    </xf>
    <xf numFmtId="0" fontId="1" fillId="0" borderId="22" xfId="0" applyFont="1" applyBorder="1" applyAlignment="1">
      <alignment horizontal="left" vertical="center" wrapText="1"/>
    </xf>
    <xf numFmtId="0" fontId="1" fillId="0" borderId="15" xfId="0" applyFont="1" applyBorder="1" applyAlignment="1">
      <alignment horizontal="left" vertical="center" wrapText="1"/>
    </xf>
    <xf numFmtId="0" fontId="4" fillId="0" borderId="22" xfId="0" applyFont="1" applyBorder="1" applyAlignment="1">
      <alignment horizontal="center" vertical="center" wrapText="1"/>
    </xf>
    <xf numFmtId="0" fontId="4" fillId="0" borderId="22" xfId="0" applyFont="1" applyBorder="1" applyAlignment="1">
      <alignment horizontal="center" vertical="top" wrapText="1"/>
    </xf>
    <xf numFmtId="0" fontId="3" fillId="10" borderId="34" xfId="0" applyFont="1" applyFill="1" applyBorder="1" applyAlignment="1">
      <alignment horizontal="center" vertical="center" wrapText="1"/>
    </xf>
    <xf numFmtId="0" fontId="2" fillId="0" borderId="35" xfId="0" applyFont="1" applyBorder="1"/>
    <xf numFmtId="0" fontId="3" fillId="10" borderId="30" xfId="0" applyFont="1" applyFill="1" applyBorder="1" applyAlignment="1">
      <alignment horizontal="center" vertical="center" wrapText="1"/>
    </xf>
    <xf numFmtId="0" fontId="3" fillId="10" borderId="27" xfId="0" applyFont="1" applyFill="1" applyBorder="1" applyAlignment="1">
      <alignment horizontal="center" vertical="center" wrapText="1"/>
    </xf>
    <xf numFmtId="0" fontId="4" fillId="0" borderId="22" xfId="0" applyFont="1" applyBorder="1" applyAlignment="1">
      <alignment horizontal="left" vertical="center" wrapText="1"/>
    </xf>
    <xf numFmtId="0" fontId="9" fillId="0" borderId="22" xfId="0" applyFont="1" applyBorder="1" applyAlignment="1">
      <alignment horizontal="center" vertical="center" wrapText="1"/>
    </xf>
    <xf numFmtId="0" fontId="8" fillId="0" borderId="16" xfId="0" applyFont="1" applyBorder="1"/>
    <xf numFmtId="0" fontId="8" fillId="0" borderId="18" xfId="0" applyFont="1" applyBorder="1"/>
  </cellXfs>
  <cellStyles count="1">
    <cellStyle name="Normal" xfId="0" builtinId="0"/>
  </cellStyles>
  <dxfs count="8">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95250</xdr:colOff>
      <xdr:row>0</xdr:row>
      <xdr:rowOff>95250</xdr:rowOff>
    </xdr:from>
    <xdr:ext cx="1057275"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Office">
      <a:majorFont>
        <a:latin typeface="Calibri Light"/>
        <a:ea typeface="Calibri Light"/>
        <a:cs typeface="Calibri Light"/>
      </a:majorFont>
      <a:minorFont>
        <a:latin typeface="Calibri"/>
        <a:ea typeface="Calibri"/>
        <a:cs typeface="Calibri"/>
      </a:minorFont>
    </a:fontScheme>
    <a:fmtScheme name="Sheets">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66"/>
  <sheetViews>
    <sheetView tabSelected="1" topLeftCell="A48" workbookViewId="0">
      <selection activeCell="J50" sqref="J50:M50"/>
    </sheetView>
  </sheetViews>
  <sheetFormatPr baseColWidth="10" defaultColWidth="16.83203125" defaultRowHeight="15" customHeight="1" x14ac:dyDescent="0.2"/>
  <cols>
    <col min="1" max="1" width="5.1640625" customWidth="1"/>
    <col min="2" max="2" width="6.33203125" customWidth="1"/>
    <col min="3" max="4" width="7.83203125" customWidth="1"/>
    <col min="5" max="5" width="9" customWidth="1"/>
    <col min="6" max="6" width="26.5" customWidth="1"/>
    <col min="7" max="7" width="24.83203125" customWidth="1"/>
    <col min="8" max="9" width="3.5" customWidth="1"/>
    <col min="10" max="11" width="4.33203125" customWidth="1"/>
    <col min="12" max="12" width="11" customWidth="1"/>
    <col min="13" max="13" width="28.33203125" customWidth="1"/>
    <col min="14" max="14" width="22.5" customWidth="1"/>
    <col min="15" max="15" width="15.5" customWidth="1"/>
    <col min="16" max="16" width="7.83203125" customWidth="1"/>
    <col min="17" max="17" width="22.33203125" customWidth="1"/>
    <col min="18" max="18" width="22.6640625" customWidth="1"/>
    <col min="19" max="19" width="15.6640625" customWidth="1"/>
    <col min="20" max="20" width="13.33203125" customWidth="1"/>
    <col min="21" max="21" width="13.6640625" customWidth="1"/>
    <col min="22" max="22" width="15.5" customWidth="1"/>
    <col min="23" max="38" width="13.33203125" customWidth="1"/>
  </cols>
  <sheetData>
    <row r="1" spans="1:38" ht="51.75" customHeight="1" x14ac:dyDescent="0.2">
      <c r="A1" s="81"/>
      <c r="B1" s="82"/>
      <c r="C1" s="82"/>
      <c r="D1" s="82"/>
      <c r="E1" s="82"/>
      <c r="F1" s="83"/>
      <c r="G1" s="87" t="s">
        <v>0</v>
      </c>
      <c r="H1" s="82"/>
      <c r="I1" s="82"/>
      <c r="J1" s="82"/>
      <c r="K1" s="82"/>
      <c r="L1" s="82"/>
      <c r="M1" s="82"/>
      <c r="N1" s="82"/>
      <c r="O1" s="82"/>
      <c r="P1" s="82"/>
      <c r="Q1" s="82"/>
      <c r="R1" s="88"/>
      <c r="S1" s="1"/>
      <c r="T1" s="1"/>
      <c r="U1" s="1"/>
      <c r="V1" s="1"/>
      <c r="W1" s="1"/>
      <c r="X1" s="1"/>
      <c r="Y1" s="1"/>
      <c r="Z1" s="1"/>
      <c r="AA1" s="1"/>
      <c r="AB1" s="1"/>
      <c r="AC1" s="1"/>
      <c r="AD1" s="1"/>
      <c r="AE1" s="1"/>
      <c r="AF1" s="1"/>
      <c r="AG1" s="1"/>
      <c r="AH1" s="1"/>
      <c r="AI1" s="1"/>
      <c r="AJ1" s="1"/>
      <c r="AK1" s="1"/>
      <c r="AL1" s="1"/>
    </row>
    <row r="2" spans="1:38" ht="36" customHeight="1" x14ac:dyDescent="0.2">
      <c r="A2" s="84"/>
      <c r="B2" s="65"/>
      <c r="C2" s="65"/>
      <c r="D2" s="65"/>
      <c r="E2" s="65"/>
      <c r="F2" s="85"/>
      <c r="G2" s="89"/>
      <c r="H2" s="65"/>
      <c r="I2" s="65"/>
      <c r="J2" s="65"/>
      <c r="K2" s="65"/>
      <c r="L2" s="65"/>
      <c r="M2" s="65"/>
      <c r="N2" s="65"/>
      <c r="O2" s="65"/>
      <c r="P2" s="65"/>
      <c r="Q2" s="65"/>
      <c r="R2" s="90"/>
      <c r="S2" s="1"/>
      <c r="T2" s="1"/>
      <c r="U2" s="1"/>
      <c r="V2" s="1"/>
      <c r="W2" s="1"/>
      <c r="X2" s="1"/>
      <c r="Y2" s="1"/>
      <c r="Z2" s="1"/>
      <c r="AA2" s="1"/>
      <c r="AB2" s="1"/>
      <c r="AC2" s="1"/>
      <c r="AD2" s="1"/>
      <c r="AE2" s="1"/>
      <c r="AF2" s="1"/>
      <c r="AG2" s="1"/>
      <c r="AH2" s="1"/>
      <c r="AI2" s="1"/>
      <c r="AJ2" s="1"/>
      <c r="AK2" s="1"/>
      <c r="AL2" s="1"/>
    </row>
    <row r="3" spans="1:38" ht="30.75" customHeight="1" x14ac:dyDescent="0.2">
      <c r="A3" s="86"/>
      <c r="B3" s="78"/>
      <c r="C3" s="78"/>
      <c r="D3" s="78"/>
      <c r="E3" s="78"/>
      <c r="F3" s="75"/>
      <c r="G3" s="74"/>
      <c r="H3" s="78"/>
      <c r="I3" s="78"/>
      <c r="J3" s="78"/>
      <c r="K3" s="78"/>
      <c r="L3" s="78"/>
      <c r="M3" s="78"/>
      <c r="N3" s="78"/>
      <c r="O3" s="78"/>
      <c r="P3" s="78"/>
      <c r="Q3" s="78"/>
      <c r="R3" s="91"/>
      <c r="S3" s="1"/>
      <c r="T3" s="1"/>
      <c r="U3" s="1"/>
      <c r="V3" s="1"/>
      <c r="W3" s="1"/>
      <c r="X3" s="1"/>
      <c r="Y3" s="1"/>
      <c r="Z3" s="1"/>
      <c r="AA3" s="1"/>
      <c r="AB3" s="1"/>
      <c r="AC3" s="1"/>
      <c r="AD3" s="1"/>
      <c r="AE3" s="1"/>
      <c r="AF3" s="1"/>
      <c r="AG3" s="1"/>
      <c r="AH3" s="1"/>
      <c r="AI3" s="1"/>
      <c r="AJ3" s="1"/>
      <c r="AK3" s="1"/>
      <c r="AL3" s="1"/>
    </row>
    <row r="4" spans="1:38" ht="33.75" customHeight="1" x14ac:dyDescent="0.2">
      <c r="A4" s="44" t="s">
        <v>1</v>
      </c>
      <c r="B4" s="45"/>
      <c r="C4" s="45"/>
      <c r="D4" s="45"/>
      <c r="E4" s="45"/>
      <c r="F4" s="45"/>
      <c r="G4" s="45"/>
      <c r="H4" s="45"/>
      <c r="I4" s="45"/>
      <c r="J4" s="45"/>
      <c r="K4" s="45"/>
      <c r="L4" s="45"/>
      <c r="M4" s="45"/>
      <c r="N4" s="45"/>
      <c r="O4" s="45"/>
      <c r="P4" s="45"/>
      <c r="Q4" s="45"/>
      <c r="R4" s="46"/>
      <c r="S4" s="1"/>
      <c r="T4" s="1"/>
      <c r="U4" s="1"/>
      <c r="V4" s="1"/>
      <c r="W4" s="1"/>
      <c r="X4" s="1"/>
      <c r="Y4" s="1"/>
      <c r="Z4" s="1"/>
      <c r="AA4" s="1"/>
      <c r="AB4" s="1"/>
      <c r="AC4" s="1"/>
      <c r="AD4" s="1"/>
      <c r="AE4" s="1"/>
      <c r="AF4" s="1"/>
      <c r="AG4" s="1"/>
      <c r="AH4" s="1"/>
      <c r="AI4" s="1"/>
      <c r="AJ4" s="1"/>
      <c r="AK4" s="1"/>
      <c r="AL4" s="1"/>
    </row>
    <row r="5" spans="1:38" ht="19.5" customHeight="1" x14ac:dyDescent="0.2">
      <c r="A5" s="57" t="s">
        <v>2</v>
      </c>
      <c r="B5" s="45"/>
      <c r="C5" s="45"/>
      <c r="D5" s="45"/>
      <c r="E5" s="45"/>
      <c r="F5" s="45"/>
      <c r="G5" s="45"/>
      <c r="H5" s="45"/>
      <c r="I5" s="45"/>
      <c r="J5" s="45"/>
      <c r="K5" s="45"/>
      <c r="L5" s="45"/>
      <c r="M5" s="45"/>
      <c r="N5" s="45"/>
      <c r="O5" s="45"/>
      <c r="P5" s="45"/>
      <c r="Q5" s="45"/>
      <c r="R5" s="46"/>
      <c r="S5" s="2"/>
      <c r="T5" s="2"/>
      <c r="U5" s="3"/>
      <c r="V5" s="3"/>
      <c r="W5" s="2"/>
      <c r="X5" s="2"/>
      <c r="Y5" s="2"/>
      <c r="Z5" s="2"/>
      <c r="AA5" s="2"/>
      <c r="AB5" s="2"/>
      <c r="AC5" s="2"/>
      <c r="AD5" s="2"/>
      <c r="AE5" s="2"/>
      <c r="AF5" s="2"/>
      <c r="AG5" s="2"/>
      <c r="AH5" s="2"/>
      <c r="AI5" s="2"/>
      <c r="AJ5" s="2"/>
      <c r="AK5" s="2"/>
      <c r="AL5" s="2"/>
    </row>
    <row r="6" spans="1:38" ht="16.5" customHeight="1" x14ac:dyDescent="0.2">
      <c r="A6" s="44"/>
      <c r="B6" s="45"/>
      <c r="C6" s="45"/>
      <c r="D6" s="45"/>
      <c r="E6" s="45"/>
      <c r="F6" s="45"/>
      <c r="G6" s="45"/>
      <c r="H6" s="45"/>
      <c r="I6" s="45"/>
      <c r="J6" s="45"/>
      <c r="K6" s="45"/>
      <c r="L6" s="45"/>
      <c r="M6" s="45"/>
      <c r="N6" s="45"/>
      <c r="O6" s="45"/>
      <c r="P6" s="45"/>
      <c r="Q6" s="45"/>
      <c r="R6" s="46"/>
      <c r="S6" s="2"/>
      <c r="T6" s="2"/>
      <c r="U6" s="3"/>
      <c r="V6" s="3"/>
      <c r="W6" s="2"/>
      <c r="X6" s="2"/>
      <c r="Y6" s="2"/>
      <c r="Z6" s="2"/>
      <c r="AA6" s="2"/>
      <c r="AB6" s="2"/>
      <c r="AC6" s="2"/>
      <c r="AD6" s="2"/>
      <c r="AE6" s="2"/>
      <c r="AF6" s="2"/>
      <c r="AG6" s="2"/>
      <c r="AH6" s="2"/>
      <c r="AI6" s="2"/>
      <c r="AJ6" s="2"/>
      <c r="AK6" s="2"/>
      <c r="AL6" s="2"/>
    </row>
    <row r="7" spans="1:38" ht="78" customHeight="1" x14ac:dyDescent="0.2">
      <c r="A7" s="66" t="s">
        <v>3</v>
      </c>
      <c r="B7" s="45"/>
      <c r="C7" s="45"/>
      <c r="D7" s="45"/>
      <c r="E7" s="45"/>
      <c r="F7" s="48"/>
      <c r="G7" s="67" t="s">
        <v>4</v>
      </c>
      <c r="H7" s="68"/>
      <c r="I7" s="68"/>
      <c r="J7" s="68"/>
      <c r="K7" s="68"/>
      <c r="L7" s="68"/>
      <c r="M7" s="68"/>
      <c r="N7" s="68"/>
      <c r="O7" s="68"/>
      <c r="P7" s="68"/>
      <c r="Q7" s="68"/>
      <c r="R7" s="69"/>
      <c r="S7" s="2"/>
      <c r="T7" s="2"/>
      <c r="U7" s="2"/>
      <c r="V7" s="2"/>
      <c r="W7" s="2"/>
      <c r="X7" s="2"/>
      <c r="Y7" s="2"/>
      <c r="Z7" s="2"/>
      <c r="AA7" s="2"/>
      <c r="AB7" s="2"/>
      <c r="AC7" s="2"/>
      <c r="AD7" s="2"/>
      <c r="AE7" s="2"/>
      <c r="AF7" s="2"/>
      <c r="AG7" s="2"/>
      <c r="AH7" s="2"/>
      <c r="AI7" s="2"/>
      <c r="AJ7" s="2"/>
      <c r="AK7" s="2"/>
      <c r="AL7" s="2"/>
    </row>
    <row r="8" spans="1:38" ht="55.5" customHeight="1" x14ac:dyDescent="0.2">
      <c r="A8" s="66" t="s">
        <v>5</v>
      </c>
      <c r="B8" s="45"/>
      <c r="C8" s="45"/>
      <c r="D8" s="45"/>
      <c r="E8" s="45"/>
      <c r="F8" s="48"/>
      <c r="G8" s="70">
        <v>4093838830</v>
      </c>
      <c r="H8" s="45"/>
      <c r="I8" s="45"/>
      <c r="J8" s="45"/>
      <c r="K8" s="45"/>
      <c r="L8" s="45"/>
      <c r="M8" s="45"/>
      <c r="N8" s="45"/>
      <c r="O8" s="45"/>
      <c r="P8" s="45"/>
      <c r="Q8" s="45"/>
      <c r="R8" s="71"/>
      <c r="S8" s="1"/>
      <c r="T8" s="1"/>
      <c r="U8" s="1"/>
      <c r="V8" s="1"/>
      <c r="W8" s="1"/>
      <c r="X8" s="1"/>
      <c r="Y8" s="1"/>
      <c r="Z8" s="1"/>
      <c r="AA8" s="1"/>
      <c r="AB8" s="1"/>
      <c r="AC8" s="1"/>
      <c r="AD8" s="1"/>
      <c r="AE8" s="1"/>
      <c r="AF8" s="1"/>
      <c r="AG8" s="1"/>
      <c r="AH8" s="1"/>
      <c r="AI8" s="1"/>
      <c r="AJ8" s="1"/>
      <c r="AK8" s="1"/>
      <c r="AL8" s="1"/>
    </row>
    <row r="9" spans="1:38" ht="48.75" customHeight="1" x14ac:dyDescent="0.2">
      <c r="A9" s="66" t="s">
        <v>6</v>
      </c>
      <c r="B9" s="45"/>
      <c r="C9" s="45"/>
      <c r="D9" s="45"/>
      <c r="E9" s="45"/>
      <c r="F9" s="48"/>
      <c r="G9" s="93" t="s">
        <v>7</v>
      </c>
      <c r="H9" s="45"/>
      <c r="I9" s="45"/>
      <c r="J9" s="45"/>
      <c r="K9" s="45"/>
      <c r="L9" s="45"/>
      <c r="M9" s="45"/>
      <c r="N9" s="45"/>
      <c r="O9" s="45"/>
      <c r="P9" s="45"/>
      <c r="Q9" s="45"/>
      <c r="R9" s="46"/>
      <c r="S9" s="1"/>
      <c r="T9" s="1"/>
      <c r="U9" s="1"/>
      <c r="V9" s="1"/>
      <c r="W9" s="1"/>
      <c r="X9" s="1"/>
      <c r="Y9" s="1"/>
      <c r="Z9" s="1"/>
      <c r="AA9" s="1"/>
      <c r="AB9" s="1"/>
      <c r="AC9" s="1"/>
      <c r="AD9" s="1"/>
      <c r="AE9" s="1"/>
      <c r="AF9" s="1"/>
      <c r="AG9" s="1"/>
      <c r="AH9" s="1"/>
      <c r="AI9" s="1"/>
      <c r="AJ9" s="1"/>
      <c r="AK9" s="1"/>
      <c r="AL9" s="1"/>
    </row>
    <row r="10" spans="1:38" ht="19.5" customHeight="1" x14ac:dyDescent="0.2">
      <c r="A10" s="57" t="s">
        <v>8</v>
      </c>
      <c r="B10" s="45"/>
      <c r="C10" s="45"/>
      <c r="D10" s="45"/>
      <c r="E10" s="45"/>
      <c r="F10" s="45"/>
      <c r="G10" s="45"/>
      <c r="H10" s="45"/>
      <c r="I10" s="45"/>
      <c r="J10" s="45"/>
      <c r="K10" s="45"/>
      <c r="L10" s="45"/>
      <c r="M10" s="45"/>
      <c r="N10" s="45"/>
      <c r="O10" s="45"/>
      <c r="P10" s="45"/>
      <c r="Q10" s="45"/>
      <c r="R10" s="46"/>
      <c r="S10" s="1"/>
      <c r="T10" s="1"/>
      <c r="U10" s="1"/>
      <c r="V10" s="1"/>
      <c r="W10" s="1"/>
      <c r="X10" s="1"/>
      <c r="Y10" s="1"/>
      <c r="Z10" s="1"/>
      <c r="AA10" s="1"/>
      <c r="AB10" s="1"/>
      <c r="AC10" s="1"/>
      <c r="AD10" s="1"/>
      <c r="AE10" s="1"/>
      <c r="AF10" s="1"/>
      <c r="AG10" s="1"/>
      <c r="AH10" s="1"/>
      <c r="AI10" s="1"/>
      <c r="AJ10" s="1"/>
      <c r="AK10" s="1"/>
      <c r="AL10" s="1"/>
    </row>
    <row r="11" spans="1:38" ht="77.25" customHeight="1" x14ac:dyDescent="0.2">
      <c r="A11" s="94" t="s">
        <v>9</v>
      </c>
      <c r="B11" s="45"/>
      <c r="C11" s="45"/>
      <c r="D11" s="45"/>
      <c r="E11" s="45"/>
      <c r="F11" s="45"/>
      <c r="G11" s="45"/>
      <c r="H11" s="45"/>
      <c r="I11" s="45"/>
      <c r="J11" s="45"/>
      <c r="K11" s="45"/>
      <c r="L11" s="45"/>
      <c r="M11" s="45"/>
      <c r="N11" s="45"/>
      <c r="O11" s="45"/>
      <c r="P11" s="45"/>
      <c r="Q11" s="45"/>
      <c r="R11" s="46"/>
      <c r="S11" s="1"/>
      <c r="T11" s="1"/>
      <c r="U11" s="1"/>
      <c r="V11" s="1"/>
      <c r="W11" s="1"/>
      <c r="X11" s="1"/>
      <c r="Y11" s="1"/>
      <c r="Z11" s="1"/>
      <c r="AA11" s="1"/>
      <c r="AB11" s="1"/>
      <c r="AC11" s="1"/>
      <c r="AD11" s="1"/>
      <c r="AE11" s="1"/>
      <c r="AF11" s="1"/>
      <c r="AG11" s="1"/>
      <c r="AH11" s="1"/>
      <c r="AI11" s="1"/>
      <c r="AJ11" s="1"/>
      <c r="AK11" s="1"/>
      <c r="AL11" s="1"/>
    </row>
    <row r="12" spans="1:38" ht="19.5" customHeight="1" x14ac:dyDescent="0.2">
      <c r="A12" s="57" t="s">
        <v>10</v>
      </c>
      <c r="B12" s="45"/>
      <c r="C12" s="45"/>
      <c r="D12" s="45"/>
      <c r="E12" s="45"/>
      <c r="F12" s="45"/>
      <c r="G12" s="45"/>
      <c r="H12" s="45"/>
      <c r="I12" s="45"/>
      <c r="J12" s="45"/>
      <c r="K12" s="45"/>
      <c r="L12" s="45"/>
      <c r="M12" s="45"/>
      <c r="N12" s="45"/>
      <c r="O12" s="45"/>
      <c r="P12" s="45"/>
      <c r="Q12" s="45"/>
      <c r="R12" s="46"/>
      <c r="S12" s="1"/>
      <c r="T12" s="1"/>
      <c r="U12" s="1"/>
      <c r="V12" s="1"/>
      <c r="W12" s="1"/>
      <c r="X12" s="1"/>
      <c r="Y12" s="1"/>
      <c r="Z12" s="1"/>
      <c r="AA12" s="1"/>
      <c r="AB12" s="1"/>
      <c r="AC12" s="1"/>
      <c r="AD12" s="1"/>
      <c r="AE12" s="1"/>
      <c r="AF12" s="1"/>
      <c r="AG12" s="1"/>
      <c r="AH12" s="1"/>
      <c r="AI12" s="1"/>
      <c r="AJ12" s="1"/>
      <c r="AK12" s="1"/>
      <c r="AL12" s="1"/>
    </row>
    <row r="13" spans="1:38" ht="19.5" customHeight="1" x14ac:dyDescent="0.2">
      <c r="A13" s="44" t="s">
        <v>11</v>
      </c>
      <c r="B13" s="45"/>
      <c r="C13" s="45"/>
      <c r="D13" s="45"/>
      <c r="E13" s="45"/>
      <c r="F13" s="45"/>
      <c r="G13" s="45"/>
      <c r="H13" s="45"/>
      <c r="I13" s="45"/>
      <c r="J13" s="45"/>
      <c r="K13" s="45"/>
      <c r="L13" s="45"/>
      <c r="M13" s="45"/>
      <c r="N13" s="45"/>
      <c r="O13" s="45"/>
      <c r="P13" s="45"/>
      <c r="Q13" s="45"/>
      <c r="R13" s="46"/>
      <c r="S13" s="4"/>
      <c r="T13" s="4"/>
      <c r="U13" s="4"/>
      <c r="V13" s="4"/>
      <c r="W13" s="1"/>
      <c r="X13" s="1"/>
      <c r="Y13" s="1"/>
      <c r="Z13" s="1"/>
      <c r="AA13" s="1"/>
      <c r="AB13" s="1"/>
      <c r="AC13" s="1"/>
      <c r="AD13" s="1"/>
      <c r="AE13" s="1"/>
      <c r="AF13" s="1"/>
      <c r="AG13" s="1"/>
      <c r="AH13" s="1"/>
      <c r="AI13" s="1"/>
      <c r="AJ13" s="1"/>
      <c r="AK13" s="1"/>
      <c r="AL13" s="1"/>
    </row>
    <row r="14" spans="1:38" ht="16.5" customHeight="1" x14ac:dyDescent="0.2">
      <c r="A14" s="5"/>
      <c r="B14" s="6"/>
      <c r="C14" s="6"/>
      <c r="D14" s="6"/>
      <c r="E14" s="60" t="s">
        <v>12</v>
      </c>
      <c r="F14" s="45"/>
      <c r="G14" s="45"/>
      <c r="H14" s="45"/>
      <c r="I14" s="45"/>
      <c r="J14" s="48"/>
      <c r="K14" s="60" t="s">
        <v>13</v>
      </c>
      <c r="L14" s="45"/>
      <c r="M14" s="48"/>
      <c r="N14" s="6"/>
      <c r="O14" s="6"/>
      <c r="P14" s="6"/>
      <c r="Q14" s="6"/>
      <c r="R14" s="7"/>
      <c r="S14" s="1"/>
      <c r="T14" s="1"/>
      <c r="U14" s="1"/>
      <c r="V14" s="1"/>
      <c r="W14" s="1"/>
      <c r="X14" s="1"/>
      <c r="Y14" s="1"/>
      <c r="Z14" s="1"/>
      <c r="AA14" s="1"/>
      <c r="AB14" s="1"/>
      <c r="AC14" s="1"/>
      <c r="AD14" s="1"/>
      <c r="AE14" s="1"/>
      <c r="AF14" s="1"/>
      <c r="AG14" s="1"/>
      <c r="AH14" s="1"/>
      <c r="AI14" s="1"/>
      <c r="AJ14" s="1"/>
      <c r="AK14" s="1"/>
      <c r="AL14" s="1"/>
    </row>
    <row r="15" spans="1:38" ht="27.75" customHeight="1" x14ac:dyDescent="0.2">
      <c r="A15" s="5"/>
      <c r="B15" s="6"/>
      <c r="C15" s="6"/>
      <c r="D15" s="61" t="s">
        <v>14</v>
      </c>
      <c r="E15" s="92" t="s">
        <v>15</v>
      </c>
      <c r="F15" s="45"/>
      <c r="G15" s="45"/>
      <c r="H15" s="45"/>
      <c r="I15" s="45"/>
      <c r="J15" s="48"/>
      <c r="K15" s="50">
        <v>1</v>
      </c>
      <c r="L15" s="45"/>
      <c r="M15" s="48"/>
      <c r="N15" s="6"/>
      <c r="O15" s="6"/>
      <c r="P15" s="6"/>
      <c r="Q15" s="6"/>
      <c r="R15" s="7"/>
      <c r="S15" s="1"/>
      <c r="T15" s="1"/>
      <c r="U15" s="1"/>
      <c r="V15" s="1"/>
      <c r="W15" s="1"/>
      <c r="X15" s="1"/>
      <c r="Y15" s="1"/>
      <c r="Z15" s="1"/>
      <c r="AA15" s="1"/>
      <c r="AB15" s="1"/>
      <c r="AC15" s="1"/>
      <c r="AD15" s="1"/>
      <c r="AE15" s="1"/>
      <c r="AF15" s="1"/>
      <c r="AG15" s="1"/>
      <c r="AH15" s="1"/>
      <c r="AI15" s="1"/>
      <c r="AJ15" s="1"/>
      <c r="AK15" s="1"/>
      <c r="AL15" s="1"/>
    </row>
    <row r="16" spans="1:38" ht="27.75" customHeight="1" x14ac:dyDescent="0.2">
      <c r="A16" s="5"/>
      <c r="B16" s="6"/>
      <c r="C16" s="6"/>
      <c r="D16" s="62"/>
      <c r="E16" s="92" t="s">
        <v>16</v>
      </c>
      <c r="F16" s="45"/>
      <c r="G16" s="45"/>
      <c r="H16" s="45"/>
      <c r="I16" s="45"/>
      <c r="J16" s="48"/>
      <c r="K16" s="50">
        <v>2</v>
      </c>
      <c r="L16" s="45"/>
      <c r="M16" s="48"/>
      <c r="N16" s="6"/>
      <c r="O16" s="6"/>
      <c r="P16" s="6"/>
      <c r="Q16" s="6"/>
      <c r="R16" s="7"/>
      <c r="S16" s="1"/>
      <c r="T16" s="1"/>
      <c r="U16" s="1"/>
      <c r="V16" s="1"/>
      <c r="W16" s="1"/>
      <c r="X16" s="1"/>
      <c r="Y16" s="1"/>
      <c r="Z16" s="1"/>
      <c r="AA16" s="1"/>
      <c r="AB16" s="1"/>
      <c r="AC16" s="1"/>
      <c r="AD16" s="1"/>
      <c r="AE16" s="1"/>
      <c r="AF16" s="1"/>
      <c r="AG16" s="1"/>
      <c r="AH16" s="1"/>
      <c r="AI16" s="1"/>
      <c r="AJ16" s="1"/>
      <c r="AK16" s="1"/>
      <c r="AL16" s="1"/>
    </row>
    <row r="17" spans="1:38" ht="27.75" customHeight="1" x14ac:dyDescent="0.2">
      <c r="A17" s="5"/>
      <c r="B17" s="6"/>
      <c r="C17" s="6"/>
      <c r="D17" s="62"/>
      <c r="E17" s="92" t="s">
        <v>17</v>
      </c>
      <c r="F17" s="45"/>
      <c r="G17" s="45"/>
      <c r="H17" s="45"/>
      <c r="I17" s="45"/>
      <c r="J17" s="48"/>
      <c r="K17" s="50">
        <v>3</v>
      </c>
      <c r="L17" s="45"/>
      <c r="M17" s="48"/>
      <c r="N17" s="6"/>
      <c r="O17" s="6"/>
      <c r="P17" s="6"/>
      <c r="Q17" s="6"/>
      <c r="R17" s="7"/>
      <c r="S17" s="1"/>
      <c r="T17" s="1"/>
      <c r="U17" s="1"/>
      <c r="V17" s="1"/>
      <c r="W17" s="1"/>
      <c r="X17" s="1"/>
      <c r="Y17" s="1"/>
      <c r="Z17" s="1"/>
      <c r="AA17" s="1"/>
      <c r="AB17" s="1"/>
      <c r="AC17" s="1"/>
      <c r="AD17" s="1"/>
      <c r="AE17" s="1"/>
      <c r="AF17" s="1"/>
      <c r="AG17" s="1"/>
      <c r="AH17" s="1"/>
      <c r="AI17" s="1"/>
      <c r="AJ17" s="1"/>
      <c r="AK17" s="1"/>
      <c r="AL17" s="1"/>
    </row>
    <row r="18" spans="1:38" ht="27.75" customHeight="1" x14ac:dyDescent="0.2">
      <c r="A18" s="5"/>
      <c r="B18" s="6"/>
      <c r="C18" s="6"/>
      <c r="D18" s="62"/>
      <c r="E18" s="92" t="s">
        <v>18</v>
      </c>
      <c r="F18" s="45"/>
      <c r="G18" s="45"/>
      <c r="H18" s="45"/>
      <c r="I18" s="45"/>
      <c r="J18" s="48"/>
      <c r="K18" s="50">
        <v>4</v>
      </c>
      <c r="L18" s="45"/>
      <c r="M18" s="48"/>
      <c r="N18" s="6"/>
      <c r="O18" s="6"/>
      <c r="P18" s="6"/>
      <c r="Q18" s="6"/>
      <c r="R18" s="7"/>
      <c r="S18" s="1"/>
      <c r="T18" s="1"/>
      <c r="U18" s="1"/>
      <c r="V18" s="1"/>
      <c r="W18" s="1"/>
      <c r="X18" s="1"/>
      <c r="Y18" s="1"/>
      <c r="Z18" s="1"/>
      <c r="AA18" s="1"/>
      <c r="AB18" s="1"/>
      <c r="AC18" s="1"/>
      <c r="AD18" s="1"/>
      <c r="AE18" s="1"/>
      <c r="AF18" s="1"/>
      <c r="AG18" s="1"/>
      <c r="AH18" s="1"/>
      <c r="AI18" s="1"/>
      <c r="AJ18" s="1"/>
      <c r="AK18" s="1"/>
      <c r="AL18" s="1"/>
    </row>
    <row r="19" spans="1:38" ht="27.75" customHeight="1" x14ac:dyDescent="0.2">
      <c r="A19" s="5"/>
      <c r="B19" s="6"/>
      <c r="C19" s="6"/>
      <c r="D19" s="63"/>
      <c r="E19" s="92" t="s">
        <v>19</v>
      </c>
      <c r="F19" s="45"/>
      <c r="G19" s="45"/>
      <c r="H19" s="45"/>
      <c r="I19" s="45"/>
      <c r="J19" s="48"/>
      <c r="K19" s="50">
        <v>5</v>
      </c>
      <c r="L19" s="45"/>
      <c r="M19" s="48"/>
      <c r="N19" s="6"/>
      <c r="O19" s="6"/>
      <c r="P19" s="6"/>
      <c r="Q19" s="6"/>
      <c r="R19" s="7"/>
      <c r="S19" s="1"/>
      <c r="T19" s="1"/>
      <c r="U19" s="1"/>
      <c r="V19" s="1"/>
      <c r="W19" s="1"/>
      <c r="X19" s="1"/>
      <c r="Y19" s="1"/>
      <c r="Z19" s="1"/>
      <c r="AA19" s="1"/>
      <c r="AB19" s="1"/>
      <c r="AC19" s="1"/>
      <c r="AD19" s="1"/>
      <c r="AE19" s="1"/>
      <c r="AF19" s="1"/>
      <c r="AG19" s="1"/>
      <c r="AH19" s="1"/>
      <c r="AI19" s="1"/>
      <c r="AJ19" s="1"/>
      <c r="AK19" s="1"/>
      <c r="AL19" s="1"/>
    </row>
    <row r="20" spans="1:38" ht="19.5" customHeight="1" x14ac:dyDescent="0.2">
      <c r="A20" s="44" t="s">
        <v>20</v>
      </c>
      <c r="B20" s="45"/>
      <c r="C20" s="45"/>
      <c r="D20" s="45"/>
      <c r="E20" s="45"/>
      <c r="F20" s="45"/>
      <c r="G20" s="45"/>
      <c r="H20" s="45"/>
      <c r="I20" s="45"/>
      <c r="J20" s="45"/>
      <c r="K20" s="45"/>
      <c r="L20" s="45"/>
      <c r="M20" s="45"/>
      <c r="N20" s="45"/>
      <c r="O20" s="45"/>
      <c r="P20" s="45"/>
      <c r="Q20" s="45"/>
      <c r="R20" s="46"/>
      <c r="S20" s="4"/>
      <c r="T20" s="4"/>
      <c r="U20" s="4"/>
      <c r="V20" s="4"/>
      <c r="W20" s="1"/>
      <c r="X20" s="1"/>
      <c r="Y20" s="1"/>
      <c r="Z20" s="1"/>
      <c r="AA20" s="1"/>
      <c r="AB20" s="1"/>
      <c r="AC20" s="1"/>
      <c r="AD20" s="1"/>
      <c r="AE20" s="1"/>
      <c r="AF20" s="1"/>
      <c r="AG20" s="1"/>
      <c r="AH20" s="1"/>
      <c r="AI20" s="1"/>
      <c r="AJ20" s="1"/>
      <c r="AK20" s="1"/>
      <c r="AL20" s="1"/>
    </row>
    <row r="21" spans="1:38" ht="19.5" customHeight="1" x14ac:dyDescent="0.2">
      <c r="A21" s="5"/>
      <c r="B21" s="6"/>
      <c r="C21" s="6"/>
      <c r="D21" s="8"/>
      <c r="E21" s="8"/>
      <c r="F21" s="8"/>
      <c r="G21" s="8"/>
      <c r="H21" s="8"/>
      <c r="I21" s="47" t="s">
        <v>21</v>
      </c>
      <c r="J21" s="45"/>
      <c r="K21" s="45"/>
      <c r="L21" s="45"/>
      <c r="M21" s="45"/>
      <c r="N21" s="45"/>
      <c r="O21" s="45"/>
      <c r="P21" s="45"/>
      <c r="Q21" s="48"/>
      <c r="R21" s="9"/>
      <c r="S21" s="10"/>
      <c r="T21" s="10"/>
      <c r="U21" s="10"/>
      <c r="V21" s="10"/>
      <c r="W21" s="1"/>
      <c r="X21" s="1"/>
      <c r="Y21" s="1"/>
      <c r="Z21" s="1"/>
      <c r="AA21" s="1"/>
      <c r="AB21" s="1"/>
      <c r="AC21" s="1"/>
      <c r="AD21" s="1"/>
      <c r="AE21" s="1"/>
      <c r="AF21" s="1"/>
      <c r="AG21" s="1"/>
      <c r="AH21" s="1"/>
      <c r="AI21" s="1"/>
      <c r="AJ21" s="1"/>
      <c r="AK21" s="1"/>
      <c r="AL21" s="1"/>
    </row>
    <row r="22" spans="1:38" ht="153" customHeight="1" x14ac:dyDescent="0.2">
      <c r="A22" s="5"/>
      <c r="B22" s="6"/>
      <c r="C22" s="6"/>
      <c r="D22" s="47" t="s">
        <v>22</v>
      </c>
      <c r="E22" s="45"/>
      <c r="F22" s="45"/>
      <c r="G22" s="45"/>
      <c r="H22" s="48"/>
      <c r="I22" s="49" t="s">
        <v>23</v>
      </c>
      <c r="J22" s="45"/>
      <c r="K22" s="45"/>
      <c r="L22" s="48"/>
      <c r="M22" s="11" t="s">
        <v>24</v>
      </c>
      <c r="N22" s="11" t="s">
        <v>25</v>
      </c>
      <c r="O22" s="49" t="s">
        <v>26</v>
      </c>
      <c r="P22" s="48"/>
      <c r="Q22" s="11" t="s">
        <v>27</v>
      </c>
      <c r="R22" s="12"/>
      <c r="S22" s="10"/>
      <c r="T22" s="10"/>
      <c r="U22" s="10"/>
      <c r="V22" s="10"/>
      <c r="W22" s="1"/>
      <c r="X22" s="1"/>
      <c r="Y22" s="1"/>
      <c r="Z22" s="1"/>
      <c r="AA22" s="1"/>
      <c r="AB22" s="1"/>
      <c r="AC22" s="1"/>
      <c r="AD22" s="1"/>
      <c r="AE22" s="1"/>
      <c r="AF22" s="1"/>
      <c r="AG22" s="1"/>
      <c r="AH22" s="1"/>
      <c r="AI22" s="1"/>
      <c r="AJ22" s="1"/>
      <c r="AK22" s="1"/>
      <c r="AL22" s="1"/>
    </row>
    <row r="23" spans="1:38" ht="141.75" customHeight="1" x14ac:dyDescent="0.2">
      <c r="A23" s="5"/>
      <c r="B23" s="6"/>
      <c r="C23" s="6"/>
      <c r="D23" s="47" t="s">
        <v>28</v>
      </c>
      <c r="E23" s="45"/>
      <c r="F23" s="45"/>
      <c r="G23" s="45"/>
      <c r="H23" s="48"/>
      <c r="I23" s="49" t="s">
        <v>29</v>
      </c>
      <c r="J23" s="45"/>
      <c r="K23" s="45"/>
      <c r="L23" s="48"/>
      <c r="M23" s="11" t="s">
        <v>30</v>
      </c>
      <c r="N23" s="11" t="s">
        <v>31</v>
      </c>
      <c r="O23" s="49" t="s">
        <v>32</v>
      </c>
      <c r="P23" s="48"/>
      <c r="Q23" s="11" t="s">
        <v>33</v>
      </c>
      <c r="R23" s="12"/>
      <c r="S23" s="10"/>
      <c r="T23" s="10"/>
      <c r="U23" s="10"/>
      <c r="V23" s="10"/>
      <c r="W23" s="1"/>
      <c r="X23" s="1"/>
      <c r="Y23" s="1"/>
      <c r="Z23" s="1"/>
      <c r="AA23" s="1"/>
      <c r="AB23" s="1"/>
      <c r="AC23" s="1"/>
      <c r="AD23" s="1"/>
      <c r="AE23" s="1"/>
      <c r="AF23" s="1"/>
      <c r="AG23" s="1"/>
      <c r="AH23" s="1"/>
      <c r="AI23" s="1"/>
      <c r="AJ23" s="1"/>
      <c r="AK23" s="1"/>
      <c r="AL23" s="1"/>
    </row>
    <row r="24" spans="1:38" ht="19.5" customHeight="1" x14ac:dyDescent="0.2">
      <c r="A24" s="13"/>
      <c r="B24" s="11"/>
      <c r="C24" s="11"/>
      <c r="D24" s="76" t="s">
        <v>34</v>
      </c>
      <c r="E24" s="77"/>
      <c r="F24" s="73"/>
      <c r="G24" s="79" t="s">
        <v>13</v>
      </c>
      <c r="H24" s="73"/>
      <c r="I24" s="52" t="s">
        <v>35</v>
      </c>
      <c r="J24" s="45"/>
      <c r="K24" s="45"/>
      <c r="L24" s="48"/>
      <c r="M24" s="14" t="s">
        <v>36</v>
      </c>
      <c r="N24" s="14" t="s">
        <v>37</v>
      </c>
      <c r="O24" s="52" t="s">
        <v>38</v>
      </c>
      <c r="P24" s="48"/>
      <c r="Q24" s="14" t="s">
        <v>39</v>
      </c>
      <c r="R24" s="15"/>
      <c r="S24" s="16"/>
      <c r="T24" s="16"/>
      <c r="U24" s="16"/>
      <c r="V24" s="16"/>
      <c r="W24" s="17"/>
      <c r="X24" s="17"/>
      <c r="Y24" s="17"/>
      <c r="Z24" s="17"/>
      <c r="AA24" s="17"/>
      <c r="AB24" s="17"/>
      <c r="AC24" s="17"/>
      <c r="AD24" s="17"/>
      <c r="AE24" s="17"/>
      <c r="AF24" s="17"/>
      <c r="AG24" s="17"/>
      <c r="AH24" s="17"/>
      <c r="AI24" s="17"/>
      <c r="AJ24" s="17"/>
      <c r="AK24" s="17"/>
      <c r="AL24" s="17"/>
    </row>
    <row r="25" spans="1:38" ht="16.5" customHeight="1" x14ac:dyDescent="0.2">
      <c r="A25" s="13"/>
      <c r="B25" s="11"/>
      <c r="C25" s="11"/>
      <c r="D25" s="74"/>
      <c r="E25" s="78"/>
      <c r="F25" s="75"/>
      <c r="G25" s="74"/>
      <c r="H25" s="75"/>
      <c r="I25" s="50">
        <v>1</v>
      </c>
      <c r="J25" s="45"/>
      <c r="K25" s="45"/>
      <c r="L25" s="48"/>
      <c r="M25" s="18">
        <v>2</v>
      </c>
      <c r="N25" s="18">
        <v>3</v>
      </c>
      <c r="O25" s="50">
        <v>4</v>
      </c>
      <c r="P25" s="48"/>
      <c r="Q25" s="18">
        <v>5</v>
      </c>
      <c r="R25" s="19"/>
      <c r="S25" s="16"/>
      <c r="T25" s="16"/>
      <c r="U25" s="16"/>
      <c r="V25" s="16"/>
      <c r="W25" s="17"/>
      <c r="X25" s="17"/>
      <c r="Y25" s="17"/>
      <c r="Z25" s="17"/>
      <c r="AA25" s="17"/>
      <c r="AB25" s="17"/>
      <c r="AC25" s="17"/>
      <c r="AD25" s="17"/>
      <c r="AE25" s="17"/>
      <c r="AF25" s="17"/>
      <c r="AG25" s="17"/>
      <c r="AH25" s="17"/>
      <c r="AI25" s="17"/>
      <c r="AJ25" s="17"/>
      <c r="AK25" s="17"/>
      <c r="AL25" s="17"/>
    </row>
    <row r="26" spans="1:38" ht="19.5" customHeight="1" x14ac:dyDescent="0.2">
      <c r="A26" s="44" t="s">
        <v>40</v>
      </c>
      <c r="B26" s="45"/>
      <c r="C26" s="45"/>
      <c r="D26" s="45"/>
      <c r="E26" s="45"/>
      <c r="F26" s="45"/>
      <c r="G26" s="45"/>
      <c r="H26" s="45"/>
      <c r="I26" s="45"/>
      <c r="J26" s="45"/>
      <c r="K26" s="45"/>
      <c r="L26" s="45"/>
      <c r="M26" s="45"/>
      <c r="N26" s="45"/>
      <c r="O26" s="45"/>
      <c r="P26" s="45"/>
      <c r="Q26" s="45"/>
      <c r="R26" s="46"/>
      <c r="S26" s="4"/>
      <c r="T26" s="4"/>
      <c r="U26" s="4"/>
      <c r="V26" s="4"/>
      <c r="W26" s="64"/>
      <c r="X26" s="65"/>
      <c r="Y26" s="65"/>
      <c r="Z26" s="65"/>
      <c r="AA26" s="65"/>
      <c r="AB26" s="65"/>
      <c r="AC26" s="65"/>
      <c r="AD26" s="65"/>
      <c r="AE26" s="65"/>
      <c r="AF26" s="65"/>
      <c r="AG26" s="65"/>
      <c r="AH26" s="65"/>
      <c r="AI26" s="65"/>
      <c r="AJ26" s="65"/>
      <c r="AK26" s="65"/>
      <c r="AL26" s="65"/>
    </row>
    <row r="27" spans="1:38" ht="19.5" customHeight="1" x14ac:dyDescent="0.2">
      <c r="A27" s="5"/>
      <c r="B27" s="6"/>
      <c r="C27" s="6"/>
      <c r="D27" s="8"/>
      <c r="E27" s="8"/>
      <c r="F27" s="8"/>
      <c r="G27" s="8"/>
      <c r="H27" s="8"/>
      <c r="I27" s="47" t="s">
        <v>21</v>
      </c>
      <c r="J27" s="45"/>
      <c r="K27" s="45"/>
      <c r="L27" s="45"/>
      <c r="M27" s="45"/>
      <c r="N27" s="45"/>
      <c r="O27" s="45"/>
      <c r="P27" s="45"/>
      <c r="Q27" s="48"/>
      <c r="R27" s="20"/>
      <c r="S27" s="10"/>
      <c r="T27" s="10"/>
      <c r="U27" s="1"/>
      <c r="V27" s="1"/>
      <c r="W27" s="1"/>
      <c r="X27" s="1"/>
      <c r="Y27" s="1"/>
      <c r="Z27" s="1"/>
      <c r="AA27" s="1"/>
      <c r="AB27" s="1"/>
      <c r="AC27" s="1"/>
      <c r="AD27" s="1"/>
      <c r="AE27" s="1"/>
      <c r="AF27" s="1"/>
      <c r="AG27" s="1"/>
      <c r="AH27" s="1"/>
      <c r="AI27" s="1"/>
      <c r="AJ27" s="1"/>
      <c r="AK27" s="1"/>
      <c r="AL27" s="1"/>
    </row>
    <row r="28" spans="1:38" ht="150" customHeight="1" x14ac:dyDescent="0.2">
      <c r="A28" s="5"/>
      <c r="B28" s="6"/>
      <c r="C28" s="6"/>
      <c r="D28" s="8"/>
      <c r="E28" s="47" t="s">
        <v>22</v>
      </c>
      <c r="F28" s="45"/>
      <c r="G28" s="45"/>
      <c r="H28" s="48"/>
      <c r="I28" s="49" t="s">
        <v>41</v>
      </c>
      <c r="J28" s="45"/>
      <c r="K28" s="45"/>
      <c r="L28" s="48"/>
      <c r="M28" s="11" t="s">
        <v>42</v>
      </c>
      <c r="N28" s="11" t="s">
        <v>43</v>
      </c>
      <c r="O28" s="49" t="s">
        <v>26</v>
      </c>
      <c r="P28" s="48"/>
      <c r="Q28" s="11" t="s">
        <v>27</v>
      </c>
      <c r="R28" s="12"/>
      <c r="S28" s="10"/>
      <c r="T28" s="10"/>
      <c r="U28" s="1"/>
      <c r="V28" s="1"/>
      <c r="W28" s="1"/>
      <c r="X28" s="1"/>
      <c r="Y28" s="1"/>
      <c r="Z28" s="1"/>
      <c r="AA28" s="1"/>
      <c r="AB28" s="1"/>
      <c r="AC28" s="1"/>
      <c r="AD28" s="1"/>
      <c r="AE28" s="1"/>
      <c r="AF28" s="1"/>
      <c r="AG28" s="1"/>
      <c r="AH28" s="1"/>
      <c r="AI28" s="1"/>
      <c r="AJ28" s="1"/>
      <c r="AK28" s="1"/>
      <c r="AL28" s="1"/>
    </row>
    <row r="29" spans="1:38" ht="36" customHeight="1" x14ac:dyDescent="0.2">
      <c r="A29" s="5"/>
      <c r="B29" s="6"/>
      <c r="C29" s="6"/>
      <c r="D29" s="8"/>
      <c r="E29" s="47" t="s">
        <v>44</v>
      </c>
      <c r="F29" s="45"/>
      <c r="G29" s="45"/>
      <c r="H29" s="48"/>
      <c r="I29" s="51">
        <f>$G$8*1%</f>
        <v>40938388.300000004</v>
      </c>
      <c r="J29" s="45"/>
      <c r="K29" s="45"/>
      <c r="L29" s="48"/>
      <c r="M29" s="21">
        <f>$G$8*5%</f>
        <v>204691941.5</v>
      </c>
      <c r="N29" s="22">
        <f>$G$8*15%</f>
        <v>614075824.5</v>
      </c>
      <c r="O29" s="51">
        <f>$G$8*30%</f>
        <v>1228151649</v>
      </c>
      <c r="P29" s="48"/>
      <c r="Q29" s="22">
        <f>$G$8*31%</f>
        <v>1269090037.3</v>
      </c>
      <c r="R29" s="23"/>
      <c r="S29" s="10"/>
      <c r="T29" s="10"/>
      <c r="U29" s="1"/>
      <c r="V29" s="1"/>
      <c r="W29" s="1"/>
      <c r="X29" s="1"/>
      <c r="Y29" s="1"/>
      <c r="Z29" s="1"/>
      <c r="AA29" s="1"/>
      <c r="AB29" s="1"/>
      <c r="AC29" s="1"/>
      <c r="AD29" s="1"/>
      <c r="AE29" s="1"/>
      <c r="AF29" s="1"/>
      <c r="AG29" s="1"/>
      <c r="AH29" s="1"/>
      <c r="AI29" s="1"/>
      <c r="AJ29" s="1"/>
      <c r="AK29" s="1"/>
      <c r="AL29" s="1"/>
    </row>
    <row r="30" spans="1:38" ht="21" customHeight="1" x14ac:dyDescent="0.2">
      <c r="A30" s="5"/>
      <c r="B30" s="6"/>
      <c r="C30" s="6"/>
      <c r="D30" s="8"/>
      <c r="E30" s="80" t="s">
        <v>34</v>
      </c>
      <c r="F30" s="73"/>
      <c r="G30" s="72" t="s">
        <v>13</v>
      </c>
      <c r="H30" s="73"/>
      <c r="I30" s="52" t="s">
        <v>35</v>
      </c>
      <c r="J30" s="45"/>
      <c r="K30" s="45"/>
      <c r="L30" s="48"/>
      <c r="M30" s="14" t="s">
        <v>36</v>
      </c>
      <c r="N30" s="24" t="s">
        <v>37</v>
      </c>
      <c r="O30" s="52" t="s">
        <v>38</v>
      </c>
      <c r="P30" s="48"/>
      <c r="Q30" s="14" t="s">
        <v>39</v>
      </c>
      <c r="R30" s="25"/>
      <c r="S30" s="10"/>
      <c r="T30" s="10"/>
      <c r="U30" s="1"/>
      <c r="V30" s="1"/>
      <c r="W30" s="1"/>
      <c r="X30" s="1"/>
      <c r="Y30" s="1"/>
      <c r="Z30" s="1"/>
      <c r="AA30" s="1"/>
      <c r="AB30" s="1"/>
      <c r="AC30" s="1"/>
      <c r="AD30" s="1"/>
      <c r="AE30" s="1"/>
      <c r="AF30" s="1"/>
      <c r="AG30" s="1"/>
      <c r="AH30" s="1"/>
      <c r="AI30" s="1"/>
      <c r="AJ30" s="1"/>
      <c r="AK30" s="1"/>
      <c r="AL30" s="1"/>
    </row>
    <row r="31" spans="1:38" ht="16.5" customHeight="1" x14ac:dyDescent="0.2">
      <c r="A31" s="5"/>
      <c r="B31" s="6"/>
      <c r="C31" s="6"/>
      <c r="D31" s="26"/>
      <c r="E31" s="74"/>
      <c r="F31" s="75"/>
      <c r="G31" s="74"/>
      <c r="H31" s="75"/>
      <c r="I31" s="50">
        <v>1</v>
      </c>
      <c r="J31" s="45"/>
      <c r="K31" s="45"/>
      <c r="L31" s="48"/>
      <c r="M31" s="18">
        <v>2</v>
      </c>
      <c r="N31" s="18">
        <v>3</v>
      </c>
      <c r="O31" s="50">
        <v>4</v>
      </c>
      <c r="P31" s="48"/>
      <c r="Q31" s="18">
        <v>5</v>
      </c>
      <c r="R31" s="12"/>
      <c r="S31" s="10"/>
      <c r="T31" s="10"/>
      <c r="U31" s="1"/>
      <c r="V31" s="1"/>
      <c r="W31" s="1"/>
      <c r="X31" s="1"/>
      <c r="Y31" s="1"/>
      <c r="Z31" s="1"/>
      <c r="AA31" s="1"/>
      <c r="AB31" s="1"/>
      <c r="AC31" s="1"/>
      <c r="AD31" s="1"/>
      <c r="AE31" s="1"/>
      <c r="AF31" s="1"/>
      <c r="AG31" s="1"/>
      <c r="AH31" s="1"/>
      <c r="AI31" s="1"/>
      <c r="AJ31" s="1"/>
      <c r="AK31" s="1"/>
      <c r="AL31" s="1"/>
    </row>
    <row r="32" spans="1:38" ht="33.75" customHeight="1" x14ac:dyDescent="0.2">
      <c r="A32" s="5"/>
      <c r="B32" s="6"/>
      <c r="C32" s="6"/>
      <c r="D32" s="61" t="s">
        <v>14</v>
      </c>
      <c r="E32" s="50" t="s">
        <v>45</v>
      </c>
      <c r="F32" s="48"/>
      <c r="G32" s="50">
        <v>1</v>
      </c>
      <c r="H32" s="48"/>
      <c r="I32" s="53">
        <f>I31+G32</f>
        <v>2</v>
      </c>
      <c r="J32" s="45"/>
      <c r="K32" s="45"/>
      <c r="L32" s="48"/>
      <c r="M32" s="27">
        <f>G32+M31</f>
        <v>3</v>
      </c>
      <c r="N32" s="27">
        <f>G32+N31</f>
        <v>4</v>
      </c>
      <c r="O32" s="55">
        <v>5</v>
      </c>
      <c r="P32" s="48"/>
      <c r="Q32" s="28">
        <v>6</v>
      </c>
      <c r="R32" s="12"/>
      <c r="S32" s="10"/>
      <c r="T32" s="10"/>
      <c r="U32" s="1"/>
      <c r="V32" s="1"/>
      <c r="W32" s="1"/>
      <c r="X32" s="1"/>
      <c r="Y32" s="1"/>
      <c r="Z32" s="1"/>
      <c r="AA32" s="1"/>
      <c r="AB32" s="1"/>
      <c r="AC32" s="1"/>
      <c r="AD32" s="1"/>
      <c r="AE32" s="1"/>
      <c r="AF32" s="1"/>
      <c r="AG32" s="1"/>
      <c r="AH32" s="1"/>
      <c r="AI32" s="1"/>
      <c r="AJ32" s="1"/>
      <c r="AK32" s="1"/>
      <c r="AL32" s="1"/>
    </row>
    <row r="33" spans="1:38" ht="33.75" customHeight="1" x14ac:dyDescent="0.2">
      <c r="A33" s="5"/>
      <c r="B33" s="6"/>
      <c r="C33" s="6"/>
      <c r="D33" s="62"/>
      <c r="E33" s="50" t="s">
        <v>46</v>
      </c>
      <c r="F33" s="48"/>
      <c r="G33" s="50">
        <v>2</v>
      </c>
      <c r="H33" s="48"/>
      <c r="I33" s="53">
        <f>G33+I31</f>
        <v>3</v>
      </c>
      <c r="J33" s="45"/>
      <c r="K33" s="45"/>
      <c r="L33" s="48"/>
      <c r="M33" s="27">
        <f>G33+M31</f>
        <v>4</v>
      </c>
      <c r="N33" s="29">
        <f>G33+N31</f>
        <v>5</v>
      </c>
      <c r="O33" s="54">
        <v>6</v>
      </c>
      <c r="P33" s="48"/>
      <c r="Q33" s="28">
        <v>7</v>
      </c>
      <c r="R33" s="12"/>
      <c r="S33" s="10"/>
      <c r="T33" s="10"/>
      <c r="U33" s="1"/>
      <c r="V33" s="1"/>
      <c r="W33" s="1"/>
      <c r="X33" s="1"/>
      <c r="Y33" s="1"/>
      <c r="Z33" s="1"/>
      <c r="AA33" s="1"/>
      <c r="AB33" s="1"/>
      <c r="AC33" s="1"/>
      <c r="AD33" s="1"/>
      <c r="AE33" s="1"/>
      <c r="AF33" s="1"/>
      <c r="AG33" s="1"/>
      <c r="AH33" s="1"/>
      <c r="AI33" s="1"/>
      <c r="AJ33" s="1"/>
      <c r="AK33" s="1"/>
      <c r="AL33" s="1"/>
    </row>
    <row r="34" spans="1:38" ht="33.75" customHeight="1" x14ac:dyDescent="0.2">
      <c r="A34" s="5"/>
      <c r="B34" s="6"/>
      <c r="C34" s="6"/>
      <c r="D34" s="62"/>
      <c r="E34" s="50" t="s">
        <v>47</v>
      </c>
      <c r="F34" s="48"/>
      <c r="G34" s="50">
        <v>3</v>
      </c>
      <c r="H34" s="48"/>
      <c r="I34" s="53">
        <f>G34+I31</f>
        <v>4</v>
      </c>
      <c r="J34" s="45"/>
      <c r="K34" s="45"/>
      <c r="L34" s="48"/>
      <c r="M34" s="29">
        <f>G34+M31</f>
        <v>5</v>
      </c>
      <c r="N34" s="28">
        <f>G34+N31</f>
        <v>6</v>
      </c>
      <c r="O34" s="54">
        <v>7</v>
      </c>
      <c r="P34" s="48"/>
      <c r="Q34" s="30">
        <v>8</v>
      </c>
      <c r="R34" s="12"/>
      <c r="S34" s="10"/>
      <c r="T34" s="10"/>
      <c r="U34" s="1"/>
      <c r="V34" s="1"/>
      <c r="W34" s="1"/>
      <c r="X34" s="1"/>
      <c r="Y34" s="1"/>
      <c r="Z34" s="1"/>
      <c r="AA34" s="1"/>
      <c r="AB34" s="1"/>
      <c r="AC34" s="1"/>
      <c r="AD34" s="1"/>
      <c r="AE34" s="1"/>
      <c r="AF34" s="1"/>
      <c r="AG34" s="1"/>
      <c r="AH34" s="1"/>
      <c r="AI34" s="1"/>
      <c r="AJ34" s="1"/>
      <c r="AK34" s="1"/>
      <c r="AL34" s="1"/>
    </row>
    <row r="35" spans="1:38" ht="33.75" customHeight="1" x14ac:dyDescent="0.2">
      <c r="A35" s="5"/>
      <c r="B35" s="6"/>
      <c r="C35" s="6"/>
      <c r="D35" s="62"/>
      <c r="E35" s="50" t="s">
        <v>48</v>
      </c>
      <c r="F35" s="48"/>
      <c r="G35" s="50">
        <v>4</v>
      </c>
      <c r="H35" s="48"/>
      <c r="I35" s="55">
        <f>G35+I31</f>
        <v>5</v>
      </c>
      <c r="J35" s="45"/>
      <c r="K35" s="45"/>
      <c r="L35" s="48"/>
      <c r="M35" s="28">
        <f>G35+M31</f>
        <v>6</v>
      </c>
      <c r="N35" s="28">
        <f>G35+N31</f>
        <v>7</v>
      </c>
      <c r="O35" s="59">
        <v>8</v>
      </c>
      <c r="P35" s="48"/>
      <c r="Q35" s="30">
        <v>9</v>
      </c>
      <c r="R35" s="12"/>
      <c r="S35" s="10"/>
      <c r="T35" s="10"/>
      <c r="U35" s="1"/>
      <c r="V35" s="1"/>
      <c r="W35" s="1"/>
      <c r="X35" s="1"/>
      <c r="Y35" s="1"/>
      <c r="Z35" s="1"/>
      <c r="AA35" s="1"/>
      <c r="AB35" s="1"/>
      <c r="AC35" s="1"/>
      <c r="AD35" s="1"/>
      <c r="AE35" s="1"/>
      <c r="AF35" s="1"/>
      <c r="AG35" s="1"/>
      <c r="AH35" s="1"/>
      <c r="AI35" s="1"/>
      <c r="AJ35" s="1"/>
      <c r="AK35" s="1"/>
      <c r="AL35" s="1"/>
    </row>
    <row r="36" spans="1:38" ht="33.75" customHeight="1" x14ac:dyDescent="0.2">
      <c r="A36" s="5"/>
      <c r="B36" s="6"/>
      <c r="C36" s="6"/>
      <c r="D36" s="63"/>
      <c r="E36" s="50" t="s">
        <v>49</v>
      </c>
      <c r="F36" s="48"/>
      <c r="G36" s="50">
        <v>5</v>
      </c>
      <c r="H36" s="48"/>
      <c r="I36" s="54">
        <f>G36+I31</f>
        <v>6</v>
      </c>
      <c r="J36" s="45"/>
      <c r="K36" s="45"/>
      <c r="L36" s="48"/>
      <c r="M36" s="28">
        <f>G36+M31</f>
        <v>7</v>
      </c>
      <c r="N36" s="30">
        <f>G36+N31</f>
        <v>8</v>
      </c>
      <c r="O36" s="59">
        <v>9</v>
      </c>
      <c r="P36" s="48"/>
      <c r="Q36" s="30">
        <v>10</v>
      </c>
      <c r="R36" s="12"/>
      <c r="S36" s="10"/>
      <c r="T36" s="10"/>
      <c r="U36" s="1"/>
      <c r="V36" s="1"/>
      <c r="W36" s="1"/>
      <c r="X36" s="1"/>
      <c r="Y36" s="1"/>
      <c r="Z36" s="1"/>
      <c r="AA36" s="1"/>
      <c r="AB36" s="1"/>
      <c r="AC36" s="1"/>
      <c r="AD36" s="1"/>
      <c r="AE36" s="1"/>
      <c r="AF36" s="1"/>
      <c r="AG36" s="1"/>
      <c r="AH36" s="1"/>
      <c r="AI36" s="1"/>
      <c r="AJ36" s="1"/>
      <c r="AK36" s="1"/>
      <c r="AL36" s="1"/>
    </row>
    <row r="37" spans="1:38" ht="19.5" customHeight="1" x14ac:dyDescent="0.2">
      <c r="A37" s="44" t="s">
        <v>50</v>
      </c>
      <c r="B37" s="45"/>
      <c r="C37" s="45"/>
      <c r="D37" s="45"/>
      <c r="E37" s="45"/>
      <c r="F37" s="45"/>
      <c r="G37" s="45"/>
      <c r="H37" s="45"/>
      <c r="I37" s="45"/>
      <c r="J37" s="45"/>
      <c r="K37" s="45"/>
      <c r="L37" s="45"/>
      <c r="M37" s="45"/>
      <c r="N37" s="45"/>
      <c r="O37" s="45"/>
      <c r="P37" s="45"/>
      <c r="Q37" s="45"/>
      <c r="R37" s="46"/>
      <c r="S37" s="4"/>
      <c r="T37" s="4"/>
      <c r="U37" s="4"/>
      <c r="V37" s="4"/>
      <c r="W37" s="64"/>
      <c r="X37" s="65"/>
      <c r="Y37" s="65"/>
      <c r="Z37" s="65"/>
      <c r="AA37" s="65"/>
      <c r="AB37" s="65"/>
      <c r="AC37" s="65"/>
      <c r="AD37" s="65"/>
      <c r="AE37" s="65"/>
      <c r="AF37" s="65"/>
      <c r="AG37" s="65"/>
      <c r="AH37" s="65"/>
      <c r="AI37" s="65"/>
      <c r="AJ37" s="65"/>
      <c r="AK37" s="65"/>
      <c r="AL37" s="65"/>
    </row>
    <row r="38" spans="1:38" ht="30" customHeight="1" x14ac:dyDescent="0.2">
      <c r="A38" s="5"/>
      <c r="B38" s="6"/>
      <c r="C38" s="6"/>
      <c r="D38" s="6"/>
      <c r="E38" s="60" t="s">
        <v>13</v>
      </c>
      <c r="F38" s="48"/>
      <c r="G38" s="60" t="s">
        <v>12</v>
      </c>
      <c r="H38" s="48"/>
      <c r="I38" s="6"/>
      <c r="J38" s="6"/>
      <c r="K38" s="31"/>
      <c r="L38" s="18"/>
      <c r="M38" s="6"/>
      <c r="N38" s="6"/>
      <c r="O38" s="6"/>
      <c r="P38" s="6"/>
      <c r="Q38" s="6"/>
      <c r="R38" s="7"/>
      <c r="S38" s="10"/>
      <c r="T38" s="1"/>
      <c r="U38" s="1"/>
      <c r="V38" s="1"/>
      <c r="W38" s="1"/>
      <c r="X38" s="1"/>
      <c r="Y38" s="1"/>
      <c r="Z38" s="1"/>
      <c r="AA38" s="1"/>
      <c r="AB38" s="1"/>
      <c r="AC38" s="1"/>
      <c r="AD38" s="1"/>
      <c r="AE38" s="1"/>
      <c r="AF38" s="1"/>
      <c r="AG38" s="1"/>
      <c r="AH38" s="1"/>
      <c r="AI38" s="1"/>
      <c r="AJ38" s="1"/>
      <c r="AK38" s="1"/>
      <c r="AL38" s="1"/>
    </row>
    <row r="39" spans="1:38" ht="36" customHeight="1" x14ac:dyDescent="0.2">
      <c r="A39" s="5"/>
      <c r="B39" s="6"/>
      <c r="C39" s="6"/>
      <c r="D39" s="6"/>
      <c r="E39" s="59" t="s">
        <v>51</v>
      </c>
      <c r="F39" s="48"/>
      <c r="G39" s="50" t="s">
        <v>52</v>
      </c>
      <c r="H39" s="48"/>
      <c r="I39" s="6"/>
      <c r="J39" s="6"/>
      <c r="K39" s="8"/>
      <c r="L39" s="18"/>
      <c r="M39" s="6"/>
      <c r="N39" s="6"/>
      <c r="O39" s="6"/>
      <c r="P39" s="6"/>
      <c r="Q39" s="6"/>
      <c r="R39" s="7"/>
      <c r="S39" s="10"/>
      <c r="T39" s="1"/>
      <c r="U39" s="1"/>
      <c r="V39" s="1"/>
      <c r="W39" s="1"/>
      <c r="X39" s="1"/>
      <c r="Y39" s="1"/>
      <c r="Z39" s="1"/>
      <c r="AA39" s="1"/>
      <c r="AB39" s="1"/>
      <c r="AC39" s="1"/>
      <c r="AD39" s="1"/>
      <c r="AE39" s="1"/>
      <c r="AF39" s="1"/>
      <c r="AG39" s="1"/>
      <c r="AH39" s="1"/>
      <c r="AI39" s="1"/>
      <c r="AJ39" s="1"/>
      <c r="AK39" s="1"/>
      <c r="AL39" s="1"/>
    </row>
    <row r="40" spans="1:38" ht="36" customHeight="1" x14ac:dyDescent="0.2">
      <c r="A40" s="32"/>
      <c r="B40" s="6"/>
      <c r="C40" s="6"/>
      <c r="D40" s="6"/>
      <c r="E40" s="54" t="s">
        <v>53</v>
      </c>
      <c r="F40" s="48"/>
      <c r="G40" s="50" t="s">
        <v>54</v>
      </c>
      <c r="H40" s="48"/>
      <c r="I40" s="6"/>
      <c r="J40" s="6"/>
      <c r="K40" s="8"/>
      <c r="L40" s="18"/>
      <c r="M40" s="6"/>
      <c r="N40" s="6"/>
      <c r="O40" s="6"/>
      <c r="P40" s="6"/>
      <c r="Q40" s="6"/>
      <c r="R40" s="7"/>
      <c r="S40" s="10"/>
      <c r="T40" s="1"/>
      <c r="U40" s="1"/>
      <c r="V40" s="1"/>
      <c r="W40" s="1"/>
      <c r="X40" s="1"/>
      <c r="Y40" s="1"/>
      <c r="Z40" s="1"/>
      <c r="AA40" s="1"/>
      <c r="AB40" s="1"/>
      <c r="AC40" s="1"/>
      <c r="AD40" s="1"/>
      <c r="AE40" s="1"/>
      <c r="AF40" s="1"/>
      <c r="AG40" s="1"/>
      <c r="AH40" s="1"/>
      <c r="AI40" s="1"/>
      <c r="AJ40" s="1"/>
      <c r="AK40" s="1"/>
      <c r="AL40" s="1"/>
    </row>
    <row r="41" spans="1:38" ht="36" customHeight="1" x14ac:dyDescent="0.2">
      <c r="A41" s="32"/>
      <c r="B41" s="6"/>
      <c r="C41" s="6"/>
      <c r="D41" s="6"/>
      <c r="E41" s="55">
        <v>5</v>
      </c>
      <c r="F41" s="48"/>
      <c r="G41" s="50" t="s">
        <v>55</v>
      </c>
      <c r="H41" s="48"/>
      <c r="I41" s="6"/>
      <c r="J41" s="6"/>
      <c r="K41" s="8"/>
      <c r="L41" s="18"/>
      <c r="M41" s="6"/>
      <c r="N41" s="6"/>
      <c r="O41" s="6"/>
      <c r="P41" s="6"/>
      <c r="Q41" s="6"/>
      <c r="R41" s="7"/>
      <c r="S41" s="10"/>
      <c r="T41" s="1"/>
      <c r="U41" s="1"/>
      <c r="V41" s="1"/>
      <c r="W41" s="1"/>
      <c r="X41" s="1"/>
      <c r="Y41" s="1"/>
      <c r="Z41" s="1"/>
      <c r="AA41" s="1"/>
      <c r="AB41" s="1"/>
      <c r="AC41" s="1"/>
      <c r="AD41" s="1"/>
      <c r="AE41" s="1"/>
      <c r="AF41" s="1"/>
      <c r="AG41" s="1"/>
      <c r="AH41" s="1"/>
      <c r="AI41" s="1"/>
      <c r="AJ41" s="1"/>
      <c r="AK41" s="1"/>
      <c r="AL41" s="1"/>
    </row>
    <row r="42" spans="1:38" ht="36" customHeight="1" x14ac:dyDescent="0.2">
      <c r="A42" s="32"/>
      <c r="B42" s="6"/>
      <c r="C42" s="6"/>
      <c r="D42" s="6"/>
      <c r="E42" s="56" t="s">
        <v>56</v>
      </c>
      <c r="F42" s="48"/>
      <c r="G42" s="50" t="s">
        <v>57</v>
      </c>
      <c r="H42" s="48"/>
      <c r="I42" s="6"/>
      <c r="J42" s="6"/>
      <c r="K42" s="8"/>
      <c r="L42" s="18"/>
      <c r="M42" s="6"/>
      <c r="N42" s="6"/>
      <c r="O42" s="6"/>
      <c r="P42" s="6"/>
      <c r="Q42" s="6"/>
      <c r="R42" s="7"/>
      <c r="S42" s="10"/>
      <c r="T42" s="1"/>
      <c r="U42" s="1"/>
      <c r="V42" s="1"/>
      <c r="W42" s="1"/>
      <c r="X42" s="1"/>
      <c r="Y42" s="1"/>
      <c r="Z42" s="1"/>
      <c r="AA42" s="1"/>
      <c r="AB42" s="1"/>
      <c r="AC42" s="1"/>
      <c r="AD42" s="1"/>
      <c r="AE42" s="1"/>
      <c r="AF42" s="1"/>
      <c r="AG42" s="1"/>
      <c r="AH42" s="1"/>
      <c r="AI42" s="1"/>
      <c r="AJ42" s="1"/>
      <c r="AK42" s="1"/>
      <c r="AL42" s="1"/>
    </row>
    <row r="43" spans="1:38" ht="19.5" customHeight="1" x14ac:dyDescent="0.2">
      <c r="A43" s="57" t="s">
        <v>58</v>
      </c>
      <c r="B43" s="45"/>
      <c r="C43" s="45"/>
      <c r="D43" s="45"/>
      <c r="E43" s="45"/>
      <c r="F43" s="45"/>
      <c r="G43" s="45"/>
      <c r="H43" s="45"/>
      <c r="I43" s="45"/>
      <c r="J43" s="45"/>
      <c r="K43" s="45"/>
      <c r="L43" s="45"/>
      <c r="M43" s="45"/>
      <c r="N43" s="45"/>
      <c r="O43" s="45"/>
      <c r="P43" s="45"/>
      <c r="Q43" s="45"/>
      <c r="R43" s="46"/>
      <c r="S43" s="1"/>
      <c r="T43" s="1"/>
      <c r="U43" s="1"/>
      <c r="V43" s="1"/>
      <c r="W43" s="1"/>
      <c r="X43" s="1"/>
      <c r="Y43" s="1"/>
      <c r="Z43" s="1"/>
      <c r="AA43" s="1"/>
      <c r="AB43" s="1"/>
      <c r="AC43" s="1"/>
      <c r="AD43" s="1"/>
      <c r="AE43" s="1"/>
      <c r="AF43" s="1"/>
      <c r="AG43" s="1"/>
      <c r="AH43" s="1"/>
      <c r="AI43" s="1"/>
      <c r="AJ43" s="1"/>
      <c r="AK43" s="1"/>
      <c r="AL43" s="1"/>
    </row>
    <row r="44" spans="1:38" ht="111" customHeight="1" x14ac:dyDescent="0.2">
      <c r="A44" s="33" t="s">
        <v>59</v>
      </c>
      <c r="B44" s="34" t="s">
        <v>60</v>
      </c>
      <c r="C44" s="34" t="s">
        <v>61</v>
      </c>
      <c r="D44" s="34" t="s">
        <v>62</v>
      </c>
      <c r="E44" s="35" t="s">
        <v>63</v>
      </c>
      <c r="F44" s="58" t="s">
        <v>64</v>
      </c>
      <c r="G44" s="45"/>
      <c r="H44" s="45"/>
      <c r="I44" s="48"/>
      <c r="J44" s="58" t="s">
        <v>65</v>
      </c>
      <c r="K44" s="45"/>
      <c r="L44" s="45"/>
      <c r="M44" s="48"/>
      <c r="N44" s="34" t="s">
        <v>66</v>
      </c>
      <c r="O44" s="34" t="s">
        <v>67</v>
      </c>
      <c r="P44" s="34" t="s">
        <v>68</v>
      </c>
      <c r="Q44" s="34" t="s">
        <v>69</v>
      </c>
      <c r="R44" s="36" t="s">
        <v>70</v>
      </c>
      <c r="S44" s="37"/>
      <c r="T44" s="37"/>
      <c r="U44" s="37"/>
      <c r="V44" s="37"/>
      <c r="W44" s="17"/>
      <c r="X44" s="17"/>
      <c r="Y44" s="17"/>
      <c r="Z44" s="17"/>
      <c r="AA44" s="17"/>
      <c r="AB44" s="17"/>
      <c r="AC44" s="17"/>
      <c r="AD44" s="17"/>
      <c r="AE44" s="17"/>
      <c r="AF44" s="17"/>
      <c r="AG44" s="17"/>
      <c r="AH44" s="17"/>
      <c r="AI44" s="17"/>
      <c r="AJ44" s="17"/>
      <c r="AK44" s="17"/>
      <c r="AL44" s="17"/>
    </row>
    <row r="45" spans="1:38" ht="103.5" customHeight="1" x14ac:dyDescent="0.2">
      <c r="A45" s="13">
        <v>1</v>
      </c>
      <c r="B45" s="11" t="s">
        <v>71</v>
      </c>
      <c r="C45" s="11" t="s">
        <v>72</v>
      </c>
      <c r="D45" s="11" t="s">
        <v>73</v>
      </c>
      <c r="E45" s="11" t="s">
        <v>74</v>
      </c>
      <c r="F45" s="93" t="s">
        <v>75</v>
      </c>
      <c r="G45" s="45"/>
      <c r="H45" s="45"/>
      <c r="I45" s="48"/>
      <c r="J45" s="93" t="s">
        <v>76</v>
      </c>
      <c r="K45" s="45"/>
      <c r="L45" s="45"/>
      <c r="M45" s="48"/>
      <c r="N45" s="11">
        <v>2</v>
      </c>
      <c r="O45" s="11">
        <v>2</v>
      </c>
      <c r="P45" s="11">
        <f t="shared" ref="P45:P53" si="0">N45+O45</f>
        <v>4</v>
      </c>
      <c r="Q45" s="11" t="str">
        <f t="shared" ref="Q45:Q53" si="1">IF(P45&gt;=8,"Extremo",IF(P45&gt;=6,"Alto",IF(P45=5,"Medio","Bajo")))</f>
        <v>Bajo</v>
      </c>
      <c r="R45" s="38" t="s">
        <v>77</v>
      </c>
      <c r="S45" s="39"/>
      <c r="T45" s="39"/>
      <c r="U45" s="39"/>
      <c r="V45" s="39"/>
      <c r="W45" s="40"/>
      <c r="X45" s="40"/>
      <c r="Y45" s="40"/>
      <c r="Z45" s="40"/>
      <c r="AA45" s="40"/>
      <c r="AB45" s="40"/>
      <c r="AC45" s="40"/>
      <c r="AD45" s="40"/>
      <c r="AE45" s="40"/>
      <c r="AF45" s="40"/>
      <c r="AG45" s="40"/>
      <c r="AH45" s="40"/>
      <c r="AI45" s="40"/>
      <c r="AJ45" s="40"/>
      <c r="AK45" s="40"/>
      <c r="AL45" s="40"/>
    </row>
    <row r="46" spans="1:38" ht="103.5" customHeight="1" x14ac:dyDescent="0.2">
      <c r="A46" s="13">
        <v>2</v>
      </c>
      <c r="B46" s="11" t="s">
        <v>72</v>
      </c>
      <c r="C46" s="11" t="s">
        <v>72</v>
      </c>
      <c r="D46" s="11" t="s">
        <v>73</v>
      </c>
      <c r="E46" s="11" t="s">
        <v>78</v>
      </c>
      <c r="F46" s="93" t="s">
        <v>79</v>
      </c>
      <c r="G46" s="45"/>
      <c r="H46" s="45"/>
      <c r="I46" s="48"/>
      <c r="J46" s="93" t="s">
        <v>80</v>
      </c>
      <c r="K46" s="45"/>
      <c r="L46" s="45"/>
      <c r="M46" s="48"/>
      <c r="N46" s="11">
        <v>2</v>
      </c>
      <c r="O46" s="11">
        <v>3</v>
      </c>
      <c r="P46" s="11">
        <f t="shared" si="0"/>
        <v>5</v>
      </c>
      <c r="Q46" s="11" t="str">
        <f t="shared" si="1"/>
        <v>Medio</v>
      </c>
      <c r="R46" s="38" t="s">
        <v>81</v>
      </c>
      <c r="S46" s="39"/>
      <c r="T46" s="39"/>
      <c r="U46" s="39"/>
      <c r="V46" s="39"/>
      <c r="W46" s="40"/>
      <c r="X46" s="40"/>
      <c r="Y46" s="40"/>
      <c r="Z46" s="40"/>
      <c r="AA46" s="40"/>
      <c r="AB46" s="40"/>
      <c r="AC46" s="40"/>
      <c r="AD46" s="40"/>
      <c r="AE46" s="40"/>
      <c r="AF46" s="40"/>
      <c r="AG46" s="40"/>
      <c r="AH46" s="40"/>
      <c r="AI46" s="40"/>
      <c r="AJ46" s="40"/>
      <c r="AK46" s="40"/>
      <c r="AL46" s="40"/>
    </row>
    <row r="47" spans="1:38" ht="103.5" customHeight="1" x14ac:dyDescent="0.2">
      <c r="A47" s="13">
        <v>3</v>
      </c>
      <c r="B47" s="11" t="s">
        <v>72</v>
      </c>
      <c r="C47" s="11" t="s">
        <v>72</v>
      </c>
      <c r="D47" s="11" t="s">
        <v>72</v>
      </c>
      <c r="E47" s="11" t="s">
        <v>82</v>
      </c>
      <c r="F47" s="101" t="s">
        <v>83</v>
      </c>
      <c r="G47" s="45"/>
      <c r="H47" s="45"/>
      <c r="I47" s="48"/>
      <c r="J47" s="93" t="s">
        <v>84</v>
      </c>
      <c r="K47" s="45"/>
      <c r="L47" s="45"/>
      <c r="M47" s="48"/>
      <c r="N47" s="11">
        <v>2</v>
      </c>
      <c r="O47" s="11">
        <v>3</v>
      </c>
      <c r="P47" s="11">
        <f t="shared" si="0"/>
        <v>5</v>
      </c>
      <c r="Q47" s="11" t="str">
        <f t="shared" si="1"/>
        <v>Medio</v>
      </c>
      <c r="R47" s="38" t="s">
        <v>77</v>
      </c>
      <c r="S47" s="39"/>
      <c r="T47" s="39"/>
      <c r="U47" s="39"/>
      <c r="V47" s="39"/>
      <c r="W47" s="40"/>
      <c r="X47" s="40"/>
      <c r="Y47" s="40"/>
      <c r="Z47" s="40"/>
      <c r="AA47" s="40"/>
      <c r="AB47" s="40"/>
      <c r="AC47" s="40"/>
      <c r="AD47" s="40"/>
      <c r="AE47" s="40"/>
      <c r="AF47" s="40"/>
      <c r="AG47" s="40"/>
      <c r="AH47" s="40"/>
      <c r="AI47" s="40"/>
      <c r="AJ47" s="40"/>
      <c r="AK47" s="40"/>
      <c r="AL47" s="40"/>
    </row>
    <row r="48" spans="1:38" ht="103.5" customHeight="1" x14ac:dyDescent="0.2">
      <c r="A48" s="13">
        <v>4</v>
      </c>
      <c r="B48" s="11" t="s">
        <v>72</v>
      </c>
      <c r="C48" s="11" t="s">
        <v>72</v>
      </c>
      <c r="D48" s="11" t="s">
        <v>72</v>
      </c>
      <c r="E48" s="11" t="s">
        <v>82</v>
      </c>
      <c r="F48" s="96" t="s">
        <v>85</v>
      </c>
      <c r="G48" s="45"/>
      <c r="H48" s="45"/>
      <c r="I48" s="48"/>
      <c r="J48" s="93" t="s">
        <v>86</v>
      </c>
      <c r="K48" s="45"/>
      <c r="L48" s="45"/>
      <c r="M48" s="48"/>
      <c r="N48" s="11">
        <v>2</v>
      </c>
      <c r="O48" s="11">
        <v>2</v>
      </c>
      <c r="P48" s="11">
        <f t="shared" si="0"/>
        <v>4</v>
      </c>
      <c r="Q48" s="11" t="str">
        <f t="shared" si="1"/>
        <v>Bajo</v>
      </c>
      <c r="R48" s="38" t="s">
        <v>87</v>
      </c>
      <c r="S48" s="39"/>
      <c r="T48" s="39"/>
      <c r="U48" s="39"/>
      <c r="V48" s="39"/>
      <c r="W48" s="40"/>
      <c r="X48" s="40"/>
      <c r="Y48" s="40"/>
      <c r="Z48" s="40"/>
      <c r="AA48" s="40"/>
      <c r="AB48" s="40"/>
      <c r="AC48" s="40"/>
      <c r="AD48" s="40"/>
      <c r="AE48" s="40"/>
      <c r="AF48" s="40"/>
      <c r="AG48" s="40"/>
      <c r="AH48" s="40"/>
      <c r="AI48" s="40"/>
      <c r="AJ48" s="40"/>
      <c r="AK48" s="40"/>
      <c r="AL48" s="40"/>
    </row>
    <row r="49" spans="1:38" ht="84" customHeight="1" x14ac:dyDescent="0.2">
      <c r="A49" s="13">
        <v>5</v>
      </c>
      <c r="B49" s="11" t="s">
        <v>71</v>
      </c>
      <c r="C49" s="11" t="s">
        <v>72</v>
      </c>
      <c r="D49" s="11" t="s">
        <v>72</v>
      </c>
      <c r="E49" s="11" t="s">
        <v>74</v>
      </c>
      <c r="F49" s="96" t="s">
        <v>88</v>
      </c>
      <c r="G49" s="45"/>
      <c r="H49" s="45"/>
      <c r="I49" s="48"/>
      <c r="J49" s="93" t="s">
        <v>89</v>
      </c>
      <c r="K49" s="45"/>
      <c r="L49" s="45"/>
      <c r="M49" s="48"/>
      <c r="N49" s="11">
        <v>2</v>
      </c>
      <c r="O49" s="11">
        <v>3</v>
      </c>
      <c r="P49" s="11">
        <f t="shared" si="0"/>
        <v>5</v>
      </c>
      <c r="Q49" s="11" t="str">
        <f t="shared" si="1"/>
        <v>Medio</v>
      </c>
      <c r="R49" s="38" t="s">
        <v>90</v>
      </c>
      <c r="S49" s="39"/>
      <c r="T49" s="39"/>
      <c r="U49" s="39"/>
      <c r="V49" s="39"/>
      <c r="W49" s="40"/>
      <c r="X49" s="40"/>
      <c r="Y49" s="40"/>
      <c r="Z49" s="40"/>
      <c r="AA49" s="40"/>
      <c r="AB49" s="40"/>
      <c r="AC49" s="40"/>
      <c r="AD49" s="40"/>
      <c r="AE49" s="40"/>
      <c r="AF49" s="40"/>
      <c r="AG49" s="40"/>
      <c r="AH49" s="40"/>
      <c r="AI49" s="40"/>
      <c r="AJ49" s="40"/>
      <c r="AK49" s="40"/>
      <c r="AL49" s="40"/>
    </row>
    <row r="50" spans="1:38" ht="108" customHeight="1" x14ac:dyDescent="0.2">
      <c r="A50" s="13">
        <v>6</v>
      </c>
      <c r="B50" s="11" t="s">
        <v>71</v>
      </c>
      <c r="C50" s="11" t="s">
        <v>72</v>
      </c>
      <c r="D50" s="11" t="s">
        <v>72</v>
      </c>
      <c r="E50" s="11" t="s">
        <v>74</v>
      </c>
      <c r="F50" s="95" t="s">
        <v>168</v>
      </c>
      <c r="G50" s="45"/>
      <c r="H50" s="45"/>
      <c r="I50" s="48"/>
      <c r="J50" s="93" t="s">
        <v>91</v>
      </c>
      <c r="K50" s="45"/>
      <c r="L50" s="45"/>
      <c r="M50" s="48"/>
      <c r="N50" s="11">
        <v>2</v>
      </c>
      <c r="O50" s="11">
        <v>3</v>
      </c>
      <c r="P50" s="11">
        <f t="shared" si="0"/>
        <v>5</v>
      </c>
      <c r="Q50" s="11" t="str">
        <f t="shared" si="1"/>
        <v>Medio</v>
      </c>
      <c r="R50" s="38" t="s">
        <v>92</v>
      </c>
      <c r="S50" s="39"/>
      <c r="T50" s="39"/>
      <c r="U50" s="39"/>
      <c r="V50" s="39"/>
      <c r="W50" s="40"/>
      <c r="X50" s="40"/>
      <c r="Y50" s="40"/>
      <c r="Z50" s="40"/>
      <c r="AA50" s="40"/>
      <c r="AB50" s="40"/>
      <c r="AC50" s="40"/>
      <c r="AD50" s="40"/>
      <c r="AE50" s="40"/>
      <c r="AF50" s="40"/>
      <c r="AG50" s="40"/>
      <c r="AH50" s="40"/>
      <c r="AI50" s="40"/>
      <c r="AJ50" s="40"/>
      <c r="AK50" s="40"/>
      <c r="AL50" s="40"/>
    </row>
    <row r="51" spans="1:38" ht="103.5" customHeight="1" x14ac:dyDescent="0.2">
      <c r="A51" s="13">
        <v>7</v>
      </c>
      <c r="B51" s="11" t="s">
        <v>72</v>
      </c>
      <c r="C51" s="11" t="s">
        <v>72</v>
      </c>
      <c r="D51" s="11" t="s">
        <v>72</v>
      </c>
      <c r="E51" s="11" t="s">
        <v>82</v>
      </c>
      <c r="F51" s="95" t="s">
        <v>93</v>
      </c>
      <c r="G51" s="45"/>
      <c r="H51" s="45"/>
      <c r="I51" s="48"/>
      <c r="J51" s="93" t="s">
        <v>94</v>
      </c>
      <c r="K51" s="45"/>
      <c r="L51" s="45"/>
      <c r="M51" s="48"/>
      <c r="N51" s="11">
        <v>2</v>
      </c>
      <c r="O51" s="11">
        <v>2</v>
      </c>
      <c r="P51" s="11">
        <f t="shared" si="0"/>
        <v>4</v>
      </c>
      <c r="Q51" s="11" t="str">
        <f t="shared" si="1"/>
        <v>Bajo</v>
      </c>
      <c r="R51" s="38" t="s">
        <v>95</v>
      </c>
      <c r="S51" s="39"/>
      <c r="T51" s="39"/>
      <c r="U51" s="39"/>
      <c r="V51" s="39"/>
      <c r="W51" s="40"/>
      <c r="X51" s="40"/>
      <c r="Y51" s="40"/>
      <c r="Z51" s="40"/>
      <c r="AA51" s="40"/>
      <c r="AB51" s="40"/>
      <c r="AC51" s="40"/>
      <c r="AD51" s="40"/>
      <c r="AE51" s="40"/>
      <c r="AF51" s="40"/>
      <c r="AG51" s="40"/>
      <c r="AH51" s="40"/>
      <c r="AI51" s="40"/>
      <c r="AJ51" s="40"/>
      <c r="AK51" s="40"/>
      <c r="AL51" s="40"/>
    </row>
    <row r="52" spans="1:38" ht="103.5" customHeight="1" x14ac:dyDescent="0.2">
      <c r="A52" s="13">
        <v>8</v>
      </c>
      <c r="B52" s="11" t="s">
        <v>71</v>
      </c>
      <c r="C52" s="11" t="s">
        <v>72</v>
      </c>
      <c r="D52" s="11" t="s">
        <v>72</v>
      </c>
      <c r="E52" s="11" t="s">
        <v>96</v>
      </c>
      <c r="F52" s="95" t="s">
        <v>97</v>
      </c>
      <c r="G52" s="45"/>
      <c r="H52" s="45"/>
      <c r="I52" s="48"/>
      <c r="J52" s="93" t="s">
        <v>98</v>
      </c>
      <c r="K52" s="45"/>
      <c r="L52" s="45"/>
      <c r="M52" s="48"/>
      <c r="N52" s="11">
        <v>2</v>
      </c>
      <c r="O52" s="11">
        <v>3</v>
      </c>
      <c r="P52" s="11">
        <f t="shared" si="0"/>
        <v>5</v>
      </c>
      <c r="Q52" s="11" t="str">
        <f t="shared" si="1"/>
        <v>Medio</v>
      </c>
      <c r="R52" s="38" t="s">
        <v>99</v>
      </c>
      <c r="S52" s="39"/>
      <c r="T52" s="39"/>
      <c r="U52" s="39"/>
      <c r="V52" s="39"/>
      <c r="W52" s="40"/>
      <c r="X52" s="40"/>
      <c r="Y52" s="40"/>
      <c r="Z52" s="40"/>
      <c r="AA52" s="40"/>
      <c r="AB52" s="40"/>
      <c r="AC52" s="40"/>
      <c r="AD52" s="40"/>
      <c r="AE52" s="40"/>
      <c r="AF52" s="40"/>
      <c r="AG52" s="40"/>
      <c r="AH52" s="40"/>
      <c r="AI52" s="40"/>
      <c r="AJ52" s="40"/>
      <c r="AK52" s="40"/>
      <c r="AL52" s="40"/>
    </row>
    <row r="53" spans="1:38" ht="103.5" customHeight="1" x14ac:dyDescent="0.2">
      <c r="A53" s="13">
        <v>9</v>
      </c>
      <c r="B53" s="11" t="s">
        <v>71</v>
      </c>
      <c r="C53" s="11" t="s">
        <v>72</v>
      </c>
      <c r="D53" s="11" t="s">
        <v>72</v>
      </c>
      <c r="E53" s="11" t="s">
        <v>96</v>
      </c>
      <c r="F53" s="96" t="s">
        <v>100</v>
      </c>
      <c r="G53" s="45"/>
      <c r="H53" s="45"/>
      <c r="I53" s="48"/>
      <c r="J53" s="93" t="s">
        <v>101</v>
      </c>
      <c r="K53" s="45"/>
      <c r="L53" s="45"/>
      <c r="M53" s="48"/>
      <c r="N53" s="11">
        <v>2</v>
      </c>
      <c r="O53" s="11">
        <v>2</v>
      </c>
      <c r="P53" s="11">
        <f t="shared" si="0"/>
        <v>4</v>
      </c>
      <c r="Q53" s="11" t="str">
        <f t="shared" si="1"/>
        <v>Bajo</v>
      </c>
      <c r="R53" s="38" t="s">
        <v>102</v>
      </c>
      <c r="S53" s="39"/>
      <c r="T53" s="39"/>
      <c r="U53" s="39"/>
      <c r="V53" s="39"/>
      <c r="W53" s="40"/>
      <c r="X53" s="40"/>
      <c r="Y53" s="40"/>
      <c r="Z53" s="40"/>
      <c r="AA53" s="40"/>
      <c r="AB53" s="40"/>
      <c r="AC53" s="40"/>
      <c r="AD53" s="40"/>
      <c r="AE53" s="40"/>
      <c r="AF53" s="40"/>
      <c r="AG53" s="40"/>
      <c r="AH53" s="40"/>
      <c r="AI53" s="40"/>
      <c r="AJ53" s="40"/>
      <c r="AK53" s="40"/>
      <c r="AL53" s="40"/>
    </row>
    <row r="54" spans="1:38" ht="139.5" customHeight="1" x14ac:dyDescent="0.2">
      <c r="A54" s="13"/>
      <c r="B54" s="6" t="s">
        <v>103</v>
      </c>
      <c r="C54" s="11"/>
      <c r="D54" s="11"/>
      <c r="E54" s="11"/>
      <c r="F54" s="11"/>
      <c r="G54" s="6" t="s">
        <v>104</v>
      </c>
      <c r="H54" s="11"/>
      <c r="I54" s="11"/>
      <c r="J54" s="11"/>
      <c r="K54" s="11"/>
      <c r="L54" s="11"/>
      <c r="M54" s="11"/>
      <c r="N54" s="11"/>
      <c r="O54" s="11"/>
      <c r="P54" s="11"/>
      <c r="Q54" s="11"/>
      <c r="R54" s="38"/>
      <c r="S54" s="41"/>
      <c r="T54" s="41"/>
      <c r="U54" s="41"/>
      <c r="V54" s="41"/>
      <c r="W54" s="1"/>
      <c r="X54" s="1"/>
      <c r="Y54" s="1"/>
      <c r="Z54" s="1"/>
      <c r="AA54" s="1"/>
      <c r="AB54" s="1"/>
      <c r="AC54" s="1"/>
      <c r="AD54" s="1"/>
      <c r="AE54" s="1"/>
      <c r="AF54" s="1"/>
      <c r="AG54" s="1"/>
      <c r="AH54" s="1"/>
      <c r="AI54" s="1"/>
      <c r="AJ54" s="1"/>
      <c r="AK54" s="1"/>
      <c r="AL54" s="1"/>
    </row>
    <row r="55" spans="1:38" ht="123.75" customHeight="1" x14ac:dyDescent="0.2">
      <c r="A55" s="13"/>
      <c r="B55" s="6" t="s">
        <v>105</v>
      </c>
      <c r="C55" s="11"/>
      <c r="D55" s="11"/>
      <c r="E55" s="11"/>
      <c r="F55" s="11"/>
      <c r="G55" s="6" t="s">
        <v>106</v>
      </c>
      <c r="H55" s="11"/>
      <c r="I55" s="11"/>
      <c r="J55" s="11"/>
      <c r="K55" s="11"/>
      <c r="L55" s="11"/>
      <c r="M55" s="11"/>
      <c r="N55" s="11"/>
      <c r="O55" s="11"/>
      <c r="P55" s="11"/>
      <c r="Q55" s="11"/>
      <c r="R55" s="38"/>
      <c r="S55" s="41"/>
      <c r="T55" s="41"/>
      <c r="U55" s="41"/>
      <c r="V55" s="41"/>
      <c r="W55" s="1"/>
      <c r="X55" s="1"/>
      <c r="Y55" s="1"/>
      <c r="Z55" s="1"/>
      <c r="AA55" s="1"/>
      <c r="AB55" s="1"/>
      <c r="AC55" s="1"/>
      <c r="AD55" s="1"/>
      <c r="AE55" s="1"/>
      <c r="AF55" s="1"/>
      <c r="AG55" s="1"/>
      <c r="AH55" s="1"/>
      <c r="AI55" s="1"/>
      <c r="AJ55" s="1"/>
      <c r="AK55" s="1"/>
      <c r="AL55" s="1"/>
    </row>
    <row r="56" spans="1:38" ht="48" customHeight="1" x14ac:dyDescent="0.2">
      <c r="A56" s="97" t="s">
        <v>59</v>
      </c>
      <c r="B56" s="99" t="s">
        <v>107</v>
      </c>
      <c r="C56" s="77"/>
      <c r="D56" s="77"/>
      <c r="E56" s="77"/>
      <c r="F56" s="77"/>
      <c r="G56" s="73"/>
      <c r="H56" s="58" t="s">
        <v>108</v>
      </c>
      <c r="I56" s="45"/>
      <c r="J56" s="45"/>
      <c r="K56" s="48"/>
      <c r="L56" s="99" t="s">
        <v>109</v>
      </c>
      <c r="M56" s="73"/>
      <c r="N56" s="100" t="s">
        <v>110</v>
      </c>
      <c r="O56" s="100" t="s">
        <v>111</v>
      </c>
      <c r="P56" s="58" t="s">
        <v>112</v>
      </c>
      <c r="Q56" s="45"/>
      <c r="R56" s="46"/>
      <c r="S56" s="17"/>
      <c r="T56" s="17"/>
      <c r="U56" s="17"/>
      <c r="V56" s="17"/>
      <c r="W56" s="17"/>
      <c r="X56" s="17"/>
      <c r="Y56" s="17"/>
      <c r="Z56" s="17"/>
      <c r="AA56" s="17"/>
      <c r="AB56" s="17"/>
      <c r="AC56" s="17"/>
      <c r="AD56" s="17"/>
      <c r="AE56" s="17"/>
      <c r="AF56" s="17"/>
      <c r="AG56" s="17"/>
      <c r="AH56" s="17"/>
      <c r="AI56" s="17"/>
      <c r="AJ56" s="17"/>
      <c r="AK56" s="17"/>
      <c r="AL56" s="17"/>
    </row>
    <row r="57" spans="1:38" ht="48" customHeight="1" x14ac:dyDescent="0.2">
      <c r="A57" s="98"/>
      <c r="B57" s="74"/>
      <c r="C57" s="78"/>
      <c r="D57" s="78"/>
      <c r="E57" s="78"/>
      <c r="F57" s="78"/>
      <c r="G57" s="75"/>
      <c r="H57" s="34" t="s">
        <v>66</v>
      </c>
      <c r="I57" s="34" t="s">
        <v>113</v>
      </c>
      <c r="J57" s="34" t="s">
        <v>114</v>
      </c>
      <c r="K57" s="34" t="s">
        <v>69</v>
      </c>
      <c r="L57" s="74"/>
      <c r="M57" s="75"/>
      <c r="N57" s="63"/>
      <c r="O57" s="63"/>
      <c r="P57" s="58" t="s">
        <v>115</v>
      </c>
      <c r="Q57" s="48"/>
      <c r="R57" s="36" t="s">
        <v>116</v>
      </c>
      <c r="S57" s="17"/>
      <c r="T57" s="17"/>
      <c r="U57" s="17"/>
      <c r="V57" s="17"/>
      <c r="W57" s="17"/>
      <c r="X57" s="17"/>
      <c r="Y57" s="17"/>
      <c r="Z57" s="17"/>
      <c r="AA57" s="17"/>
      <c r="AB57" s="17"/>
      <c r="AC57" s="17"/>
      <c r="AD57" s="17"/>
      <c r="AE57" s="17"/>
      <c r="AF57" s="17"/>
      <c r="AG57" s="17"/>
      <c r="AH57" s="17"/>
      <c r="AI57" s="17"/>
      <c r="AJ57" s="17"/>
      <c r="AK57" s="17"/>
      <c r="AL57" s="17"/>
    </row>
    <row r="58" spans="1:38" ht="127.5" customHeight="1" x14ac:dyDescent="0.2">
      <c r="A58" s="13">
        <v>1</v>
      </c>
      <c r="B58" s="49" t="s">
        <v>117</v>
      </c>
      <c r="C58" s="45"/>
      <c r="D58" s="45"/>
      <c r="E58" s="45"/>
      <c r="F58" s="45"/>
      <c r="G58" s="48"/>
      <c r="H58" s="11">
        <v>1</v>
      </c>
      <c r="I58" s="11">
        <v>1</v>
      </c>
      <c r="J58" s="11">
        <f t="shared" ref="J58:J66" si="2">H58+I58</f>
        <v>2</v>
      </c>
      <c r="K58" s="11" t="str">
        <f t="shared" ref="K58:K66" si="3">IF(J58&gt;=8,"Extremo",IF(J58&gt;=6,"Alto",IF(J58=5,"Medio","Bajo")))</f>
        <v>Bajo</v>
      </c>
      <c r="L58" s="49" t="s">
        <v>118</v>
      </c>
      <c r="M58" s="48"/>
      <c r="N58" s="11" t="s">
        <v>119</v>
      </c>
      <c r="O58" s="11" t="s">
        <v>120</v>
      </c>
      <c r="P58" s="49" t="s">
        <v>121</v>
      </c>
      <c r="Q58" s="48"/>
      <c r="R58" s="38" t="s">
        <v>122</v>
      </c>
      <c r="S58" s="42"/>
      <c r="T58" s="43"/>
      <c r="U58" s="43"/>
      <c r="V58" s="43"/>
      <c r="W58" s="43"/>
      <c r="X58" s="43"/>
      <c r="Y58" s="43"/>
      <c r="Z58" s="43"/>
      <c r="AA58" s="43"/>
      <c r="AB58" s="43"/>
      <c r="AC58" s="43"/>
      <c r="AD58" s="43"/>
      <c r="AE58" s="43"/>
      <c r="AF58" s="43"/>
      <c r="AG58" s="43"/>
      <c r="AH58" s="43"/>
      <c r="AI58" s="43"/>
      <c r="AJ58" s="43"/>
      <c r="AK58" s="43"/>
      <c r="AL58" s="43"/>
    </row>
    <row r="59" spans="1:38" ht="127.5" customHeight="1" x14ac:dyDescent="0.2">
      <c r="A59" s="13">
        <v>2</v>
      </c>
      <c r="B59" s="49" t="s">
        <v>123</v>
      </c>
      <c r="C59" s="45"/>
      <c r="D59" s="45"/>
      <c r="E59" s="45"/>
      <c r="F59" s="45"/>
      <c r="G59" s="48"/>
      <c r="H59" s="11">
        <v>1</v>
      </c>
      <c r="I59" s="11">
        <v>2</v>
      </c>
      <c r="J59" s="11">
        <f t="shared" si="2"/>
        <v>3</v>
      </c>
      <c r="K59" s="11" t="str">
        <f t="shared" si="3"/>
        <v>Bajo</v>
      </c>
      <c r="L59" s="49" t="s">
        <v>124</v>
      </c>
      <c r="M59" s="48"/>
      <c r="N59" s="11" t="s">
        <v>125</v>
      </c>
      <c r="O59" s="11" t="s">
        <v>126</v>
      </c>
      <c r="P59" s="49" t="s">
        <v>127</v>
      </c>
      <c r="Q59" s="48"/>
      <c r="R59" s="38" t="s">
        <v>128</v>
      </c>
      <c r="S59" s="42"/>
      <c r="T59" s="43"/>
      <c r="U59" s="43"/>
      <c r="V59" s="43"/>
      <c r="W59" s="43"/>
      <c r="X59" s="43"/>
      <c r="Y59" s="43"/>
      <c r="Z59" s="43"/>
      <c r="AA59" s="43"/>
      <c r="AB59" s="43"/>
      <c r="AC59" s="43"/>
      <c r="AD59" s="43"/>
      <c r="AE59" s="43"/>
      <c r="AF59" s="43"/>
      <c r="AG59" s="43"/>
      <c r="AH59" s="43"/>
      <c r="AI59" s="43"/>
      <c r="AJ59" s="43"/>
      <c r="AK59" s="43"/>
      <c r="AL59" s="43"/>
    </row>
    <row r="60" spans="1:38" ht="127.5" customHeight="1" x14ac:dyDescent="0.2">
      <c r="A60" s="13">
        <v>3</v>
      </c>
      <c r="B60" s="49" t="s">
        <v>129</v>
      </c>
      <c r="C60" s="45"/>
      <c r="D60" s="45"/>
      <c r="E60" s="45"/>
      <c r="F60" s="45"/>
      <c r="G60" s="48"/>
      <c r="H60" s="11">
        <v>2</v>
      </c>
      <c r="I60" s="11">
        <v>2</v>
      </c>
      <c r="J60" s="11">
        <f t="shared" si="2"/>
        <v>4</v>
      </c>
      <c r="K60" s="11" t="str">
        <f t="shared" si="3"/>
        <v>Bajo</v>
      </c>
      <c r="L60" s="49" t="s">
        <v>130</v>
      </c>
      <c r="M60" s="48"/>
      <c r="N60" s="11" t="s">
        <v>131</v>
      </c>
      <c r="O60" s="11" t="s">
        <v>132</v>
      </c>
      <c r="P60" s="49" t="s">
        <v>133</v>
      </c>
      <c r="Q60" s="48"/>
      <c r="R60" s="38" t="s">
        <v>134</v>
      </c>
      <c r="S60" s="43"/>
      <c r="T60" s="43"/>
      <c r="U60" s="43"/>
      <c r="V60" s="43"/>
      <c r="W60" s="43"/>
      <c r="X60" s="43"/>
      <c r="Y60" s="43"/>
      <c r="Z60" s="43"/>
      <c r="AA60" s="43"/>
      <c r="AB60" s="43"/>
      <c r="AC60" s="43"/>
      <c r="AD60" s="43"/>
      <c r="AE60" s="43"/>
      <c r="AF60" s="43"/>
      <c r="AG60" s="43"/>
      <c r="AH60" s="43"/>
      <c r="AI60" s="43"/>
      <c r="AJ60" s="43"/>
      <c r="AK60" s="43"/>
      <c r="AL60" s="43"/>
    </row>
    <row r="61" spans="1:38" ht="127.5" customHeight="1" x14ac:dyDescent="0.2">
      <c r="A61" s="13">
        <v>4</v>
      </c>
      <c r="B61" s="49" t="s">
        <v>164</v>
      </c>
      <c r="C61" s="45"/>
      <c r="D61" s="45"/>
      <c r="E61" s="45"/>
      <c r="F61" s="45"/>
      <c r="G61" s="48"/>
      <c r="H61" s="11">
        <v>2</v>
      </c>
      <c r="I61" s="11">
        <v>1</v>
      </c>
      <c r="J61" s="11">
        <f t="shared" si="2"/>
        <v>3</v>
      </c>
      <c r="K61" s="11" t="str">
        <f t="shared" si="3"/>
        <v>Bajo</v>
      </c>
      <c r="L61" s="49" t="s">
        <v>135</v>
      </c>
      <c r="M61" s="48"/>
      <c r="N61" s="11" t="s">
        <v>136</v>
      </c>
      <c r="O61" s="11" t="s">
        <v>165</v>
      </c>
      <c r="P61" s="49" t="s">
        <v>137</v>
      </c>
      <c r="Q61" s="48"/>
      <c r="R61" s="38" t="s">
        <v>163</v>
      </c>
      <c r="S61" s="43"/>
      <c r="T61" s="43"/>
      <c r="U61" s="43"/>
      <c r="V61" s="43"/>
      <c r="W61" s="43"/>
      <c r="X61" s="43"/>
      <c r="Y61" s="43"/>
      <c r="Z61" s="43"/>
      <c r="AA61" s="43"/>
      <c r="AB61" s="43"/>
      <c r="AC61" s="43"/>
      <c r="AD61" s="43"/>
      <c r="AE61" s="43"/>
      <c r="AF61" s="43"/>
      <c r="AG61" s="43"/>
      <c r="AH61" s="43"/>
      <c r="AI61" s="43"/>
      <c r="AJ61" s="43"/>
      <c r="AK61" s="43"/>
      <c r="AL61" s="43"/>
    </row>
    <row r="62" spans="1:38" ht="127.5" customHeight="1" x14ac:dyDescent="0.2">
      <c r="A62" s="13">
        <v>5</v>
      </c>
      <c r="B62" s="102" t="s">
        <v>166</v>
      </c>
      <c r="C62" s="103"/>
      <c r="D62" s="103"/>
      <c r="E62" s="103"/>
      <c r="F62" s="103"/>
      <c r="G62" s="104"/>
      <c r="H62" s="11">
        <v>1</v>
      </c>
      <c r="I62" s="11">
        <v>2</v>
      </c>
      <c r="J62" s="11">
        <f t="shared" si="2"/>
        <v>3</v>
      </c>
      <c r="K62" s="11" t="str">
        <f t="shared" si="3"/>
        <v>Bajo</v>
      </c>
      <c r="L62" s="49" t="s">
        <v>95</v>
      </c>
      <c r="M62" s="48"/>
      <c r="N62" s="11" t="s">
        <v>138</v>
      </c>
      <c r="O62" s="11" t="s">
        <v>139</v>
      </c>
      <c r="P62" s="49" t="s">
        <v>140</v>
      </c>
      <c r="Q62" s="48"/>
      <c r="R62" s="38" t="s">
        <v>162</v>
      </c>
      <c r="S62" s="43"/>
      <c r="T62" s="43"/>
      <c r="U62" s="43"/>
      <c r="V62" s="43"/>
      <c r="W62" s="43"/>
      <c r="X62" s="43"/>
      <c r="Y62" s="43"/>
      <c r="Z62" s="43"/>
      <c r="AA62" s="43"/>
      <c r="AB62" s="43"/>
      <c r="AC62" s="43"/>
      <c r="AD62" s="43"/>
      <c r="AE62" s="43"/>
      <c r="AF62" s="43"/>
      <c r="AG62" s="43"/>
      <c r="AH62" s="43"/>
      <c r="AI62" s="43"/>
      <c r="AJ62" s="43"/>
      <c r="AK62" s="43"/>
      <c r="AL62" s="43"/>
    </row>
    <row r="63" spans="1:38" ht="127.5" customHeight="1" x14ac:dyDescent="0.2">
      <c r="A63" s="13">
        <v>6</v>
      </c>
      <c r="B63" s="96" t="s">
        <v>141</v>
      </c>
      <c r="C63" s="45"/>
      <c r="D63" s="45"/>
      <c r="E63" s="45"/>
      <c r="F63" s="45"/>
      <c r="G63" s="48"/>
      <c r="H63" s="11">
        <v>1</v>
      </c>
      <c r="I63" s="11">
        <v>4</v>
      </c>
      <c r="J63" s="11">
        <f t="shared" si="2"/>
        <v>5</v>
      </c>
      <c r="K63" s="11" t="str">
        <f t="shared" si="3"/>
        <v>Medio</v>
      </c>
      <c r="L63" s="49" t="s">
        <v>95</v>
      </c>
      <c r="M63" s="48"/>
      <c r="N63" s="11" t="s">
        <v>142</v>
      </c>
      <c r="O63" s="11" t="s">
        <v>143</v>
      </c>
      <c r="P63" s="49" t="s">
        <v>144</v>
      </c>
      <c r="Q63" s="48"/>
      <c r="R63" s="38" t="s">
        <v>145</v>
      </c>
      <c r="S63" s="43"/>
      <c r="T63" s="43"/>
      <c r="U63" s="43"/>
      <c r="V63" s="43"/>
      <c r="W63" s="43"/>
      <c r="X63" s="43"/>
      <c r="Y63" s="43"/>
      <c r="Z63" s="43"/>
      <c r="AA63" s="43"/>
      <c r="AB63" s="43"/>
      <c r="AC63" s="43"/>
      <c r="AD63" s="43"/>
      <c r="AE63" s="43"/>
      <c r="AF63" s="43"/>
      <c r="AG63" s="43"/>
      <c r="AH63" s="43"/>
      <c r="AI63" s="43"/>
      <c r="AJ63" s="43"/>
      <c r="AK63" s="43"/>
      <c r="AL63" s="43"/>
    </row>
    <row r="64" spans="1:38" ht="127.5" customHeight="1" x14ac:dyDescent="0.2">
      <c r="A64" s="13">
        <v>7</v>
      </c>
      <c r="B64" s="95" t="s">
        <v>146</v>
      </c>
      <c r="C64" s="45"/>
      <c r="D64" s="45"/>
      <c r="E64" s="45"/>
      <c r="F64" s="45"/>
      <c r="G64" s="48"/>
      <c r="H64" s="11">
        <v>1</v>
      </c>
      <c r="I64" s="11">
        <v>2</v>
      </c>
      <c r="J64" s="11">
        <f t="shared" si="2"/>
        <v>3</v>
      </c>
      <c r="K64" s="11" t="str">
        <f t="shared" si="3"/>
        <v>Bajo</v>
      </c>
      <c r="L64" s="49" t="s">
        <v>147</v>
      </c>
      <c r="M64" s="48"/>
      <c r="N64" s="11" t="s">
        <v>148</v>
      </c>
      <c r="O64" s="11" t="s">
        <v>167</v>
      </c>
      <c r="P64" s="49" t="s">
        <v>149</v>
      </c>
      <c r="Q64" s="48"/>
      <c r="R64" s="38" t="s">
        <v>150</v>
      </c>
      <c r="S64" s="43"/>
      <c r="T64" s="43"/>
      <c r="U64" s="43"/>
      <c r="V64" s="43"/>
      <c r="W64" s="43"/>
      <c r="X64" s="43"/>
      <c r="Y64" s="43"/>
      <c r="Z64" s="43"/>
      <c r="AA64" s="43"/>
      <c r="AB64" s="43"/>
      <c r="AC64" s="43"/>
      <c r="AD64" s="43"/>
      <c r="AE64" s="43"/>
      <c r="AF64" s="43"/>
      <c r="AG64" s="43"/>
      <c r="AH64" s="43"/>
      <c r="AI64" s="43"/>
      <c r="AJ64" s="43"/>
      <c r="AK64" s="43"/>
      <c r="AL64" s="43"/>
    </row>
    <row r="65" spans="1:38" ht="127.5" customHeight="1" x14ac:dyDescent="0.2">
      <c r="A65" s="13">
        <v>8</v>
      </c>
      <c r="B65" s="96" t="s">
        <v>151</v>
      </c>
      <c r="C65" s="45"/>
      <c r="D65" s="45"/>
      <c r="E65" s="45"/>
      <c r="F65" s="45"/>
      <c r="G65" s="48"/>
      <c r="H65" s="11">
        <v>1</v>
      </c>
      <c r="I65" s="11">
        <v>2</v>
      </c>
      <c r="J65" s="11">
        <f t="shared" si="2"/>
        <v>3</v>
      </c>
      <c r="K65" s="11" t="str">
        <f t="shared" si="3"/>
        <v>Bajo</v>
      </c>
      <c r="L65" s="49" t="s">
        <v>152</v>
      </c>
      <c r="M65" s="48"/>
      <c r="N65" s="11" t="s">
        <v>153</v>
      </c>
      <c r="O65" s="11" t="s">
        <v>154</v>
      </c>
      <c r="P65" s="49" t="s">
        <v>155</v>
      </c>
      <c r="Q65" s="48"/>
      <c r="R65" s="38" t="s">
        <v>156</v>
      </c>
      <c r="S65" s="43"/>
      <c r="T65" s="43"/>
      <c r="U65" s="43"/>
      <c r="V65" s="43"/>
      <c r="W65" s="43"/>
      <c r="X65" s="43"/>
      <c r="Y65" s="43"/>
      <c r="Z65" s="43"/>
      <c r="AA65" s="43"/>
      <c r="AB65" s="43"/>
      <c r="AC65" s="43"/>
      <c r="AD65" s="43"/>
      <c r="AE65" s="43"/>
      <c r="AF65" s="43"/>
      <c r="AG65" s="43"/>
      <c r="AH65" s="43"/>
      <c r="AI65" s="43"/>
      <c r="AJ65" s="43"/>
      <c r="AK65" s="43"/>
      <c r="AL65" s="43"/>
    </row>
    <row r="66" spans="1:38" ht="127.5" customHeight="1" x14ac:dyDescent="0.2">
      <c r="A66" s="13">
        <v>9</v>
      </c>
      <c r="B66" s="96" t="s">
        <v>157</v>
      </c>
      <c r="C66" s="45"/>
      <c r="D66" s="45"/>
      <c r="E66" s="45"/>
      <c r="F66" s="45"/>
      <c r="G66" s="48"/>
      <c r="H66" s="11">
        <v>1</v>
      </c>
      <c r="I66" s="11">
        <v>2</v>
      </c>
      <c r="J66" s="11">
        <f t="shared" si="2"/>
        <v>3</v>
      </c>
      <c r="K66" s="11" t="str">
        <f t="shared" si="3"/>
        <v>Bajo</v>
      </c>
      <c r="L66" s="49" t="s">
        <v>158</v>
      </c>
      <c r="M66" s="48"/>
      <c r="N66" s="11" t="s">
        <v>159</v>
      </c>
      <c r="O66" s="11" t="s">
        <v>160</v>
      </c>
      <c r="P66" s="49" t="s">
        <v>161</v>
      </c>
      <c r="Q66" s="48"/>
      <c r="R66" s="38" t="s">
        <v>156</v>
      </c>
      <c r="S66" s="43"/>
      <c r="T66" s="43"/>
      <c r="U66" s="43"/>
      <c r="V66" s="43"/>
      <c r="W66" s="43"/>
      <c r="X66" s="43"/>
      <c r="Y66" s="43"/>
      <c r="Z66" s="43"/>
      <c r="AA66" s="43"/>
      <c r="AB66" s="43"/>
      <c r="AC66" s="43"/>
      <c r="AD66" s="43"/>
      <c r="AE66" s="43"/>
      <c r="AF66" s="43"/>
      <c r="AG66" s="43"/>
      <c r="AH66" s="43"/>
      <c r="AI66" s="43"/>
      <c r="AJ66" s="43"/>
      <c r="AK66" s="43"/>
      <c r="AL66" s="43"/>
    </row>
    <row r="67" spans="1:38" ht="16.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16.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16.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6.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6.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16.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16.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16.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16.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16.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16.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16.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16.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16.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16.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16.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16.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16.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16.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16.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16.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16.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16.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16.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16.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16.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16.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16.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16.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16.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16.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16.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16.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16.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16.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16.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16.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16.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16.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16.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16.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16.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16.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16.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16.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16.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16.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16.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16.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16.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16.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16.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16.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16.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16.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16.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16.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16.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16.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16.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16.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16.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16.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16.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16.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16.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16.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16.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16.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16.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16.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16.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16.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16.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16.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16.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16.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16.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16.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16.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16.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16.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16.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16.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16.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16.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16.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16.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16.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16.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16.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16.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16.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16.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16.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16.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16.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16.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16.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16.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16.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16.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16.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16.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16.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16.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16.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16.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16.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16.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16.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16.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16.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16.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16.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16.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16.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16.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16.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16.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16.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16.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16.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16.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16.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16.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16.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16.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16.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16.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16.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16.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16.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16.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16.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16.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16.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16.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16.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16.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16.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16.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16.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16.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16.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16.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16.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16.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16.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16.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16.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16.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16.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16.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16.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16.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16.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16.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8" ht="16.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8" ht="16.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8" ht="16.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row>
    <row r="228" spans="1:38" ht="16.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row>
    <row r="229" spans="1:38" ht="16.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row>
    <row r="230" spans="1:38" ht="16.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row>
    <row r="231" spans="1:38" ht="16.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row>
    <row r="232" spans="1:38" ht="16.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row>
    <row r="233" spans="1:38" ht="16.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row>
    <row r="234" spans="1:38" ht="16.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row>
    <row r="235" spans="1:38" ht="16.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row>
    <row r="236" spans="1:38" ht="16.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row>
    <row r="237" spans="1:38" ht="16.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row>
    <row r="238" spans="1:38" ht="16.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row>
    <row r="239" spans="1:38" ht="16.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row>
    <row r="240" spans="1:38" ht="16.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row>
    <row r="241" spans="1:38" ht="16.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row>
    <row r="242" spans="1:38" ht="16.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row>
    <row r="243" spans="1:38" ht="16.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row>
    <row r="244" spans="1:38" ht="16.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row>
    <row r="245" spans="1:38" ht="16.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row>
    <row r="246" spans="1:38" ht="16.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row>
    <row r="247" spans="1:38" ht="16.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row>
    <row r="248" spans="1:38" ht="16.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row>
    <row r="249" spans="1:38" ht="16.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row>
    <row r="250" spans="1:38" ht="16.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row>
    <row r="251" spans="1:38" ht="16.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row>
    <row r="252" spans="1:38" ht="16.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row>
    <row r="253" spans="1:38" ht="16.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row>
    <row r="254" spans="1:38" ht="16.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row>
    <row r="255" spans="1:38" ht="16.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row>
    <row r="256" spans="1:38" ht="16.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row>
    <row r="257" spans="1:38" ht="16.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row>
    <row r="258" spans="1:38" ht="16.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row>
    <row r="259" spans="1:38" ht="16.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row>
    <row r="260" spans="1:38" ht="16.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row>
    <row r="261" spans="1:38" ht="16.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row>
    <row r="262" spans="1:38" ht="16.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row>
    <row r="263" spans="1:38" ht="16.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row>
    <row r="264" spans="1:38" ht="16.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row>
    <row r="265" spans="1:38" ht="16.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row>
    <row r="266" spans="1:38" ht="16.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row>
  </sheetData>
  <mergeCells count="146">
    <mergeCell ref="P56:R56"/>
    <mergeCell ref="L58:M58"/>
    <mergeCell ref="H56:K56"/>
    <mergeCell ref="L56:M57"/>
    <mergeCell ref="N56:N57"/>
    <mergeCell ref="O56:O57"/>
    <mergeCell ref="G33:H33"/>
    <mergeCell ref="E34:F34"/>
    <mergeCell ref="G34:H34"/>
    <mergeCell ref="E33:F33"/>
    <mergeCell ref="F44:I44"/>
    <mergeCell ref="F45:I45"/>
    <mergeCell ref="F46:I46"/>
    <mergeCell ref="F47:I47"/>
    <mergeCell ref="E40:F40"/>
    <mergeCell ref="E39:F39"/>
    <mergeCell ref="G35:H35"/>
    <mergeCell ref="P57:Q57"/>
    <mergeCell ref="P58:Q58"/>
    <mergeCell ref="J45:M45"/>
    <mergeCell ref="J46:M46"/>
    <mergeCell ref="J47:M47"/>
    <mergeCell ref="J48:M48"/>
    <mergeCell ref="F49:I49"/>
    <mergeCell ref="P65:Q65"/>
    <mergeCell ref="P66:Q66"/>
    <mergeCell ref="P59:Q59"/>
    <mergeCell ref="P62:Q62"/>
    <mergeCell ref="P63:Q63"/>
    <mergeCell ref="P64:Q64"/>
    <mergeCell ref="L60:M60"/>
    <mergeCell ref="P60:Q60"/>
    <mergeCell ref="P61:Q61"/>
    <mergeCell ref="L59:M59"/>
    <mergeCell ref="L61:M61"/>
    <mergeCell ref="L62:M62"/>
    <mergeCell ref="L63:M63"/>
    <mergeCell ref="L64:M64"/>
    <mergeCell ref="L65:M65"/>
    <mergeCell ref="L66:M66"/>
    <mergeCell ref="B66:G66"/>
    <mergeCell ref="B64:G64"/>
    <mergeCell ref="A56:A57"/>
    <mergeCell ref="B56:G57"/>
    <mergeCell ref="B58:G58"/>
    <mergeCell ref="B65:G65"/>
    <mergeCell ref="B59:G59"/>
    <mergeCell ref="B62:G62"/>
    <mergeCell ref="B63:G63"/>
    <mergeCell ref="B60:G60"/>
    <mergeCell ref="B61:G61"/>
    <mergeCell ref="F50:I50"/>
    <mergeCell ref="F51:I51"/>
    <mergeCell ref="F52:I52"/>
    <mergeCell ref="F53:I53"/>
    <mergeCell ref="F48:I48"/>
    <mergeCell ref="J52:M52"/>
    <mergeCell ref="J53:M53"/>
    <mergeCell ref="J49:M49"/>
    <mergeCell ref="J50:M50"/>
    <mergeCell ref="J51:M51"/>
    <mergeCell ref="A1:F3"/>
    <mergeCell ref="G1:R3"/>
    <mergeCell ref="A4:R4"/>
    <mergeCell ref="A13:R13"/>
    <mergeCell ref="E14:J14"/>
    <mergeCell ref="K14:M14"/>
    <mergeCell ref="E19:J19"/>
    <mergeCell ref="E15:J15"/>
    <mergeCell ref="E16:J16"/>
    <mergeCell ref="E17:J17"/>
    <mergeCell ref="E18:J18"/>
    <mergeCell ref="K15:M15"/>
    <mergeCell ref="K16:M16"/>
    <mergeCell ref="A9:F9"/>
    <mergeCell ref="G9:R9"/>
    <mergeCell ref="A10:R10"/>
    <mergeCell ref="A11:R11"/>
    <mergeCell ref="A12:R12"/>
    <mergeCell ref="K19:M19"/>
    <mergeCell ref="D15:D19"/>
    <mergeCell ref="K17:M17"/>
    <mergeCell ref="K18:M18"/>
    <mergeCell ref="W26:AL26"/>
    <mergeCell ref="O22:P22"/>
    <mergeCell ref="O23:P23"/>
    <mergeCell ref="O24:P24"/>
    <mergeCell ref="W37:AL37"/>
    <mergeCell ref="A5:R5"/>
    <mergeCell ref="A6:R6"/>
    <mergeCell ref="A7:F7"/>
    <mergeCell ref="G7:R7"/>
    <mergeCell ref="A8:F8"/>
    <mergeCell ref="G8:R8"/>
    <mergeCell ref="O32:P32"/>
    <mergeCell ref="O33:P33"/>
    <mergeCell ref="E35:F35"/>
    <mergeCell ref="E32:F32"/>
    <mergeCell ref="G30:H31"/>
    <mergeCell ref="G32:H32"/>
    <mergeCell ref="D24:F25"/>
    <mergeCell ref="G24:H25"/>
    <mergeCell ref="E28:H28"/>
    <mergeCell ref="E29:H29"/>
    <mergeCell ref="E30:F31"/>
    <mergeCell ref="I35:L35"/>
    <mergeCell ref="O35:P35"/>
    <mergeCell ref="E41:F41"/>
    <mergeCell ref="E42:F42"/>
    <mergeCell ref="A43:R43"/>
    <mergeCell ref="J44:M44"/>
    <mergeCell ref="G41:H41"/>
    <mergeCell ref="G42:H42"/>
    <mergeCell ref="E36:F36"/>
    <mergeCell ref="G36:H36"/>
    <mergeCell ref="O36:P36"/>
    <mergeCell ref="I36:L36"/>
    <mergeCell ref="A37:R37"/>
    <mergeCell ref="E38:F38"/>
    <mergeCell ref="G38:H38"/>
    <mergeCell ref="G40:H40"/>
    <mergeCell ref="G39:H39"/>
    <mergeCell ref="D32:D36"/>
    <mergeCell ref="O31:P31"/>
    <mergeCell ref="I24:L24"/>
    <mergeCell ref="I25:L25"/>
    <mergeCell ref="I31:L31"/>
    <mergeCell ref="I32:L32"/>
    <mergeCell ref="I33:L33"/>
    <mergeCell ref="I34:L34"/>
    <mergeCell ref="I28:L28"/>
    <mergeCell ref="O34:P34"/>
    <mergeCell ref="A26:R26"/>
    <mergeCell ref="I27:Q27"/>
    <mergeCell ref="O28:P28"/>
    <mergeCell ref="O29:P29"/>
    <mergeCell ref="A20:R20"/>
    <mergeCell ref="I21:Q21"/>
    <mergeCell ref="D22:H22"/>
    <mergeCell ref="I22:L22"/>
    <mergeCell ref="I23:L23"/>
    <mergeCell ref="D23:H23"/>
    <mergeCell ref="O25:P25"/>
    <mergeCell ref="I29:L29"/>
    <mergeCell ref="I30:L30"/>
    <mergeCell ref="O30:P30"/>
  </mergeCells>
  <conditionalFormatting sqref="K58:K66">
    <cfRule type="expression" dxfId="7" priority="1">
      <formula>$K58="Bajo"</formula>
    </cfRule>
    <cfRule type="expression" dxfId="6" priority="2">
      <formula>$K58="Medio"</formula>
    </cfRule>
    <cfRule type="expression" dxfId="5" priority="3">
      <formula>$K58="Alto"</formula>
    </cfRule>
    <cfRule type="expression" dxfId="4" priority="4">
      <formula>$K58="Extremo"</formula>
    </cfRule>
  </conditionalFormatting>
  <conditionalFormatting sqref="Q45:Q53">
    <cfRule type="expression" dxfId="3" priority="5">
      <formula>$Q45="Bajo"</formula>
    </cfRule>
    <cfRule type="expression" dxfId="2" priority="6">
      <formula>$Q45="Medio"</formula>
    </cfRule>
    <cfRule type="expression" dxfId="1" priority="7">
      <formula>$Q45="Alto"</formula>
    </cfRule>
    <cfRule type="expression" dxfId="0" priority="8">
      <formula>$Q45="Extremo"</formula>
    </cfRule>
  </conditionalFormatting>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Kristian Camilo Salas Dueñas</cp:lastModifiedBy>
  <dcterms:created xsi:type="dcterms:W3CDTF">2026-08-13T16:28:27Z</dcterms:created>
  <dcterms:modified xsi:type="dcterms:W3CDTF">2026-10-19T20:16:28Z</dcterms:modified>
</cp:coreProperties>
</file>