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elrueda_sena_edu_co/Documents/Documentos/2026/EXTINTORES/"/>
    </mc:Choice>
  </mc:AlternateContent>
  <xr:revisionPtr revIDLastSave="1455" documentId="8_{0FA3B4A0-2353-4327-996F-9F225CF6AF4D}" xr6:coauthVersionLast="47" xr6:coauthVersionMax="47" xr10:uidLastSave="{CD4CC04F-7329-4876-AAF2-CD3B305A6649}"/>
  <bookViews>
    <workbookView xWindow="14295" yWindow="0" windowWidth="14610" windowHeight="15585" xr2:uid="{00000000-000D-0000-FFFF-FFFF00000000}"/>
  </bookViews>
  <sheets>
    <sheet name="inv 2026" sheetId="13" r:id="rId1"/>
    <sheet name="Hoja2" sheetId="15" r:id="rId2"/>
    <sheet name="Hoja1" sheetId="14" r:id="rId3"/>
  </sheets>
  <definedNames>
    <definedName name="_xlnm._FilterDatabase" localSheetId="2" hidden="1">Hoja1!$A$2:$G$72</definedName>
    <definedName name="_xlnm._FilterDatabase" localSheetId="0" hidden="1">'inv 2026'!$A$2:$G$126</definedName>
  </definedNames>
  <calcPr calcId="191028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60" i="13" l="1"/>
  <c r="P128" i="13"/>
  <c r="K158" i="13"/>
  <c r="R32" i="13"/>
  <c r="R102" i="13"/>
  <c r="G72" i="13"/>
  <c r="G72" i="14"/>
  <c r="B58" i="14" a="1"/>
  <c r="B58" i="14" s="1"/>
  <c r="K10" i="13"/>
  <c r="G126" i="13"/>
  <c r="G96" i="13"/>
  <c r="G73" i="13"/>
  <c r="G129" i="13" l="1"/>
  <c r="G97" i="1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<sst xmlns="http://schemas.openxmlformats.org/spreadsheetml/2006/main" count="1061" uniqueCount="183">
  <si>
    <t>CAPACIDAD</t>
  </si>
  <si>
    <t>Torre administrativa</t>
  </si>
  <si>
    <t>ABC</t>
  </si>
  <si>
    <t>20 L</t>
  </si>
  <si>
    <t>10 L</t>
  </si>
  <si>
    <t xml:space="preserve"> Co2</t>
  </si>
  <si>
    <t>10L</t>
  </si>
  <si>
    <t>Torre de confecciones -marroquinería</t>
  </si>
  <si>
    <t xml:space="preserve"> 150 L</t>
  </si>
  <si>
    <t>Co2</t>
  </si>
  <si>
    <t>15L</t>
  </si>
  <si>
    <t xml:space="preserve">Serigrafia </t>
  </si>
  <si>
    <t xml:space="preserve">Electricidad </t>
  </si>
  <si>
    <t xml:space="preserve">Co2 </t>
  </si>
  <si>
    <t>Audiovisuales</t>
  </si>
  <si>
    <t>Laboratorio de gases</t>
  </si>
  <si>
    <t>150 L</t>
  </si>
  <si>
    <t>Almacén</t>
  </si>
  <si>
    <t xml:space="preserve"> A</t>
  </si>
  <si>
    <t>2.5 G</t>
  </si>
  <si>
    <t>Portería 1</t>
  </si>
  <si>
    <t xml:space="preserve"> 20 L</t>
  </si>
  <si>
    <t xml:space="preserve">Joyería </t>
  </si>
  <si>
    <t>Pasillo de cafetería</t>
  </si>
  <si>
    <t>Cafetería</t>
  </si>
  <si>
    <t>A</t>
  </si>
  <si>
    <t>Carpintería</t>
  </si>
  <si>
    <t>Mantenimiento</t>
  </si>
  <si>
    <t>Alturas</t>
  </si>
  <si>
    <t>Portería 2</t>
  </si>
  <si>
    <t>Cuarto de residuos</t>
  </si>
  <si>
    <t>Paneles</t>
  </si>
  <si>
    <t>Subestación eléctrica</t>
  </si>
  <si>
    <t>20L</t>
  </si>
  <si>
    <t>K</t>
  </si>
  <si>
    <t>5 L</t>
  </si>
  <si>
    <t>pasillo subdireccion</t>
  </si>
  <si>
    <t>gabinete piso 1</t>
  </si>
  <si>
    <t>Recepcion piso 1</t>
  </si>
  <si>
    <t>topo 1</t>
  </si>
  <si>
    <t>Biblioteca</t>
  </si>
  <si>
    <t>Sala de instructores</t>
  </si>
  <si>
    <t>junto a coordinacion</t>
  </si>
  <si>
    <t>sistemas</t>
  </si>
  <si>
    <t>CISCO</t>
  </si>
  <si>
    <t>dibujo piso 1</t>
  </si>
  <si>
    <t>tele informatica III</t>
  </si>
  <si>
    <t>tele informatica II</t>
  </si>
  <si>
    <t>diseño CAD</t>
  </si>
  <si>
    <t>leteinformatica IV</t>
  </si>
  <si>
    <t>confecciones 303</t>
  </si>
  <si>
    <t>confecciones worl skill</t>
  </si>
  <si>
    <t>pasillo del ascensor</t>
  </si>
  <si>
    <t>gabinete pasillo junto al DEA</t>
  </si>
  <si>
    <t>gabinete de confecciones</t>
  </si>
  <si>
    <t>calazado y marroquineria</t>
  </si>
  <si>
    <t>taller de confecciones piso 2</t>
  </si>
  <si>
    <t>Teleinformatica 1</t>
  </si>
  <si>
    <t>teleinfrmatica 1</t>
  </si>
  <si>
    <t>AUDIOVISUALES</t>
  </si>
  <si>
    <t>Laboratorio de gases piso 1</t>
  </si>
  <si>
    <t>puerta moto bombas</t>
  </si>
  <si>
    <t>almacen piso 1</t>
  </si>
  <si>
    <t>bodega de archivo</t>
  </si>
  <si>
    <t>impresión 3d</t>
  </si>
  <si>
    <t>impresión madera</t>
  </si>
  <si>
    <t>co2</t>
  </si>
  <si>
    <t>15lb</t>
  </si>
  <si>
    <t>cuarto motobombas</t>
  </si>
  <si>
    <t>porteria 1</t>
  </si>
  <si>
    <t>PARQUEADERO</t>
  </si>
  <si>
    <t>JOYERIA</t>
  </si>
  <si>
    <t>pasillo junto a impresión 3D</t>
  </si>
  <si>
    <t>pasillo joyeria</t>
  </si>
  <si>
    <t>cafeteria</t>
  </si>
  <si>
    <t>carpinteria</t>
  </si>
  <si>
    <t>20lb</t>
  </si>
  <si>
    <t>mantenimiennto</t>
  </si>
  <si>
    <t>alturas</t>
  </si>
  <si>
    <t>nuevo porteria 2</t>
  </si>
  <si>
    <t>Rack</t>
  </si>
  <si>
    <t>10lb</t>
  </si>
  <si>
    <t>rack</t>
  </si>
  <si>
    <t xml:space="preserve">subestacion </t>
  </si>
  <si>
    <t>aulas movil</t>
  </si>
  <si>
    <t>camioneta 1</t>
  </si>
  <si>
    <t>camioneta 2</t>
  </si>
  <si>
    <t>bienestar al aprendiz</t>
  </si>
  <si>
    <t>nuevo bienestar</t>
  </si>
  <si>
    <t>TIPO EXTINTOR</t>
  </si>
  <si>
    <t>DAÑADOS</t>
  </si>
  <si>
    <t>RETIRADOS CIDM</t>
  </si>
  <si>
    <t>AGUA</t>
  </si>
  <si>
    <t>1 DAÑADO</t>
  </si>
  <si>
    <t>3 DAÑADOS</t>
  </si>
  <si>
    <t>SATELITE</t>
  </si>
  <si>
    <t>CO2</t>
  </si>
  <si>
    <t>FALTA</t>
  </si>
  <si>
    <t>b</t>
  </si>
  <si>
    <t>fecha de recarga</t>
  </si>
  <si>
    <t>AREA</t>
  </si>
  <si>
    <t>TIPO</t>
  </si>
  <si>
    <t>UBCACION</t>
  </si>
  <si>
    <t>NUMERO ASIGNADO</t>
  </si>
  <si>
    <t>CANTIDAD 2</t>
  </si>
  <si>
    <t>Mesannine</t>
  </si>
  <si>
    <t>sin numero</t>
  </si>
  <si>
    <t>confecciones worl skill - puerta</t>
  </si>
  <si>
    <t>frente a la puerta de serigrafia</t>
  </si>
  <si>
    <t>5L</t>
  </si>
  <si>
    <t>33 -34 -35</t>
  </si>
  <si>
    <t>Gabinete impresión 3D</t>
  </si>
  <si>
    <t>cafeteria - cocina</t>
  </si>
  <si>
    <t>3,0K</t>
  </si>
  <si>
    <t>cafeteria -atencion</t>
  </si>
  <si>
    <t>46 - falta terminar de marcar</t>
  </si>
  <si>
    <t>41-42-43-44</t>
  </si>
  <si>
    <t>carpinteria - pasillo</t>
  </si>
  <si>
    <t>Almacén - piso 2</t>
  </si>
  <si>
    <t>piso 2</t>
  </si>
  <si>
    <t>puerat de cuarto de residuos</t>
  </si>
  <si>
    <t xml:space="preserve">sin numero - vencido </t>
  </si>
  <si>
    <t>55-54 sin bases</t>
  </si>
  <si>
    <t>aulas movil 1</t>
  </si>
  <si>
    <t>aulas movil 2</t>
  </si>
  <si>
    <t>cuarto de baterias</t>
  </si>
  <si>
    <t>camioneta 1 - OBH-644</t>
  </si>
  <si>
    <t>camioneta 3</t>
  </si>
  <si>
    <t>Mesannine - carpinteria</t>
  </si>
  <si>
    <t>Asfalto</t>
  </si>
  <si>
    <t>Ambiente de asfaltos</t>
  </si>
  <si>
    <t>Laboratorio de gases - BOCH</t>
  </si>
  <si>
    <t>FALTA - 27</t>
  </si>
  <si>
    <t>CIDM SEDE PRINCIPAL  - FLORIDABLANCA</t>
  </si>
  <si>
    <t>CIDM TECNOACADEMIA  - FLORIDABLANCA</t>
  </si>
  <si>
    <t>Ambiente</t>
  </si>
  <si>
    <t>Gabinete 1 - piso 3</t>
  </si>
  <si>
    <t>Gabinete 2 - piso 3</t>
  </si>
  <si>
    <t>Gabinete 4 - piso 4</t>
  </si>
  <si>
    <t>Pasilo  - piso 4</t>
  </si>
  <si>
    <t>pasillo - piso 3</t>
  </si>
  <si>
    <t>Gabinete 3 - piso 3</t>
  </si>
  <si>
    <t>Gabinete 5 - piso 4</t>
  </si>
  <si>
    <t>Gabinete 6 - piso 4</t>
  </si>
  <si>
    <t>SON DE LA ALCALDIA, NO SON NUESTROS</t>
  </si>
  <si>
    <t>CIDM TTECNOPARQUE  - FLORIDABLANCA</t>
  </si>
  <si>
    <t>Recepcion</t>
  </si>
  <si>
    <t>infocenter</t>
  </si>
  <si>
    <t>frente al escritorio del infocenter</t>
  </si>
  <si>
    <t>ingenieria y diseño</t>
  </si>
  <si>
    <t>sin numero - falta base</t>
  </si>
  <si>
    <t>TICA IA</t>
  </si>
  <si>
    <t>TICS - IA</t>
  </si>
  <si>
    <t>Puerta taller</t>
  </si>
  <si>
    <t>Entrada bodega electrica</t>
  </si>
  <si>
    <t>frente a Entrada bodega electrica</t>
  </si>
  <si>
    <t>sala de juntas</t>
  </si>
  <si>
    <t>oficina del jefe</t>
  </si>
  <si>
    <t>sin numero - sin soporte - son señalizacion</t>
  </si>
  <si>
    <t>Materiales</t>
  </si>
  <si>
    <t>salon despues de recepcion - ambientes</t>
  </si>
  <si>
    <t>Espectro</t>
  </si>
  <si>
    <t>Laboratorio</t>
  </si>
  <si>
    <t>Centro de cableado MDF</t>
  </si>
  <si>
    <t>Frente a gabineta de incendios</t>
  </si>
  <si>
    <t>Laboratorio de biotecnologia</t>
  </si>
  <si>
    <t>Camilla y botiquin</t>
  </si>
  <si>
    <t>Baños</t>
  </si>
  <si>
    <t>Taller sotano</t>
  </si>
  <si>
    <t>TOTA DE EXTINTORES</t>
  </si>
  <si>
    <t>Almacén PISO 1</t>
  </si>
  <si>
    <t xml:space="preserve">FALTA </t>
  </si>
  <si>
    <r>
      <t xml:space="preserve">Mesannine - </t>
    </r>
    <r>
      <rPr>
        <b/>
        <i/>
        <u/>
        <sz val="11"/>
        <rFont val="Calibri"/>
        <family val="2"/>
        <scheme val="minor"/>
      </rPr>
      <t>carpinteria voy a poner 1k temporal</t>
    </r>
  </si>
  <si>
    <r>
      <t>Nuevo electricidad</t>
    </r>
    <r>
      <rPr>
        <b/>
        <i/>
        <sz val="11"/>
        <rFont val="Calibri"/>
        <family val="2"/>
        <scheme val="minor"/>
      </rPr>
      <t xml:space="preserve"> -voy a poner 1k temporal</t>
    </r>
  </si>
  <si>
    <r>
      <t>Topografia 2 -</t>
    </r>
    <r>
      <rPr>
        <b/>
        <i/>
        <u/>
        <sz val="11"/>
        <color theme="1"/>
        <rFont val="Calibri"/>
        <family val="2"/>
        <scheme val="minor"/>
      </rPr>
      <t>voy a poner 1k temporal</t>
    </r>
  </si>
  <si>
    <r>
      <t>puerta de archivo -</t>
    </r>
    <r>
      <rPr>
        <b/>
        <i/>
        <u/>
        <sz val="11"/>
        <color theme="1"/>
        <rFont val="Calibri"/>
        <family val="2"/>
        <scheme val="minor"/>
      </rPr>
      <t xml:space="preserve">voy a poner 1 agua temporal </t>
    </r>
  </si>
  <si>
    <t>150L</t>
  </si>
  <si>
    <t>2,5G</t>
  </si>
  <si>
    <t>3,0 K</t>
  </si>
  <si>
    <t>CANTIDAD EXT</t>
  </si>
  <si>
    <t>COMPRA DE EXTINTORES</t>
  </si>
  <si>
    <t>7 compra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</si>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</sst>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u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0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96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7" fontId="0" fillId="2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" xfId="0" applyFill="1" applyBorder="1"/>
    <xf numFmtId="0" fontId="0" fillId="2" borderId="4" xfId="0" applyFill="1" applyBorder="1"/>
    <xf numFmtId="0" fontId="0" fillId="2" borderId="0" xfId="0" applyFill="1" applyAlignment="1">
      <alignment wrapText="1"/>
    </xf>
    <xf numFmtId="0" fontId="0" fillId="2" borderId="1" xfId="0" applyFill="1" applyBorder="1" applyAlignment="1">
      <alignment wrapText="1"/>
    </xf>
    <xf numFmtId="0" fontId="0" fillId="5" borderId="0" xfId="0" applyFill="1"/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7" fontId="0" fillId="2" borderId="21" xfId="0" applyNumberForma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6" fillId="7" borderId="21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17" fontId="0" fillId="2" borderId="1" xfId="0" applyNumberFormat="1" applyFill="1" applyBorder="1" applyAlignment="1">
      <alignment horizontal="center" vertical="center"/>
    </xf>
    <xf numFmtId="0" fontId="6" fillId="7" borderId="21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0" fillId="10" borderId="0" xfId="0" applyFill="1"/>
    <xf numFmtId="0" fontId="11" fillId="0" borderId="26" xfId="0" applyFont="1" applyBorder="1" applyAlignment="1">
      <alignment vertical="center" wrapText="1"/>
    </xf>
    <xf numFmtId="0" fontId="11" fillId="0" borderId="27" xfId="0" applyFont="1" applyBorder="1" applyAlignment="1">
      <alignment vertical="center" wrapText="1"/>
    </xf>
    <xf numFmtId="0" fontId="11" fillId="0" borderId="16" xfId="0" applyFont="1" applyBorder="1" applyAlignment="1">
      <alignment vertical="center" wrapText="1"/>
    </xf>
  </cellXfs>
  <cellStyles count="4">
    <cellStyle name="Millares 2" xfId="2" xr:uid="{19B46D6C-003F-4D88-8DEC-8EE0A2B9804D}"/>
    <cellStyle name="Millares 2 2" xfId="3" xr:uid="{9B617282-6845-478F-BA34-507FCCEC3E10}"/>
    <cellStyle name="Normal" xfId="0" builtinId="0"/>
    <cellStyle name="Normal 2" xfId="1" xr:uid="{7419A066-0BAB-45BD-8C93-FA5A38B362D6}"/>
  </cellStyles>
  <dxfs count="0"/>
  <tableStyles count="0" defaultTableStyle="TableStyleMedium2" defaultPivotStyle="PivotStyleLight16"/>
  <colors>
    <mruColors>
      <color rgb="FFFF8989"/>
      <color rgb="FF9966FF"/>
      <color rgb="FFD5FFD5"/>
      <color rgb="FFCCCCFF"/>
      <color rgb="FF00FF00"/>
      <color rgb="FF996633"/>
      <color rgb="FFFED6CE"/>
      <color rgb="FFFEEFEC"/>
      <color rgb="FFFEE3DE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alcChain" Target="calcChain.xml"/><Relationship Id="rId5" Type="http://schemas.openxmlformats.org/officeDocument/2006/relationships/styles" Target="styles.xml"/><Relationship Id="rId10" Type="http://schemas.microsoft.com/office/2017/06/relationships/rdRichValueTypes" Target="richData/rdRichValueTypes.xml"/><Relationship Id="rId4" Type="http://schemas.openxmlformats.org/officeDocument/2006/relationships/theme" Target="theme/theme1.xml"/><Relationship Id="rId9" Type="http://schemas.microsoft.com/office/2017/06/relationships/rdRichValueStructure" Target="richData/rdrichvaluestructure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679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F2568-8E67-4BE1-9ECA-BCA156102B9C}">
  <dimension ref="A1:U184"/>
  <sheetViews>
    <sheetView tabSelected="1" zoomScale="85" zoomScaleNormal="85" workbookViewId="0">
      <selection activeCell="C13" sqref="C13"/>
    </sheetView>
  </sheetViews>
  <sheetFormatPr baseColWidth="10" defaultColWidth="11.42578125" defaultRowHeight="15" x14ac:dyDescent="0.25"/>
  <cols>
    <col min="1" max="1" width="11.42578125" style="1"/>
    <col min="2" max="2" width="37.28515625" style="1" customWidth="1"/>
    <col min="3" max="4" width="11.42578125" style="5"/>
    <col min="5" max="5" width="36.7109375" style="70" customWidth="1"/>
    <col min="6" max="6" width="27.85546875" style="33" customWidth="1"/>
    <col min="7" max="7" width="11.42578125" style="6"/>
    <col min="11" max="11" width="16.28515625" customWidth="1"/>
    <col min="15" max="15" width="16" customWidth="1"/>
  </cols>
  <sheetData>
    <row r="1" spans="1:16" ht="23.25" x14ac:dyDescent="0.25">
      <c r="A1" s="72" t="s">
        <v>133</v>
      </c>
      <c r="B1" s="72"/>
      <c r="C1" s="72"/>
      <c r="D1" s="72"/>
      <c r="E1" s="72"/>
      <c r="F1" s="72"/>
      <c r="G1" s="72"/>
      <c r="H1" s="6"/>
      <c r="I1" s="59" t="s">
        <v>101</v>
      </c>
      <c r="J1" s="59" t="s">
        <v>0</v>
      </c>
      <c r="K1" s="59" t="s">
        <v>179</v>
      </c>
      <c r="N1" s="57"/>
      <c r="O1" s="57"/>
      <c r="P1" s="57"/>
    </row>
    <row r="2" spans="1:16" ht="15.75" thickBot="1" x14ac:dyDescent="0.3">
      <c r="A2" s="3" t="s">
        <v>99</v>
      </c>
      <c r="B2" s="3" t="s">
        <v>100</v>
      </c>
      <c r="C2" s="4" t="s">
        <v>101</v>
      </c>
      <c r="D2" s="4" t="s">
        <v>0</v>
      </c>
      <c r="E2" s="60" t="s">
        <v>102</v>
      </c>
      <c r="F2" s="34" t="s">
        <v>103</v>
      </c>
      <c r="G2" s="18" t="s">
        <v>104</v>
      </c>
      <c r="H2" s="6"/>
      <c r="I2" s="2" t="s">
        <v>2</v>
      </c>
      <c r="J2" s="2" t="s">
        <v>109</v>
      </c>
      <c r="K2" s="2">
        <v>3</v>
      </c>
      <c r="N2" s="4" t="s">
        <v>101</v>
      </c>
      <c r="O2" s="4" t="s">
        <v>0</v>
      </c>
      <c r="P2" s="18" t="s">
        <v>104</v>
      </c>
    </row>
    <row r="3" spans="1:16" ht="15.75" thickBot="1" x14ac:dyDescent="0.3">
      <c r="A3" s="71">
        <v>45962</v>
      </c>
      <c r="B3" s="73" t="s">
        <v>1</v>
      </c>
      <c r="C3" s="26" t="s">
        <v>2</v>
      </c>
      <c r="D3" s="55" t="s">
        <v>3</v>
      </c>
      <c r="E3" s="61" t="s">
        <v>36</v>
      </c>
      <c r="F3" s="35">
        <v>6</v>
      </c>
      <c r="G3" s="36">
        <v>1</v>
      </c>
      <c r="H3" s="6"/>
      <c r="I3" s="2" t="s">
        <v>2</v>
      </c>
      <c r="J3" s="2" t="s">
        <v>6</v>
      </c>
      <c r="K3" s="2">
        <v>15</v>
      </c>
      <c r="N3" s="26" t="s">
        <v>2</v>
      </c>
      <c r="O3" s="55" t="s">
        <v>3</v>
      </c>
      <c r="P3" s="36">
        <v>1</v>
      </c>
    </row>
    <row r="4" spans="1:16" ht="15.75" thickBot="1" x14ac:dyDescent="0.3">
      <c r="A4" s="71"/>
      <c r="B4" s="73"/>
      <c r="C4" s="26" t="s">
        <v>2</v>
      </c>
      <c r="D4" s="55" t="s">
        <v>3</v>
      </c>
      <c r="E4" s="62" t="s">
        <v>105</v>
      </c>
      <c r="F4" s="29">
        <v>3</v>
      </c>
      <c r="G4" s="8">
        <v>1</v>
      </c>
      <c r="H4" s="6"/>
      <c r="I4" s="2" t="s">
        <v>2</v>
      </c>
      <c r="J4" s="2" t="s">
        <v>33</v>
      </c>
      <c r="K4" s="2">
        <v>51</v>
      </c>
      <c r="N4" s="26" t="s">
        <v>2</v>
      </c>
      <c r="O4" s="55" t="s">
        <v>3</v>
      </c>
      <c r="P4" s="8">
        <v>1</v>
      </c>
    </row>
    <row r="5" spans="1:16" ht="15.75" thickBot="1" x14ac:dyDescent="0.3">
      <c r="A5" s="71"/>
      <c r="B5" s="73"/>
      <c r="C5" s="26" t="s">
        <v>34</v>
      </c>
      <c r="D5" s="55" t="s">
        <v>3</v>
      </c>
      <c r="E5" s="63" t="s">
        <v>174</v>
      </c>
      <c r="F5" s="46" t="s">
        <v>132</v>
      </c>
      <c r="G5" s="9">
        <v>1</v>
      </c>
      <c r="H5" s="6"/>
      <c r="I5" s="2" t="s">
        <v>2</v>
      </c>
      <c r="J5" s="2" t="s">
        <v>176</v>
      </c>
      <c r="K5" s="2">
        <v>7</v>
      </c>
      <c r="N5" s="26" t="s">
        <v>2</v>
      </c>
      <c r="O5" s="90" t="s">
        <v>3</v>
      </c>
      <c r="P5" s="9">
        <v>1</v>
      </c>
    </row>
    <row r="6" spans="1:16" ht="15.75" customHeight="1" thickBot="1" x14ac:dyDescent="0.3">
      <c r="A6" s="71"/>
      <c r="B6" s="73"/>
      <c r="C6" s="26" t="s">
        <v>2</v>
      </c>
      <c r="D6" s="55" t="s">
        <v>3</v>
      </c>
      <c r="E6" s="62" t="s">
        <v>38</v>
      </c>
      <c r="F6" s="29">
        <v>2</v>
      </c>
      <c r="G6" s="37">
        <v>1</v>
      </c>
      <c r="H6" s="6"/>
      <c r="I6" s="2" t="s">
        <v>96</v>
      </c>
      <c r="J6" s="2" t="s">
        <v>6</v>
      </c>
      <c r="K6" s="2">
        <v>26</v>
      </c>
      <c r="N6" s="26" t="s">
        <v>2</v>
      </c>
      <c r="O6" s="55" t="s">
        <v>3</v>
      </c>
      <c r="P6" s="37">
        <v>1</v>
      </c>
    </row>
    <row r="7" spans="1:16" ht="30.75" thickBot="1" x14ac:dyDescent="0.3">
      <c r="A7" s="71"/>
      <c r="B7" s="73"/>
      <c r="C7" s="26" t="s">
        <v>34</v>
      </c>
      <c r="D7" s="55" t="s">
        <v>3</v>
      </c>
      <c r="E7" s="63" t="s">
        <v>175</v>
      </c>
      <c r="F7" s="46" t="s">
        <v>171</v>
      </c>
      <c r="G7" s="9">
        <v>1</v>
      </c>
      <c r="H7" s="6"/>
      <c r="I7" s="2" t="s">
        <v>96</v>
      </c>
      <c r="J7" s="2" t="s">
        <v>10</v>
      </c>
      <c r="K7" s="2">
        <v>3</v>
      </c>
      <c r="N7" s="26" t="s">
        <v>2</v>
      </c>
      <c r="O7" s="90" t="s">
        <v>3</v>
      </c>
      <c r="P7" s="9">
        <v>1</v>
      </c>
    </row>
    <row r="8" spans="1:16" ht="15.75" customHeight="1" thickBot="1" x14ac:dyDescent="0.3">
      <c r="A8" s="71"/>
      <c r="B8" s="73"/>
      <c r="C8" s="26" t="s">
        <v>2</v>
      </c>
      <c r="D8" s="55" t="s">
        <v>3</v>
      </c>
      <c r="E8" s="62" t="s">
        <v>39</v>
      </c>
      <c r="F8" s="29">
        <v>24</v>
      </c>
      <c r="G8" s="37">
        <v>1</v>
      </c>
      <c r="H8" s="6"/>
      <c r="I8" s="2" t="s">
        <v>25</v>
      </c>
      <c r="J8" s="2" t="s">
        <v>177</v>
      </c>
      <c r="K8" s="2">
        <v>7</v>
      </c>
      <c r="N8" s="26" t="s">
        <v>2</v>
      </c>
      <c r="O8" s="55" t="s">
        <v>3</v>
      </c>
      <c r="P8" s="37">
        <v>1</v>
      </c>
    </row>
    <row r="9" spans="1:16" ht="15.75" thickBot="1" x14ac:dyDescent="0.3">
      <c r="A9" s="71"/>
      <c r="B9" s="73"/>
      <c r="C9" s="26" t="s">
        <v>2</v>
      </c>
      <c r="D9" s="55" t="s">
        <v>3</v>
      </c>
      <c r="E9" s="62" t="s">
        <v>40</v>
      </c>
      <c r="F9" s="29" t="s">
        <v>106</v>
      </c>
      <c r="G9" s="37">
        <v>1</v>
      </c>
      <c r="H9" s="6"/>
      <c r="I9" s="2" t="s">
        <v>34</v>
      </c>
      <c r="J9" s="2" t="s">
        <v>178</v>
      </c>
      <c r="K9" s="2">
        <v>5</v>
      </c>
      <c r="N9" s="26" t="s">
        <v>2</v>
      </c>
      <c r="O9" s="55" t="s">
        <v>3</v>
      </c>
      <c r="P9" s="37">
        <v>1</v>
      </c>
    </row>
    <row r="10" spans="1:16" ht="21.75" thickBot="1" x14ac:dyDescent="0.3">
      <c r="A10" s="71"/>
      <c r="B10" s="73"/>
      <c r="C10" s="26" t="s">
        <v>2</v>
      </c>
      <c r="D10" s="55" t="s">
        <v>3</v>
      </c>
      <c r="E10" s="62" t="s">
        <v>41</v>
      </c>
      <c r="F10" s="29">
        <v>5</v>
      </c>
      <c r="G10" s="37">
        <v>1</v>
      </c>
      <c r="H10" s="6"/>
      <c r="I10" s="6"/>
      <c r="J10" s="6"/>
      <c r="K10" s="53">
        <f>SUM(K2:K9)</f>
        <v>117</v>
      </c>
      <c r="N10" s="26" t="s">
        <v>2</v>
      </c>
      <c r="O10" s="55" t="s">
        <v>3</v>
      </c>
      <c r="P10" s="37">
        <v>1</v>
      </c>
    </row>
    <row r="11" spans="1:16" ht="15.75" thickBot="1" x14ac:dyDescent="0.3">
      <c r="A11" s="71"/>
      <c r="B11" s="73"/>
      <c r="C11" s="26" t="s">
        <v>2</v>
      </c>
      <c r="D11" s="55" t="s">
        <v>3</v>
      </c>
      <c r="E11" s="64" t="s">
        <v>42</v>
      </c>
      <c r="F11" s="38">
        <v>4</v>
      </c>
      <c r="G11" s="39">
        <v>1</v>
      </c>
      <c r="H11" s="6"/>
      <c r="I11" s="6"/>
      <c r="J11" s="6"/>
      <c r="N11" s="26" t="s">
        <v>2</v>
      </c>
      <c r="O11" s="55" t="s">
        <v>3</v>
      </c>
      <c r="P11" s="39">
        <v>1</v>
      </c>
    </row>
    <row r="12" spans="1:16" ht="15.75" customHeight="1" thickBot="1" x14ac:dyDescent="0.3">
      <c r="A12" s="71"/>
      <c r="B12" s="73"/>
      <c r="C12" s="40" t="s">
        <v>2</v>
      </c>
      <c r="D12" s="43" t="s">
        <v>4</v>
      </c>
      <c r="E12" s="65" t="s">
        <v>37</v>
      </c>
      <c r="F12" s="41">
        <v>52</v>
      </c>
      <c r="G12" s="42">
        <v>1</v>
      </c>
      <c r="H12" s="6"/>
      <c r="I12" s="6"/>
      <c r="J12" s="6"/>
      <c r="M12">
        <v>1</v>
      </c>
      <c r="N12" s="40" t="s">
        <v>2</v>
      </c>
      <c r="O12" s="43" t="s">
        <v>4</v>
      </c>
      <c r="P12" s="42">
        <v>1</v>
      </c>
    </row>
    <row r="13" spans="1:16" ht="15.75" thickBot="1" x14ac:dyDescent="0.3">
      <c r="A13" s="71"/>
      <c r="B13" s="73"/>
      <c r="C13" s="26" t="s">
        <v>5</v>
      </c>
      <c r="D13" s="56" t="s">
        <v>6</v>
      </c>
      <c r="E13" s="61" t="s">
        <v>43</v>
      </c>
      <c r="F13" s="35">
        <v>56</v>
      </c>
      <c r="G13" s="36">
        <v>1</v>
      </c>
      <c r="H13" s="6"/>
      <c r="I13" s="6"/>
      <c r="J13" s="6"/>
      <c r="K13" s="6"/>
      <c r="N13" s="26" t="s">
        <v>5</v>
      </c>
      <c r="O13" s="56" t="s">
        <v>4</v>
      </c>
      <c r="P13" s="36">
        <v>1</v>
      </c>
    </row>
    <row r="14" spans="1:16" ht="15.75" thickBot="1" x14ac:dyDescent="0.3">
      <c r="A14" s="71"/>
      <c r="B14" s="73"/>
      <c r="C14" s="26" t="s">
        <v>5</v>
      </c>
      <c r="D14" s="56" t="s">
        <v>6</v>
      </c>
      <c r="E14" s="62" t="s">
        <v>44</v>
      </c>
      <c r="F14" s="29">
        <v>39</v>
      </c>
      <c r="G14" s="37">
        <v>1</v>
      </c>
      <c r="H14" s="6"/>
      <c r="I14" s="6"/>
      <c r="J14" s="6"/>
      <c r="N14" s="26" t="s">
        <v>5</v>
      </c>
      <c r="O14" s="56" t="s">
        <v>4</v>
      </c>
      <c r="P14" s="37">
        <v>1</v>
      </c>
    </row>
    <row r="15" spans="1:16" ht="15.75" thickBot="1" x14ac:dyDescent="0.3">
      <c r="A15" s="71"/>
      <c r="B15" s="73"/>
      <c r="C15" s="26" t="s">
        <v>5</v>
      </c>
      <c r="D15" s="56" t="s">
        <v>6</v>
      </c>
      <c r="E15" s="62" t="s">
        <v>45</v>
      </c>
      <c r="F15" s="29">
        <v>26</v>
      </c>
      <c r="G15" s="37">
        <v>1</v>
      </c>
      <c r="H15" s="6"/>
      <c r="I15" s="6"/>
      <c r="J15" s="6"/>
      <c r="N15" s="26" t="s">
        <v>5</v>
      </c>
      <c r="O15" s="56" t="s">
        <v>4</v>
      </c>
      <c r="P15" s="37">
        <v>1</v>
      </c>
    </row>
    <row r="16" spans="1:16" ht="15.75" customHeight="1" thickBot="1" x14ac:dyDescent="0.3">
      <c r="A16" s="71"/>
      <c r="B16" s="73"/>
      <c r="C16" s="26" t="s">
        <v>5</v>
      </c>
      <c r="D16" s="56" t="s">
        <v>6</v>
      </c>
      <c r="E16" s="62" t="s">
        <v>46</v>
      </c>
      <c r="F16" s="29">
        <v>22</v>
      </c>
      <c r="G16" s="37">
        <v>1</v>
      </c>
      <c r="H16" s="6"/>
      <c r="I16" s="88" t="s">
        <v>180</v>
      </c>
      <c r="J16" s="88"/>
      <c r="K16" s="88"/>
      <c r="N16" s="26" t="s">
        <v>5</v>
      </c>
      <c r="O16" s="56" t="s">
        <v>4</v>
      </c>
      <c r="P16" s="37">
        <v>1</v>
      </c>
    </row>
    <row r="17" spans="1:18" ht="15.75" thickBot="1" x14ac:dyDescent="0.3">
      <c r="A17" s="71"/>
      <c r="B17" s="73"/>
      <c r="C17" s="26" t="s">
        <v>5</v>
      </c>
      <c r="D17" s="56" t="s">
        <v>6</v>
      </c>
      <c r="E17" s="62" t="s">
        <v>47</v>
      </c>
      <c r="F17" s="29">
        <v>23</v>
      </c>
      <c r="G17" s="37">
        <v>1</v>
      </c>
      <c r="H17" s="6"/>
      <c r="I17" s="59" t="s">
        <v>101</v>
      </c>
      <c r="J17" s="59" t="s">
        <v>0</v>
      </c>
      <c r="K17" s="59" t="s">
        <v>179</v>
      </c>
      <c r="N17" s="26" t="s">
        <v>5</v>
      </c>
      <c r="O17" s="56" t="s">
        <v>4</v>
      </c>
      <c r="P17" s="37">
        <v>1</v>
      </c>
    </row>
    <row r="18" spans="1:18" ht="15.75" thickBot="1" x14ac:dyDescent="0.3">
      <c r="A18" s="71"/>
      <c r="B18" s="73"/>
      <c r="C18" s="26" t="s">
        <v>5</v>
      </c>
      <c r="D18" s="56" t="s">
        <v>6</v>
      </c>
      <c r="E18" s="62" t="s">
        <v>48</v>
      </c>
      <c r="F18" s="29">
        <v>25</v>
      </c>
      <c r="G18" s="37">
        <v>1</v>
      </c>
      <c r="H18" s="6"/>
      <c r="I18" s="2" t="s">
        <v>2</v>
      </c>
      <c r="J18" s="2" t="s">
        <v>33</v>
      </c>
      <c r="K18" s="2">
        <v>5</v>
      </c>
      <c r="N18" s="26" t="s">
        <v>5</v>
      </c>
      <c r="O18" s="56" t="s">
        <v>4</v>
      </c>
      <c r="P18" s="37">
        <v>1</v>
      </c>
    </row>
    <row r="19" spans="1:18" ht="15.75" thickBot="1" x14ac:dyDescent="0.3">
      <c r="A19" s="71"/>
      <c r="B19" s="74"/>
      <c r="C19" s="26" t="s">
        <v>5</v>
      </c>
      <c r="D19" s="56" t="s">
        <v>6</v>
      </c>
      <c r="E19" s="64" t="s">
        <v>49</v>
      </c>
      <c r="F19" s="38">
        <v>2</v>
      </c>
      <c r="G19" s="39">
        <v>1</v>
      </c>
      <c r="H19" s="6"/>
      <c r="I19" s="2" t="s">
        <v>96</v>
      </c>
      <c r="J19" s="2" t="s">
        <v>6</v>
      </c>
      <c r="K19" s="2">
        <v>1</v>
      </c>
      <c r="N19" s="26" t="s">
        <v>5</v>
      </c>
      <c r="O19" s="56" t="s">
        <v>4</v>
      </c>
      <c r="P19" s="39">
        <v>1</v>
      </c>
    </row>
    <row r="20" spans="1:18" ht="15.75" thickBot="1" x14ac:dyDescent="0.3">
      <c r="A20" s="71">
        <v>45962</v>
      </c>
      <c r="B20" s="75" t="s">
        <v>7</v>
      </c>
      <c r="C20" s="25" t="s">
        <v>2</v>
      </c>
      <c r="D20" s="55" t="s">
        <v>3</v>
      </c>
      <c r="E20" s="66" t="s">
        <v>50</v>
      </c>
      <c r="F20" s="30">
        <v>20</v>
      </c>
      <c r="G20" s="27">
        <v>1</v>
      </c>
      <c r="H20" s="6"/>
      <c r="I20" s="6"/>
      <c r="J20" s="6"/>
      <c r="K20" s="6"/>
      <c r="N20" s="25" t="s">
        <v>2</v>
      </c>
      <c r="O20" s="55" t="s">
        <v>3</v>
      </c>
      <c r="P20" s="27">
        <v>1</v>
      </c>
    </row>
    <row r="21" spans="1:18" ht="15.75" thickBot="1" x14ac:dyDescent="0.3">
      <c r="A21" s="71"/>
      <c r="B21" s="76"/>
      <c r="C21" s="25" t="s">
        <v>2</v>
      </c>
      <c r="D21" s="55" t="s">
        <v>3</v>
      </c>
      <c r="E21" s="62" t="s">
        <v>107</v>
      </c>
      <c r="F21" s="29">
        <v>7</v>
      </c>
      <c r="G21" s="2">
        <v>1</v>
      </c>
      <c r="H21" s="6"/>
      <c r="I21" s="6"/>
      <c r="J21" s="6"/>
      <c r="K21" s="6"/>
      <c r="N21" s="25" t="s">
        <v>2</v>
      </c>
      <c r="O21" s="55" t="s">
        <v>3</v>
      </c>
      <c r="P21" s="2">
        <v>1</v>
      </c>
    </row>
    <row r="22" spans="1:18" ht="15.75" thickBot="1" x14ac:dyDescent="0.3">
      <c r="A22" s="71"/>
      <c r="B22" s="76"/>
      <c r="C22" s="25" t="s">
        <v>2</v>
      </c>
      <c r="D22" s="55" t="s">
        <v>3</v>
      </c>
      <c r="E22" s="62" t="s">
        <v>52</v>
      </c>
      <c r="F22" s="29">
        <v>1</v>
      </c>
      <c r="G22" s="2">
        <v>1</v>
      </c>
      <c r="H22" s="6"/>
      <c r="I22" s="6"/>
      <c r="J22" s="6"/>
      <c r="K22" s="6"/>
      <c r="N22" s="25" t="s">
        <v>2</v>
      </c>
      <c r="O22" s="55" t="s">
        <v>3</v>
      </c>
      <c r="P22" s="2">
        <v>1</v>
      </c>
    </row>
    <row r="23" spans="1:18" ht="15.75" thickBot="1" x14ac:dyDescent="0.3">
      <c r="A23" s="71"/>
      <c r="B23" s="76"/>
      <c r="C23" s="25" t="s">
        <v>2</v>
      </c>
      <c r="D23" s="55" t="s">
        <v>3</v>
      </c>
      <c r="E23" s="62" t="s">
        <v>53</v>
      </c>
      <c r="F23" s="29">
        <v>12</v>
      </c>
      <c r="G23" s="2">
        <v>1</v>
      </c>
      <c r="H23" s="6"/>
      <c r="I23" s="6"/>
      <c r="J23" s="6"/>
      <c r="K23" s="6"/>
      <c r="N23" s="25" t="s">
        <v>2</v>
      </c>
      <c r="O23" s="55" t="s">
        <v>3</v>
      </c>
      <c r="P23" s="2">
        <v>1</v>
      </c>
    </row>
    <row r="24" spans="1:18" x14ac:dyDescent="0.25">
      <c r="A24" s="71"/>
      <c r="B24" s="76"/>
      <c r="C24" s="25" t="s">
        <v>2</v>
      </c>
      <c r="D24" s="55" t="s">
        <v>3</v>
      </c>
      <c r="E24" s="62" t="s">
        <v>54</v>
      </c>
      <c r="F24" s="29">
        <v>16</v>
      </c>
      <c r="G24" s="2">
        <v>1</v>
      </c>
      <c r="H24" s="6"/>
      <c r="I24" s="6"/>
      <c r="J24" s="6"/>
      <c r="K24" s="6"/>
      <c r="N24" s="25" t="s">
        <v>2</v>
      </c>
      <c r="O24" s="55" t="s">
        <v>3</v>
      </c>
      <c r="P24" s="2">
        <v>1</v>
      </c>
    </row>
    <row r="25" spans="1:18" ht="15.75" thickBot="1" x14ac:dyDescent="0.3">
      <c r="A25" s="71"/>
      <c r="B25" s="76"/>
      <c r="C25" s="3" t="s">
        <v>2</v>
      </c>
      <c r="D25" s="15" t="s">
        <v>8</v>
      </c>
      <c r="E25" s="62" t="s">
        <v>55</v>
      </c>
      <c r="F25" s="29">
        <v>30</v>
      </c>
      <c r="G25" s="2">
        <v>1</v>
      </c>
      <c r="H25" s="6"/>
      <c r="I25" s="6"/>
      <c r="J25" s="6"/>
      <c r="K25" s="6"/>
      <c r="N25" s="3" t="s">
        <v>2</v>
      </c>
      <c r="O25" s="15" t="s">
        <v>8</v>
      </c>
      <c r="P25" s="2">
        <v>1</v>
      </c>
    </row>
    <row r="26" spans="1:18" ht="15.75" thickBot="1" x14ac:dyDescent="0.3">
      <c r="A26" s="71"/>
      <c r="B26" s="76"/>
      <c r="C26" s="4" t="s">
        <v>5</v>
      </c>
      <c r="D26" s="56" t="s">
        <v>6</v>
      </c>
      <c r="E26" s="62" t="s">
        <v>55</v>
      </c>
      <c r="F26" s="29">
        <v>29</v>
      </c>
      <c r="G26" s="2">
        <v>1</v>
      </c>
      <c r="H26" s="6"/>
      <c r="I26" s="6"/>
      <c r="J26" s="6"/>
      <c r="K26" s="6"/>
      <c r="N26" s="4" t="s">
        <v>5</v>
      </c>
      <c r="O26" s="19" t="s">
        <v>4</v>
      </c>
      <c r="P26" s="2">
        <v>1</v>
      </c>
    </row>
    <row r="27" spans="1:18" ht="15" customHeight="1" x14ac:dyDescent="0.25">
      <c r="A27" s="71"/>
      <c r="B27" s="76"/>
      <c r="C27" s="4" t="s">
        <v>5</v>
      </c>
      <c r="D27" s="56" t="s">
        <v>6</v>
      </c>
      <c r="E27" s="62" t="s">
        <v>56</v>
      </c>
      <c r="F27" s="29">
        <v>21</v>
      </c>
      <c r="G27" s="2">
        <v>1</v>
      </c>
      <c r="H27" s="6"/>
      <c r="I27" s="6"/>
      <c r="J27" s="6"/>
      <c r="K27" s="6"/>
      <c r="N27" s="4" t="s">
        <v>5</v>
      </c>
      <c r="O27" s="19" t="s">
        <v>4</v>
      </c>
      <c r="P27" s="2">
        <v>1</v>
      </c>
    </row>
    <row r="28" spans="1:18" ht="15.75" thickBot="1" x14ac:dyDescent="0.3">
      <c r="A28" s="71"/>
      <c r="B28" s="77"/>
      <c r="C28" s="10" t="s">
        <v>9</v>
      </c>
      <c r="D28" s="11" t="s">
        <v>10</v>
      </c>
      <c r="E28" s="62" t="s">
        <v>51</v>
      </c>
      <c r="F28" s="29">
        <v>18</v>
      </c>
      <c r="G28" s="2">
        <v>1</v>
      </c>
      <c r="H28" s="6"/>
      <c r="I28" s="6"/>
      <c r="J28" s="6"/>
      <c r="K28" s="6"/>
      <c r="N28" s="10" t="s">
        <v>9</v>
      </c>
      <c r="O28" s="11" t="s">
        <v>10</v>
      </c>
      <c r="P28" s="2">
        <v>1</v>
      </c>
    </row>
    <row r="29" spans="1:18" ht="15.75" thickBot="1" x14ac:dyDescent="0.3">
      <c r="A29" s="71"/>
      <c r="B29" s="7" t="s">
        <v>11</v>
      </c>
      <c r="C29" s="7" t="s">
        <v>2</v>
      </c>
      <c r="D29" s="43" t="s">
        <v>4</v>
      </c>
      <c r="E29" s="62" t="s">
        <v>108</v>
      </c>
      <c r="F29" s="29">
        <v>8</v>
      </c>
      <c r="G29" s="2">
        <v>1</v>
      </c>
      <c r="H29" s="6"/>
      <c r="I29" s="6"/>
      <c r="J29" s="6"/>
      <c r="K29" s="6"/>
      <c r="M29">
        <v>2</v>
      </c>
      <c r="N29" s="7" t="s">
        <v>2</v>
      </c>
      <c r="O29" s="12" t="s">
        <v>4</v>
      </c>
      <c r="P29" s="2">
        <v>1</v>
      </c>
    </row>
    <row r="30" spans="1:18" ht="30.75" thickBot="1" x14ac:dyDescent="0.3">
      <c r="A30" s="71"/>
      <c r="B30" s="3" t="s">
        <v>12</v>
      </c>
      <c r="C30" s="3" t="s">
        <v>34</v>
      </c>
      <c r="D30" s="15" t="s">
        <v>4</v>
      </c>
      <c r="E30" s="63" t="s">
        <v>173</v>
      </c>
      <c r="F30" s="46" t="s">
        <v>97</v>
      </c>
      <c r="G30" s="14">
        <v>1</v>
      </c>
      <c r="H30" s="6"/>
      <c r="I30" s="6"/>
      <c r="J30" s="6"/>
      <c r="K30" s="6"/>
      <c r="M30">
        <v>3</v>
      </c>
      <c r="N30" s="3" t="s">
        <v>2</v>
      </c>
      <c r="O30" s="89" t="s">
        <v>4</v>
      </c>
      <c r="P30" s="14">
        <v>1</v>
      </c>
    </row>
    <row r="31" spans="1:18" ht="15" customHeight="1" thickBot="1" x14ac:dyDescent="0.3">
      <c r="A31" s="71"/>
      <c r="B31" s="3" t="s">
        <v>57</v>
      </c>
      <c r="C31" s="3" t="s">
        <v>13</v>
      </c>
      <c r="D31" s="56" t="s">
        <v>6</v>
      </c>
      <c r="E31" s="62" t="s">
        <v>58</v>
      </c>
      <c r="F31" s="31">
        <v>37</v>
      </c>
      <c r="G31" s="2">
        <v>1</v>
      </c>
      <c r="H31" s="6"/>
      <c r="I31" s="6"/>
      <c r="J31" s="6"/>
      <c r="K31" s="6"/>
      <c r="N31" s="3" t="s">
        <v>13</v>
      </c>
      <c r="O31" s="14" t="s">
        <v>4</v>
      </c>
      <c r="P31" s="2">
        <v>1</v>
      </c>
    </row>
    <row r="32" spans="1:18" ht="15.75" thickBot="1" x14ac:dyDescent="0.3">
      <c r="A32" s="71"/>
      <c r="B32" s="3" t="s">
        <v>14</v>
      </c>
      <c r="C32" s="3" t="s">
        <v>5</v>
      </c>
      <c r="D32" s="56" t="s">
        <v>6</v>
      </c>
      <c r="E32" s="62" t="s">
        <v>59</v>
      </c>
      <c r="F32" s="29">
        <v>31</v>
      </c>
      <c r="G32" s="2">
        <v>1</v>
      </c>
      <c r="H32" s="6"/>
      <c r="I32" s="6"/>
      <c r="J32" s="6"/>
      <c r="K32" s="6"/>
      <c r="N32" s="3" t="s">
        <v>5</v>
      </c>
      <c r="O32" s="14" t="s">
        <v>4</v>
      </c>
      <c r="P32" s="2">
        <v>1</v>
      </c>
      <c r="R32">
        <f>SUBTOTAL(9,P13:P122)</f>
        <v>106</v>
      </c>
    </row>
    <row r="33" spans="1:16" x14ac:dyDescent="0.25">
      <c r="A33" s="71"/>
      <c r="B33" s="3" t="s">
        <v>15</v>
      </c>
      <c r="C33" s="3" t="s">
        <v>2</v>
      </c>
      <c r="D33" s="55" t="s">
        <v>3</v>
      </c>
      <c r="E33" s="17" t="s">
        <v>60</v>
      </c>
      <c r="F33" s="31">
        <v>38</v>
      </c>
      <c r="G33" s="2">
        <v>1</v>
      </c>
      <c r="H33" s="6"/>
      <c r="I33" s="6"/>
      <c r="J33" s="6"/>
      <c r="K33" s="6"/>
      <c r="N33" s="3" t="s">
        <v>2</v>
      </c>
      <c r="O33" s="15" t="s">
        <v>3</v>
      </c>
      <c r="P33" s="2">
        <v>1</v>
      </c>
    </row>
    <row r="34" spans="1:16" ht="15.75" thickBot="1" x14ac:dyDescent="0.3">
      <c r="A34" s="71"/>
      <c r="B34" s="3" t="s">
        <v>15</v>
      </c>
      <c r="C34" s="3" t="s">
        <v>2</v>
      </c>
      <c r="D34" s="15" t="s">
        <v>16</v>
      </c>
      <c r="E34" s="17" t="s">
        <v>61</v>
      </c>
      <c r="F34" s="31">
        <v>50</v>
      </c>
      <c r="G34" s="2">
        <v>1</v>
      </c>
      <c r="H34" s="6"/>
      <c r="I34" s="6"/>
      <c r="J34" s="6"/>
      <c r="K34" s="6"/>
      <c r="N34" s="3" t="s">
        <v>2</v>
      </c>
      <c r="O34" s="15" t="s">
        <v>16</v>
      </c>
      <c r="P34" s="2">
        <v>1</v>
      </c>
    </row>
    <row r="35" spans="1:16" ht="15" customHeight="1" x14ac:dyDescent="0.25">
      <c r="A35" s="71">
        <v>45962</v>
      </c>
      <c r="B35" s="4" t="s">
        <v>170</v>
      </c>
      <c r="C35" s="3" t="s">
        <v>2</v>
      </c>
      <c r="D35" s="55" t="s">
        <v>3</v>
      </c>
      <c r="E35" s="62" t="s">
        <v>62</v>
      </c>
      <c r="F35" s="29" t="s">
        <v>106</v>
      </c>
      <c r="G35" s="2">
        <v>1</v>
      </c>
      <c r="H35" s="6"/>
      <c r="I35" s="6"/>
      <c r="J35" s="6"/>
      <c r="K35" s="6"/>
      <c r="N35" s="3" t="s">
        <v>2</v>
      </c>
      <c r="O35" s="15" t="s">
        <v>3</v>
      </c>
      <c r="P35" s="2">
        <v>1</v>
      </c>
    </row>
    <row r="36" spans="1:16" ht="15.75" thickBot="1" x14ac:dyDescent="0.3">
      <c r="A36" s="71"/>
      <c r="B36" s="2" t="s">
        <v>63</v>
      </c>
      <c r="C36" s="3" t="s">
        <v>18</v>
      </c>
      <c r="D36" s="3" t="s">
        <v>19</v>
      </c>
      <c r="E36" s="62" t="s">
        <v>63</v>
      </c>
      <c r="F36" s="29" t="s">
        <v>106</v>
      </c>
      <c r="G36" s="2">
        <v>1</v>
      </c>
      <c r="H36" s="6"/>
      <c r="I36" s="6"/>
      <c r="J36" s="6"/>
      <c r="K36" s="6"/>
      <c r="N36" s="3" t="s">
        <v>18</v>
      </c>
      <c r="O36" s="3" t="s">
        <v>19</v>
      </c>
      <c r="P36" s="2">
        <v>1</v>
      </c>
    </row>
    <row r="37" spans="1:16" x14ac:dyDescent="0.25">
      <c r="A37" s="71"/>
      <c r="B37" s="2" t="s">
        <v>64</v>
      </c>
      <c r="C37" s="4" t="s">
        <v>2</v>
      </c>
      <c r="D37" s="55" t="s">
        <v>3</v>
      </c>
      <c r="E37" s="62" t="s">
        <v>64</v>
      </c>
      <c r="F37" s="29">
        <v>32</v>
      </c>
      <c r="G37" s="2">
        <v>1</v>
      </c>
      <c r="H37" s="6"/>
      <c r="I37" s="6"/>
      <c r="J37" s="6"/>
      <c r="K37" s="6" t="s">
        <v>98</v>
      </c>
      <c r="N37" s="4" t="s">
        <v>2</v>
      </c>
      <c r="O37" s="15" t="s">
        <v>3</v>
      </c>
      <c r="P37" s="2">
        <v>1</v>
      </c>
    </row>
    <row r="38" spans="1:16" x14ac:dyDescent="0.25">
      <c r="A38" s="71"/>
      <c r="B38" s="2" t="s">
        <v>65</v>
      </c>
      <c r="C38" s="4" t="s">
        <v>2</v>
      </c>
      <c r="D38" s="15" t="s">
        <v>109</v>
      </c>
      <c r="E38" s="62" t="s">
        <v>65</v>
      </c>
      <c r="F38" s="29">
        <v>48</v>
      </c>
      <c r="G38" s="2">
        <v>1</v>
      </c>
      <c r="H38" s="6"/>
      <c r="I38" s="6"/>
      <c r="J38" s="6"/>
      <c r="K38" s="6"/>
      <c r="N38" s="4" t="s">
        <v>2</v>
      </c>
      <c r="O38" s="15" t="s">
        <v>109</v>
      </c>
      <c r="P38" s="2">
        <v>1</v>
      </c>
    </row>
    <row r="39" spans="1:16" s="24" customFormat="1" ht="15.75" thickBot="1" x14ac:dyDescent="0.3">
      <c r="A39" s="13">
        <v>45962</v>
      </c>
      <c r="B39" s="3" t="s">
        <v>68</v>
      </c>
      <c r="C39" s="7" t="s">
        <v>66</v>
      </c>
      <c r="D39" s="11" t="s">
        <v>10</v>
      </c>
      <c r="E39" s="17" t="s">
        <v>68</v>
      </c>
      <c r="F39" s="31">
        <v>49</v>
      </c>
      <c r="G39" s="3">
        <v>1</v>
      </c>
      <c r="H39" s="58"/>
      <c r="I39" s="58"/>
      <c r="J39" s="58"/>
      <c r="K39" s="58"/>
      <c r="N39" s="7" t="s">
        <v>66</v>
      </c>
      <c r="O39" s="11" t="s">
        <v>10</v>
      </c>
      <c r="P39" s="3">
        <v>1</v>
      </c>
    </row>
    <row r="40" spans="1:16" x14ac:dyDescent="0.25">
      <c r="A40" s="13">
        <v>45962</v>
      </c>
      <c r="B40" s="78" t="s">
        <v>20</v>
      </c>
      <c r="C40" s="3" t="s">
        <v>2</v>
      </c>
      <c r="D40" s="55" t="s">
        <v>3</v>
      </c>
      <c r="E40" s="62" t="s">
        <v>69</v>
      </c>
      <c r="F40" s="29">
        <v>47</v>
      </c>
      <c r="G40" s="2">
        <v>1</v>
      </c>
      <c r="H40" s="6"/>
      <c r="I40" s="6"/>
      <c r="J40" s="6"/>
      <c r="K40" s="6"/>
      <c r="N40" s="3" t="s">
        <v>2</v>
      </c>
      <c r="O40" s="15" t="s">
        <v>21</v>
      </c>
      <c r="P40" s="2">
        <v>1</v>
      </c>
    </row>
    <row r="41" spans="1:16" ht="15" customHeight="1" thickBot="1" x14ac:dyDescent="0.3">
      <c r="A41" s="13">
        <v>45962</v>
      </c>
      <c r="B41" s="79"/>
      <c r="C41" s="3" t="s">
        <v>2</v>
      </c>
      <c r="D41" s="15" t="s">
        <v>8</v>
      </c>
      <c r="E41" s="62" t="s">
        <v>70</v>
      </c>
      <c r="F41" s="29">
        <v>53</v>
      </c>
      <c r="G41" s="2">
        <v>1</v>
      </c>
      <c r="H41" s="6"/>
      <c r="I41" s="6"/>
      <c r="J41" s="6"/>
      <c r="K41" s="6"/>
      <c r="N41" s="3" t="s">
        <v>2</v>
      </c>
      <c r="O41" s="15" t="s">
        <v>8</v>
      </c>
      <c r="P41" s="2">
        <v>1</v>
      </c>
    </row>
    <row r="42" spans="1:16" ht="15.75" thickBot="1" x14ac:dyDescent="0.3">
      <c r="A42" s="13">
        <v>45962</v>
      </c>
      <c r="B42" s="3" t="s">
        <v>22</v>
      </c>
      <c r="C42" s="3" t="s">
        <v>2</v>
      </c>
      <c r="D42" s="55" t="s">
        <v>3</v>
      </c>
      <c r="E42" s="62" t="s">
        <v>71</v>
      </c>
      <c r="F42" s="29" t="s">
        <v>110</v>
      </c>
      <c r="G42" s="2">
        <v>3</v>
      </c>
      <c r="H42" s="6"/>
      <c r="I42" s="6"/>
      <c r="J42" s="6"/>
      <c r="K42" s="6"/>
      <c r="N42" s="3" t="s">
        <v>2</v>
      </c>
      <c r="O42" s="15" t="s">
        <v>3</v>
      </c>
      <c r="P42" s="2">
        <v>3</v>
      </c>
    </row>
    <row r="43" spans="1:16" ht="15.75" thickBot="1" x14ac:dyDescent="0.3">
      <c r="A43" s="13">
        <v>45962</v>
      </c>
      <c r="B43" s="78" t="s">
        <v>23</v>
      </c>
      <c r="C43" s="4" t="s">
        <v>2</v>
      </c>
      <c r="D43" s="55" t="s">
        <v>3</v>
      </c>
      <c r="E43" s="62" t="s">
        <v>72</v>
      </c>
      <c r="F43" s="29">
        <v>40</v>
      </c>
      <c r="G43" s="2">
        <v>1</v>
      </c>
      <c r="H43" s="6"/>
      <c r="I43" s="6"/>
      <c r="J43" s="6"/>
      <c r="K43" s="6"/>
      <c r="N43" s="4" t="s">
        <v>2</v>
      </c>
      <c r="O43" s="28" t="s">
        <v>3</v>
      </c>
      <c r="P43" s="2">
        <v>1</v>
      </c>
    </row>
    <row r="44" spans="1:16" ht="27" customHeight="1" thickBot="1" x14ac:dyDescent="0.3">
      <c r="A44" s="13">
        <v>45962</v>
      </c>
      <c r="B44" s="76"/>
      <c r="C44" s="4" t="s">
        <v>2</v>
      </c>
      <c r="D44" s="55" t="s">
        <v>3</v>
      </c>
      <c r="E44" s="62" t="s">
        <v>73</v>
      </c>
      <c r="F44" s="29">
        <v>51</v>
      </c>
      <c r="G44" s="2">
        <v>1</v>
      </c>
      <c r="H44" s="6"/>
      <c r="I44" s="6"/>
      <c r="J44" s="6"/>
      <c r="K44" s="6"/>
      <c r="N44" s="4" t="s">
        <v>2</v>
      </c>
      <c r="O44" s="28" t="s">
        <v>3</v>
      </c>
      <c r="P44" s="2">
        <v>1</v>
      </c>
    </row>
    <row r="45" spans="1:16" x14ac:dyDescent="0.25">
      <c r="A45" s="13">
        <v>45962</v>
      </c>
      <c r="B45" s="79"/>
      <c r="C45" s="4" t="s">
        <v>2</v>
      </c>
      <c r="D45" s="55" t="s">
        <v>3</v>
      </c>
      <c r="E45" s="67" t="s">
        <v>111</v>
      </c>
      <c r="F45" s="45">
        <v>13</v>
      </c>
      <c r="G45" s="2">
        <v>1</v>
      </c>
      <c r="H45" s="6"/>
      <c r="I45" s="6"/>
      <c r="J45" s="6"/>
      <c r="K45" s="6"/>
      <c r="N45" s="4" t="s">
        <v>2</v>
      </c>
      <c r="O45" s="28" t="s">
        <v>3</v>
      </c>
      <c r="P45" s="2">
        <v>1</v>
      </c>
    </row>
    <row r="46" spans="1:16" x14ac:dyDescent="0.25">
      <c r="A46" s="13">
        <v>45962</v>
      </c>
      <c r="B46" s="3" t="s">
        <v>24</v>
      </c>
      <c r="C46" s="3" t="s">
        <v>2</v>
      </c>
      <c r="D46" s="15" t="s">
        <v>16</v>
      </c>
      <c r="E46" s="62" t="s">
        <v>74</v>
      </c>
      <c r="F46" s="29">
        <v>17</v>
      </c>
      <c r="G46" s="2">
        <v>1</v>
      </c>
      <c r="H46" s="6"/>
      <c r="I46" s="6"/>
      <c r="J46" s="6"/>
      <c r="K46" s="6"/>
      <c r="N46" s="3" t="s">
        <v>2</v>
      </c>
      <c r="O46" s="15" t="s">
        <v>16</v>
      </c>
      <c r="P46" s="2">
        <v>1</v>
      </c>
    </row>
    <row r="47" spans="1:16" ht="15.75" thickBot="1" x14ac:dyDescent="0.3">
      <c r="A47" s="13">
        <v>45962</v>
      </c>
      <c r="B47" s="3"/>
      <c r="C47" s="3" t="s">
        <v>34</v>
      </c>
      <c r="D47" s="15" t="s">
        <v>113</v>
      </c>
      <c r="E47" s="62" t="s">
        <v>112</v>
      </c>
      <c r="F47" s="29" t="s">
        <v>106</v>
      </c>
      <c r="G47" s="2">
        <v>1</v>
      </c>
      <c r="H47" s="6"/>
      <c r="I47" s="6"/>
      <c r="J47" s="6"/>
      <c r="K47" s="6"/>
      <c r="N47" s="3" t="s">
        <v>34</v>
      </c>
      <c r="O47" s="15" t="s">
        <v>113</v>
      </c>
      <c r="P47" s="2">
        <v>1</v>
      </c>
    </row>
    <row r="48" spans="1:16" x14ac:dyDescent="0.25">
      <c r="A48" s="13">
        <v>45962</v>
      </c>
      <c r="B48" s="3" t="s">
        <v>24</v>
      </c>
      <c r="C48" s="3" t="s">
        <v>2</v>
      </c>
      <c r="D48" s="55" t="s">
        <v>3</v>
      </c>
      <c r="E48" s="62" t="s">
        <v>114</v>
      </c>
      <c r="F48" s="29" t="s">
        <v>106</v>
      </c>
      <c r="G48" s="2">
        <v>1</v>
      </c>
      <c r="H48" s="6"/>
      <c r="I48" s="6"/>
      <c r="J48" s="6"/>
      <c r="K48" s="6"/>
      <c r="N48" s="3" t="s">
        <v>2</v>
      </c>
      <c r="O48" s="15" t="s">
        <v>3</v>
      </c>
      <c r="P48" s="2">
        <v>1</v>
      </c>
    </row>
    <row r="49" spans="1:19" x14ac:dyDescent="0.25">
      <c r="A49" s="13">
        <v>45962</v>
      </c>
      <c r="B49" s="3" t="s">
        <v>26</v>
      </c>
      <c r="C49" s="3" t="s">
        <v>2</v>
      </c>
      <c r="D49" s="15" t="s">
        <v>16</v>
      </c>
      <c r="E49" s="62" t="s">
        <v>75</v>
      </c>
      <c r="F49" s="29" t="s">
        <v>115</v>
      </c>
      <c r="G49" s="2">
        <v>1</v>
      </c>
      <c r="H49" s="6"/>
      <c r="I49" s="6"/>
      <c r="J49" s="6"/>
      <c r="K49" s="6"/>
      <c r="N49" s="3" t="s">
        <v>2</v>
      </c>
      <c r="O49" s="15" t="s">
        <v>16</v>
      </c>
      <c r="P49" s="2">
        <v>1</v>
      </c>
    </row>
    <row r="50" spans="1:19" x14ac:dyDescent="0.25">
      <c r="A50" s="13">
        <v>45962</v>
      </c>
      <c r="B50" s="3" t="s">
        <v>26</v>
      </c>
      <c r="C50" s="3" t="s">
        <v>18</v>
      </c>
      <c r="D50" s="3" t="s">
        <v>19</v>
      </c>
      <c r="E50" s="62" t="s">
        <v>75</v>
      </c>
      <c r="F50" s="29" t="s">
        <v>116</v>
      </c>
      <c r="G50" s="2">
        <v>5</v>
      </c>
      <c r="H50" s="6"/>
      <c r="I50" s="6"/>
      <c r="J50" s="6"/>
      <c r="K50" s="6"/>
      <c r="N50" s="3" t="s">
        <v>18</v>
      </c>
      <c r="O50" s="3" t="s">
        <v>19</v>
      </c>
      <c r="P50" s="2">
        <v>5</v>
      </c>
    </row>
    <row r="51" spans="1:19" ht="30.75" thickBot="1" x14ac:dyDescent="0.3">
      <c r="A51" s="13">
        <v>45962</v>
      </c>
      <c r="B51" s="2" t="s">
        <v>128</v>
      </c>
      <c r="C51" s="3" t="s">
        <v>34</v>
      </c>
      <c r="D51" s="15" t="s">
        <v>76</v>
      </c>
      <c r="E51" s="63" t="s">
        <v>172</v>
      </c>
      <c r="F51" s="46" t="s">
        <v>97</v>
      </c>
      <c r="G51" s="14">
        <v>1</v>
      </c>
      <c r="H51" s="6"/>
      <c r="I51" s="6"/>
      <c r="J51" s="6"/>
      <c r="K51" s="6"/>
      <c r="N51" s="3" t="s">
        <v>2</v>
      </c>
      <c r="O51" s="89" t="s">
        <v>3</v>
      </c>
      <c r="P51" s="14">
        <v>1</v>
      </c>
    </row>
    <row r="52" spans="1:19" s="1" customFormat="1" ht="15.75" thickBot="1" x14ac:dyDescent="0.3">
      <c r="A52" s="13">
        <v>45962</v>
      </c>
      <c r="B52" s="3" t="s">
        <v>26</v>
      </c>
      <c r="C52" s="3" t="s">
        <v>2</v>
      </c>
      <c r="D52" s="55" t="s">
        <v>3</v>
      </c>
      <c r="E52" s="17" t="s">
        <v>117</v>
      </c>
      <c r="F52" s="31">
        <v>9</v>
      </c>
      <c r="G52" s="3">
        <v>1</v>
      </c>
      <c r="H52" s="5"/>
      <c r="I52" s="5"/>
      <c r="J52" s="5"/>
      <c r="K52" s="5"/>
      <c r="N52" s="3" t="s">
        <v>2</v>
      </c>
      <c r="O52" s="15" t="s">
        <v>3</v>
      </c>
      <c r="P52" s="3">
        <v>1</v>
      </c>
    </row>
    <row r="53" spans="1:19" ht="15.75" thickBot="1" x14ac:dyDescent="0.3">
      <c r="A53" s="13">
        <v>45962</v>
      </c>
      <c r="B53" s="3" t="s">
        <v>27</v>
      </c>
      <c r="C53" s="3" t="s">
        <v>2</v>
      </c>
      <c r="D53" s="43" t="s">
        <v>4</v>
      </c>
      <c r="E53" s="62" t="s">
        <v>77</v>
      </c>
      <c r="F53" s="29">
        <v>10</v>
      </c>
      <c r="G53" s="2">
        <v>1</v>
      </c>
      <c r="H53" s="6"/>
      <c r="I53" s="6"/>
      <c r="J53" s="6"/>
      <c r="K53" s="6"/>
      <c r="M53">
        <v>4</v>
      </c>
      <c r="N53" s="3" t="s">
        <v>2</v>
      </c>
      <c r="O53" s="43" t="s">
        <v>4</v>
      </c>
      <c r="P53" s="2">
        <v>1</v>
      </c>
    </row>
    <row r="54" spans="1:19" ht="15.75" thickBot="1" x14ac:dyDescent="0.3">
      <c r="A54" s="13">
        <v>45962</v>
      </c>
      <c r="B54" s="3" t="s">
        <v>28</v>
      </c>
      <c r="C54" s="3" t="s">
        <v>2</v>
      </c>
      <c r="D54" s="55" t="s">
        <v>3</v>
      </c>
      <c r="E54" s="62" t="s">
        <v>78</v>
      </c>
      <c r="F54" s="29">
        <v>11</v>
      </c>
      <c r="G54" s="2">
        <v>1</v>
      </c>
      <c r="H54" s="6"/>
      <c r="I54" s="6"/>
      <c r="J54" s="6"/>
      <c r="K54" s="6"/>
      <c r="N54" s="3" t="s">
        <v>2</v>
      </c>
      <c r="O54" s="15" t="s">
        <v>3</v>
      </c>
      <c r="P54" s="2">
        <v>1</v>
      </c>
    </row>
    <row r="55" spans="1:19" ht="15.75" thickBot="1" x14ac:dyDescent="0.3">
      <c r="A55" s="13">
        <v>45962</v>
      </c>
      <c r="B55" s="3" t="s">
        <v>118</v>
      </c>
      <c r="C55" s="3" t="s">
        <v>2</v>
      </c>
      <c r="D55" s="55" t="s">
        <v>3</v>
      </c>
      <c r="E55" s="67" t="s">
        <v>119</v>
      </c>
      <c r="F55" s="29" t="s">
        <v>106</v>
      </c>
      <c r="G55" s="3">
        <v>1</v>
      </c>
      <c r="H55" s="6"/>
      <c r="I55" s="6"/>
      <c r="J55" s="6"/>
      <c r="K55" s="6"/>
      <c r="N55" s="3" t="s">
        <v>2</v>
      </c>
      <c r="O55" s="15" t="s">
        <v>3</v>
      </c>
      <c r="P55" s="14">
        <v>1</v>
      </c>
      <c r="Q55" s="92"/>
    </row>
    <row r="56" spans="1:19" s="1" customFormat="1" ht="15.75" thickBot="1" x14ac:dyDescent="0.3">
      <c r="A56" s="13">
        <v>45962</v>
      </c>
      <c r="B56" s="3" t="s">
        <v>17</v>
      </c>
      <c r="C56" s="3" t="s">
        <v>2</v>
      </c>
      <c r="D56" s="55" t="s">
        <v>3</v>
      </c>
      <c r="E56" s="17" t="s">
        <v>30</v>
      </c>
      <c r="F56" s="46" t="s">
        <v>97</v>
      </c>
      <c r="G56" s="14">
        <v>1</v>
      </c>
      <c r="H56" s="5"/>
      <c r="I56" s="5"/>
      <c r="J56" s="5"/>
      <c r="K56" s="5"/>
      <c r="N56" s="3" t="s">
        <v>2</v>
      </c>
      <c r="O56" s="89" t="s">
        <v>3</v>
      </c>
      <c r="P56" s="14">
        <v>1</v>
      </c>
    </row>
    <row r="57" spans="1:19" s="1" customFormat="1" ht="15.75" thickBot="1" x14ac:dyDescent="0.3">
      <c r="A57" s="13">
        <v>45962</v>
      </c>
      <c r="B57" s="3" t="s">
        <v>29</v>
      </c>
      <c r="C57" s="3" t="s">
        <v>2</v>
      </c>
      <c r="D57" s="55" t="s">
        <v>3</v>
      </c>
      <c r="E57" s="17" t="s">
        <v>79</v>
      </c>
      <c r="F57" s="31">
        <v>14</v>
      </c>
      <c r="G57" s="3">
        <v>1</v>
      </c>
      <c r="H57" s="5"/>
      <c r="I57" s="5"/>
      <c r="J57" s="5"/>
      <c r="K57" s="5"/>
      <c r="N57" s="3" t="s">
        <v>2</v>
      </c>
      <c r="O57" s="15" t="s">
        <v>3</v>
      </c>
      <c r="P57" s="3">
        <v>1</v>
      </c>
    </row>
    <row r="58" spans="1:19" ht="15.75" thickBot="1" x14ac:dyDescent="0.3">
      <c r="A58" s="13">
        <v>45962</v>
      </c>
      <c r="B58" s="62" t="s">
        <v>120</v>
      </c>
      <c r="C58" s="3" t="s">
        <v>2</v>
      </c>
      <c r="D58" s="55" t="s">
        <v>3</v>
      </c>
      <c r="E58" s="62" t="s">
        <v>120</v>
      </c>
      <c r="F58" s="29">
        <v>15</v>
      </c>
      <c r="G58" s="2">
        <v>1</v>
      </c>
      <c r="H58" s="6"/>
      <c r="I58" s="6"/>
      <c r="J58" s="6"/>
      <c r="K58" s="6"/>
      <c r="N58" s="3" t="s">
        <v>2</v>
      </c>
      <c r="O58" s="15" t="s">
        <v>3</v>
      </c>
      <c r="P58" s="2">
        <v>1</v>
      </c>
    </row>
    <row r="59" spans="1:19" ht="15.75" thickBot="1" x14ac:dyDescent="0.3">
      <c r="A59" s="13">
        <v>45962</v>
      </c>
      <c r="B59" s="3" t="s">
        <v>31</v>
      </c>
      <c r="C59" s="3" t="s">
        <v>2</v>
      </c>
      <c r="D59" s="43" t="s">
        <v>4</v>
      </c>
      <c r="E59" s="62" t="s">
        <v>125</v>
      </c>
      <c r="F59" s="29" t="s">
        <v>121</v>
      </c>
      <c r="G59" s="2">
        <v>1</v>
      </c>
      <c r="H59" s="6"/>
      <c r="I59" s="6"/>
      <c r="J59" s="6"/>
      <c r="K59" s="6"/>
      <c r="M59">
        <v>5</v>
      </c>
      <c r="N59" s="3" t="s">
        <v>2</v>
      </c>
      <c r="O59" s="43" t="s">
        <v>4</v>
      </c>
      <c r="P59" s="2">
        <v>1</v>
      </c>
    </row>
    <row r="60" spans="1:19" s="1" customFormat="1" ht="15" customHeight="1" thickBot="1" x14ac:dyDescent="0.3">
      <c r="A60" s="13">
        <v>45962</v>
      </c>
      <c r="B60" s="3" t="s">
        <v>80</v>
      </c>
      <c r="C60" s="7" t="s">
        <v>66</v>
      </c>
      <c r="D60" s="56" t="s">
        <v>6</v>
      </c>
      <c r="E60" s="17" t="s">
        <v>82</v>
      </c>
      <c r="F60" s="31" t="s">
        <v>106</v>
      </c>
      <c r="G60" s="3">
        <v>1</v>
      </c>
      <c r="H60" s="5"/>
      <c r="I60" s="5"/>
      <c r="J60" s="5"/>
      <c r="K60" s="5"/>
      <c r="N60" s="7" t="s">
        <v>66</v>
      </c>
      <c r="O60" s="14" t="s">
        <v>4</v>
      </c>
      <c r="P60" s="3">
        <v>1</v>
      </c>
    </row>
    <row r="61" spans="1:19" ht="15.75" thickBot="1" x14ac:dyDescent="0.3">
      <c r="A61" s="13">
        <v>45962</v>
      </c>
      <c r="B61" s="4" t="s">
        <v>32</v>
      </c>
      <c r="C61" s="4" t="s">
        <v>9</v>
      </c>
      <c r="D61" s="56" t="s">
        <v>6</v>
      </c>
      <c r="E61" s="68" t="s">
        <v>83</v>
      </c>
      <c r="F61" s="32" t="s">
        <v>122</v>
      </c>
      <c r="G61" s="18">
        <v>2</v>
      </c>
      <c r="H61" s="6"/>
      <c r="I61" s="6"/>
      <c r="J61" s="6"/>
      <c r="K61" s="6"/>
      <c r="N61" s="4" t="s">
        <v>9</v>
      </c>
      <c r="O61" s="19" t="s">
        <v>4</v>
      </c>
      <c r="P61" s="18">
        <v>2</v>
      </c>
    </row>
    <row r="62" spans="1:19" ht="15.75" thickBot="1" x14ac:dyDescent="0.3">
      <c r="A62" s="13">
        <v>45962</v>
      </c>
      <c r="B62" s="78" t="s">
        <v>123</v>
      </c>
      <c r="C62" s="4" t="s">
        <v>2</v>
      </c>
      <c r="D62" s="43" t="s">
        <v>4</v>
      </c>
      <c r="E62" s="80" t="s">
        <v>84</v>
      </c>
      <c r="F62" s="29" t="s">
        <v>106</v>
      </c>
      <c r="G62" s="2">
        <v>1</v>
      </c>
      <c r="H62" s="6"/>
      <c r="I62" s="6"/>
      <c r="J62" s="6"/>
      <c r="K62" s="6"/>
      <c r="N62" s="4" t="s">
        <v>2</v>
      </c>
      <c r="O62" s="43" t="s">
        <v>4</v>
      </c>
      <c r="P62" s="2">
        <v>1</v>
      </c>
    </row>
    <row r="63" spans="1:19" ht="27" customHeight="1" thickBot="1" x14ac:dyDescent="0.3">
      <c r="A63" s="13">
        <v>45962</v>
      </c>
      <c r="B63" s="79"/>
      <c r="C63" s="4" t="s">
        <v>2</v>
      </c>
      <c r="D63" s="15" t="s">
        <v>109</v>
      </c>
      <c r="E63" s="81"/>
      <c r="F63" s="29" t="s">
        <v>106</v>
      </c>
      <c r="G63" s="2">
        <v>1</v>
      </c>
      <c r="H63" s="6"/>
      <c r="I63" s="6"/>
      <c r="J63" s="6"/>
      <c r="K63" s="6"/>
      <c r="N63" s="4" t="s">
        <v>2</v>
      </c>
      <c r="O63" s="15" t="s">
        <v>109</v>
      </c>
      <c r="P63" s="2">
        <v>1</v>
      </c>
    </row>
    <row r="64" spans="1:19" ht="15.75" thickBot="1" x14ac:dyDescent="0.3">
      <c r="A64" s="13">
        <v>45962</v>
      </c>
      <c r="B64" s="78" t="s">
        <v>124</v>
      </c>
      <c r="C64" s="4" t="s">
        <v>2</v>
      </c>
      <c r="D64" s="55" t="s">
        <v>3</v>
      </c>
      <c r="E64" s="80" t="s">
        <v>84</v>
      </c>
      <c r="F64" s="29" t="s">
        <v>106</v>
      </c>
      <c r="G64" s="2">
        <v>1</v>
      </c>
      <c r="H64" s="6"/>
      <c r="I64" s="6"/>
      <c r="J64" s="6"/>
      <c r="K64" s="6"/>
      <c r="N64" s="4" t="s">
        <v>2</v>
      </c>
      <c r="O64" s="55" t="s">
        <v>3</v>
      </c>
      <c r="P64" s="2">
        <v>1</v>
      </c>
      <c r="Q64" s="6"/>
      <c r="R64" s="6"/>
      <c r="S64" s="6"/>
    </row>
    <row r="65" spans="1:19" ht="15.75" thickBot="1" x14ac:dyDescent="0.3">
      <c r="A65" s="13">
        <v>45962</v>
      </c>
      <c r="B65" s="79"/>
      <c r="C65" s="4" t="s">
        <v>2</v>
      </c>
      <c r="D65" s="55" t="s">
        <v>3</v>
      </c>
      <c r="E65" s="81"/>
      <c r="F65" s="29" t="s">
        <v>106</v>
      </c>
      <c r="G65" s="2">
        <v>1</v>
      </c>
      <c r="H65" s="6"/>
      <c r="I65" s="6"/>
      <c r="J65" s="6"/>
      <c r="K65" s="6"/>
      <c r="N65" s="4" t="s">
        <v>2</v>
      </c>
      <c r="O65" s="55" t="s">
        <v>3</v>
      </c>
      <c r="P65" s="2">
        <v>1</v>
      </c>
      <c r="Q65" s="6"/>
      <c r="R65" s="6"/>
      <c r="S65" s="6"/>
    </row>
    <row r="66" spans="1:19" ht="15.75" thickBot="1" x14ac:dyDescent="0.3">
      <c r="A66" s="13">
        <v>45962</v>
      </c>
      <c r="B66" s="3" t="s">
        <v>85</v>
      </c>
      <c r="C66" s="3" t="s">
        <v>2</v>
      </c>
      <c r="D66" s="43" t="s">
        <v>4</v>
      </c>
      <c r="E66" s="17" t="s">
        <v>126</v>
      </c>
      <c r="F66" s="29" t="s">
        <v>106</v>
      </c>
      <c r="G66" s="2">
        <v>1</v>
      </c>
      <c r="H66" s="6"/>
      <c r="I66" s="6"/>
      <c r="J66" s="6"/>
      <c r="K66" s="6"/>
      <c r="N66" s="3" t="s">
        <v>2</v>
      </c>
      <c r="O66" s="43" t="s">
        <v>4</v>
      </c>
      <c r="P66" s="2">
        <v>1</v>
      </c>
      <c r="Q66" s="6"/>
      <c r="R66" s="6"/>
      <c r="S66" s="6"/>
    </row>
    <row r="67" spans="1:19" ht="15.75" thickBot="1" x14ac:dyDescent="0.3">
      <c r="A67" s="13">
        <v>45962</v>
      </c>
      <c r="B67" s="3" t="s">
        <v>86</v>
      </c>
      <c r="C67" s="3" t="s">
        <v>2</v>
      </c>
      <c r="D67" s="43" t="s">
        <v>4</v>
      </c>
      <c r="E67" s="17" t="s">
        <v>86</v>
      </c>
      <c r="F67" s="29" t="s">
        <v>106</v>
      </c>
      <c r="G67" s="2">
        <v>1</v>
      </c>
      <c r="H67" s="6"/>
      <c r="I67" s="6"/>
      <c r="J67" s="6"/>
      <c r="K67" s="6"/>
      <c r="N67" s="3" t="s">
        <v>2</v>
      </c>
      <c r="O67" s="43" t="s">
        <v>4</v>
      </c>
      <c r="P67" s="2">
        <v>1</v>
      </c>
      <c r="Q67" s="6"/>
      <c r="R67" s="6"/>
      <c r="S67" s="6"/>
    </row>
    <row r="68" spans="1:19" ht="15.75" thickBot="1" x14ac:dyDescent="0.3">
      <c r="A68" s="13">
        <v>45962</v>
      </c>
      <c r="B68" s="3" t="s">
        <v>127</v>
      </c>
      <c r="C68" s="3" t="s">
        <v>2</v>
      </c>
      <c r="D68" s="15" t="s">
        <v>109</v>
      </c>
      <c r="E68" s="17" t="s">
        <v>86</v>
      </c>
      <c r="F68" s="29" t="s">
        <v>106</v>
      </c>
      <c r="G68" s="2">
        <v>1</v>
      </c>
      <c r="H68" s="6"/>
      <c r="I68" s="6"/>
      <c r="J68" s="6"/>
      <c r="K68" s="6"/>
      <c r="N68" s="3" t="s">
        <v>2</v>
      </c>
      <c r="O68" s="43" t="s">
        <v>4</v>
      </c>
      <c r="P68" s="2">
        <v>1</v>
      </c>
      <c r="Q68" s="6"/>
      <c r="R68" s="6"/>
      <c r="S68" s="6"/>
    </row>
    <row r="69" spans="1:19" s="1" customFormat="1" ht="15.75" thickBot="1" x14ac:dyDescent="0.3">
      <c r="A69" s="13">
        <v>45962</v>
      </c>
      <c r="B69" s="3" t="s">
        <v>87</v>
      </c>
      <c r="C69" s="3" t="s">
        <v>18</v>
      </c>
      <c r="D69" s="3" t="s">
        <v>19</v>
      </c>
      <c r="E69" s="17" t="s">
        <v>88</v>
      </c>
      <c r="F69" s="31">
        <v>57</v>
      </c>
      <c r="G69" s="3">
        <v>1</v>
      </c>
      <c r="H69" s="5"/>
      <c r="I69" s="5"/>
      <c r="J69" s="5"/>
      <c r="K69" s="5"/>
      <c r="N69" s="3" t="s">
        <v>18</v>
      </c>
      <c r="O69" s="3" t="s">
        <v>19</v>
      </c>
      <c r="P69" s="3">
        <v>1</v>
      </c>
      <c r="Q69" s="6"/>
      <c r="R69" s="6"/>
      <c r="S69" s="6"/>
    </row>
    <row r="70" spans="1:19" s="1" customFormat="1" ht="15.75" thickBot="1" x14ac:dyDescent="0.3">
      <c r="A70" s="13">
        <v>45962</v>
      </c>
      <c r="B70" s="3" t="s">
        <v>129</v>
      </c>
      <c r="C70" s="3" t="s">
        <v>2</v>
      </c>
      <c r="D70" s="55" t="s">
        <v>3</v>
      </c>
      <c r="E70" s="17" t="s">
        <v>130</v>
      </c>
      <c r="F70" s="31">
        <v>36</v>
      </c>
      <c r="G70" s="3">
        <v>1</v>
      </c>
      <c r="H70" s="5"/>
      <c r="I70" s="5"/>
      <c r="J70" s="5"/>
      <c r="K70" s="5"/>
      <c r="N70" s="3" t="s">
        <v>2</v>
      </c>
      <c r="O70" s="15" t="s">
        <v>3</v>
      </c>
      <c r="P70" s="3">
        <v>1</v>
      </c>
      <c r="Q70" s="6"/>
      <c r="R70" s="6"/>
      <c r="S70" s="6"/>
    </row>
    <row r="71" spans="1:19" s="1" customFormat="1" ht="15.75" thickBot="1" x14ac:dyDescent="0.3">
      <c r="A71" s="13">
        <v>45962</v>
      </c>
      <c r="B71" s="3" t="s">
        <v>131</v>
      </c>
      <c r="C71" s="3" t="s">
        <v>2</v>
      </c>
      <c r="D71" s="55" t="s">
        <v>3</v>
      </c>
      <c r="E71" s="17" t="s">
        <v>131</v>
      </c>
      <c r="F71" s="46" t="s">
        <v>97</v>
      </c>
      <c r="G71" s="19">
        <v>1</v>
      </c>
      <c r="H71" s="5"/>
      <c r="I71" s="5"/>
      <c r="J71" s="5"/>
      <c r="K71" s="5"/>
      <c r="N71" s="3" t="s">
        <v>2</v>
      </c>
      <c r="O71" s="89" t="s">
        <v>3</v>
      </c>
      <c r="P71" s="19">
        <v>1</v>
      </c>
      <c r="Q71" s="6"/>
      <c r="R71" s="6"/>
      <c r="S71" s="6"/>
    </row>
    <row r="72" spans="1:19" s="1" customFormat="1" ht="21.75" thickBot="1" x14ac:dyDescent="0.3">
      <c r="A72" s="49"/>
      <c r="B72" s="50"/>
      <c r="C72" s="50"/>
      <c r="D72" s="50"/>
      <c r="E72" s="69"/>
      <c r="F72" s="51"/>
      <c r="G72" s="52">
        <f>SUM(G3:G71)</f>
        <v>76</v>
      </c>
      <c r="H72" s="5"/>
      <c r="I72" s="5"/>
      <c r="J72" s="5"/>
      <c r="K72" s="5"/>
      <c r="Q72" s="6"/>
      <c r="R72" s="6"/>
      <c r="S72" s="6"/>
    </row>
    <row r="73" spans="1:19" ht="23.25" x14ac:dyDescent="0.25">
      <c r="A73" s="72" t="s">
        <v>134</v>
      </c>
      <c r="B73" s="72"/>
      <c r="C73" s="72"/>
      <c r="D73" s="72"/>
      <c r="E73" s="72"/>
      <c r="F73" s="72"/>
      <c r="G73" s="72">
        <f>SUM(G3:G71)</f>
        <v>76</v>
      </c>
      <c r="H73" s="6"/>
      <c r="I73" s="6"/>
      <c r="J73" s="6"/>
      <c r="K73" s="6"/>
      <c r="Q73" s="6"/>
      <c r="R73" s="6"/>
      <c r="S73" s="6"/>
    </row>
    <row r="74" spans="1:19" ht="15.75" thickBot="1" x14ac:dyDescent="0.3">
      <c r="A74" s="31" t="s">
        <v>99</v>
      </c>
      <c r="B74" s="31" t="s">
        <v>100</v>
      </c>
      <c r="C74" s="32" t="s">
        <v>101</v>
      </c>
      <c r="D74" s="32" t="s">
        <v>0</v>
      </c>
      <c r="E74" s="91" t="s">
        <v>102</v>
      </c>
      <c r="F74" s="34" t="s">
        <v>103</v>
      </c>
      <c r="G74" s="34" t="s">
        <v>104</v>
      </c>
      <c r="H74" s="6"/>
      <c r="I74" s="6"/>
      <c r="J74" s="6"/>
      <c r="K74" s="6"/>
      <c r="Q74" s="6"/>
      <c r="R74" s="6"/>
      <c r="S74" s="6"/>
    </row>
    <row r="75" spans="1:19" ht="15.75" thickBot="1" x14ac:dyDescent="0.3">
      <c r="A75" s="13">
        <v>45962</v>
      </c>
      <c r="B75" s="3" t="s">
        <v>135</v>
      </c>
      <c r="C75" s="3" t="s">
        <v>2</v>
      </c>
      <c r="D75" s="43" t="s">
        <v>4</v>
      </c>
      <c r="E75" s="62"/>
      <c r="F75" s="29" t="s">
        <v>106</v>
      </c>
      <c r="G75" s="2">
        <v>1</v>
      </c>
      <c r="H75" s="6"/>
      <c r="I75" s="6"/>
      <c r="J75" s="6"/>
      <c r="K75" s="6"/>
      <c r="N75" s="3" t="s">
        <v>2</v>
      </c>
      <c r="O75" s="15" t="s">
        <v>4</v>
      </c>
      <c r="P75" s="2">
        <v>1</v>
      </c>
      <c r="Q75" s="6"/>
      <c r="R75" s="6"/>
      <c r="S75" s="6"/>
    </row>
    <row r="76" spans="1:19" ht="15.75" thickBot="1" x14ac:dyDescent="0.3">
      <c r="A76" s="13">
        <v>45962</v>
      </c>
      <c r="B76" s="3" t="s">
        <v>135</v>
      </c>
      <c r="C76" s="3" t="s">
        <v>2</v>
      </c>
      <c r="D76" s="55" t="s">
        <v>3</v>
      </c>
      <c r="E76" s="62"/>
      <c r="F76" s="29" t="s">
        <v>106</v>
      </c>
      <c r="G76" s="2">
        <v>1</v>
      </c>
      <c r="H76" s="6"/>
      <c r="I76" s="6"/>
      <c r="J76" s="6"/>
      <c r="K76" s="6"/>
      <c r="N76" s="3" t="s">
        <v>2</v>
      </c>
      <c r="O76" s="15" t="s">
        <v>3</v>
      </c>
      <c r="P76" s="2">
        <v>1</v>
      </c>
      <c r="Q76" s="6"/>
      <c r="R76" s="6"/>
      <c r="S76" s="6"/>
    </row>
    <row r="77" spans="1:19" ht="15.75" thickBot="1" x14ac:dyDescent="0.3">
      <c r="A77" s="13">
        <v>45962</v>
      </c>
      <c r="B77" s="3" t="s">
        <v>135</v>
      </c>
      <c r="C77" s="3" t="s">
        <v>2</v>
      </c>
      <c r="D77" s="55" t="s">
        <v>3</v>
      </c>
      <c r="E77" s="62"/>
      <c r="F77" s="29" t="s">
        <v>106</v>
      </c>
      <c r="G77" s="2">
        <v>1</v>
      </c>
      <c r="H77" s="6"/>
      <c r="I77" s="6"/>
      <c r="J77" s="6"/>
      <c r="K77" s="6"/>
      <c r="N77" s="3" t="s">
        <v>2</v>
      </c>
      <c r="O77" s="15" t="s">
        <v>3</v>
      </c>
      <c r="P77" s="2">
        <v>1</v>
      </c>
      <c r="Q77" s="6"/>
      <c r="R77" s="6"/>
      <c r="S77" s="6"/>
    </row>
    <row r="78" spans="1:19" ht="15.75" thickBot="1" x14ac:dyDescent="0.3">
      <c r="A78" s="13">
        <v>45962</v>
      </c>
      <c r="B78" s="3" t="s">
        <v>135</v>
      </c>
      <c r="C78" s="3" t="s">
        <v>2</v>
      </c>
      <c r="D78" s="55" t="s">
        <v>3</v>
      </c>
      <c r="E78" s="62"/>
      <c r="F78" s="29" t="s">
        <v>106</v>
      </c>
      <c r="G78" s="2">
        <v>1</v>
      </c>
      <c r="H78" s="6"/>
      <c r="I78" s="6"/>
      <c r="J78" s="6"/>
      <c r="K78" s="6"/>
      <c r="N78" s="3" t="s">
        <v>2</v>
      </c>
      <c r="O78" s="15" t="s">
        <v>3</v>
      </c>
      <c r="P78" s="2">
        <v>1</v>
      </c>
      <c r="Q78" s="6"/>
      <c r="R78" s="6"/>
      <c r="S78" s="6"/>
    </row>
    <row r="79" spans="1:19" ht="15.75" thickBot="1" x14ac:dyDescent="0.3">
      <c r="A79" s="13">
        <v>45962</v>
      </c>
      <c r="B79" s="3" t="s">
        <v>135</v>
      </c>
      <c r="C79" s="3" t="s">
        <v>2</v>
      </c>
      <c r="D79" s="55" t="s">
        <v>3</v>
      </c>
      <c r="E79" s="62"/>
      <c r="F79" s="29" t="s">
        <v>106</v>
      </c>
      <c r="G79" s="2">
        <v>1</v>
      </c>
      <c r="H79" s="6"/>
      <c r="I79" s="6"/>
      <c r="J79" s="6"/>
      <c r="K79" s="6"/>
      <c r="N79" s="3" t="s">
        <v>2</v>
      </c>
      <c r="O79" s="15" t="s">
        <v>3</v>
      </c>
      <c r="P79" s="2">
        <v>1</v>
      </c>
      <c r="Q79" s="6"/>
      <c r="R79" s="6"/>
      <c r="S79" s="6"/>
    </row>
    <row r="80" spans="1:19" ht="15.75" thickBot="1" x14ac:dyDescent="0.3">
      <c r="A80" s="13">
        <v>45962</v>
      </c>
      <c r="B80" s="3" t="s">
        <v>135</v>
      </c>
      <c r="C80" s="3" t="s">
        <v>2</v>
      </c>
      <c r="D80" s="55" t="s">
        <v>3</v>
      </c>
      <c r="E80" s="62"/>
      <c r="F80" s="29" t="s">
        <v>106</v>
      </c>
      <c r="G80" s="2">
        <v>1</v>
      </c>
      <c r="H80" s="6"/>
      <c r="I80" s="6"/>
      <c r="J80" s="6"/>
      <c r="K80" s="6"/>
      <c r="N80" s="3" t="s">
        <v>2</v>
      </c>
      <c r="O80" s="15" t="s">
        <v>3</v>
      </c>
      <c r="P80" s="2">
        <v>1</v>
      </c>
      <c r="Q80" s="6"/>
      <c r="R80" s="6"/>
      <c r="S80" s="6"/>
    </row>
    <row r="81" spans="1:19" ht="15.75" thickBot="1" x14ac:dyDescent="0.3">
      <c r="A81" s="13">
        <v>45962</v>
      </c>
      <c r="B81" s="3" t="s">
        <v>135</v>
      </c>
      <c r="C81" s="3" t="s">
        <v>2</v>
      </c>
      <c r="D81" s="55" t="s">
        <v>3</v>
      </c>
      <c r="E81" s="62"/>
      <c r="F81" s="29" t="s">
        <v>106</v>
      </c>
      <c r="G81" s="2">
        <v>1</v>
      </c>
      <c r="H81" s="6"/>
      <c r="I81" s="6"/>
      <c r="J81" s="6"/>
      <c r="K81" s="6"/>
      <c r="N81" s="3" t="s">
        <v>2</v>
      </c>
      <c r="O81" s="15" t="s">
        <v>3</v>
      </c>
      <c r="P81" s="2">
        <v>1</v>
      </c>
      <c r="Q81" s="6"/>
      <c r="R81" s="6"/>
      <c r="S81" s="6"/>
    </row>
    <row r="82" spans="1:19" ht="15.75" thickBot="1" x14ac:dyDescent="0.3">
      <c r="A82" s="13">
        <v>45962</v>
      </c>
      <c r="B82" s="3" t="s">
        <v>135</v>
      </c>
      <c r="C82" s="3" t="s">
        <v>2</v>
      </c>
      <c r="D82" s="55" t="s">
        <v>3</v>
      </c>
      <c r="E82" s="62"/>
      <c r="F82" s="29" t="s">
        <v>106</v>
      </c>
      <c r="G82" s="2">
        <v>1</v>
      </c>
      <c r="H82" s="6"/>
      <c r="I82" s="6"/>
      <c r="J82" s="6"/>
      <c r="K82" s="6"/>
      <c r="N82" s="3" t="s">
        <v>2</v>
      </c>
      <c r="O82" s="15" t="s">
        <v>3</v>
      </c>
      <c r="P82" s="2">
        <v>1</v>
      </c>
      <c r="Q82" s="6"/>
      <c r="R82" s="6"/>
      <c r="S82" s="6"/>
    </row>
    <row r="83" spans="1:19" ht="15.75" thickBot="1" x14ac:dyDescent="0.3">
      <c r="A83" s="13">
        <v>45962</v>
      </c>
      <c r="B83" s="3" t="s">
        <v>135</v>
      </c>
      <c r="C83" s="7" t="s">
        <v>66</v>
      </c>
      <c r="D83" s="56" t="s">
        <v>6</v>
      </c>
      <c r="E83" s="62"/>
      <c r="F83" s="29" t="s">
        <v>106</v>
      </c>
      <c r="G83" s="2">
        <v>1</v>
      </c>
      <c r="H83" s="6"/>
      <c r="I83" s="6"/>
      <c r="J83" s="6"/>
      <c r="K83" s="6"/>
      <c r="N83" s="7" t="s">
        <v>66</v>
      </c>
      <c r="O83" s="14" t="s">
        <v>4</v>
      </c>
      <c r="P83" s="2">
        <v>1</v>
      </c>
      <c r="Q83" s="6"/>
      <c r="R83" s="6"/>
      <c r="S83" s="6"/>
    </row>
    <row r="84" spans="1:19" ht="15.75" thickBot="1" x14ac:dyDescent="0.3">
      <c r="A84" s="13">
        <v>45962</v>
      </c>
      <c r="B84" s="3" t="s">
        <v>135</v>
      </c>
      <c r="C84" s="7" t="s">
        <v>66</v>
      </c>
      <c r="D84" s="56" t="s">
        <v>6</v>
      </c>
      <c r="E84" s="62"/>
      <c r="F84" s="29" t="s">
        <v>106</v>
      </c>
      <c r="G84" s="2">
        <v>1</v>
      </c>
      <c r="H84" s="6"/>
      <c r="I84" s="6"/>
      <c r="J84" s="6"/>
      <c r="K84" s="6"/>
      <c r="N84" s="7" t="s">
        <v>66</v>
      </c>
      <c r="O84" s="14" t="s">
        <v>4</v>
      </c>
      <c r="P84" s="2">
        <v>1</v>
      </c>
      <c r="Q84" s="6"/>
      <c r="R84" s="6"/>
      <c r="S84" s="6"/>
    </row>
    <row r="85" spans="1:19" ht="15.75" thickBot="1" x14ac:dyDescent="0.3">
      <c r="A85" s="13">
        <v>45962</v>
      </c>
      <c r="B85" s="3" t="s">
        <v>135</v>
      </c>
      <c r="C85" s="7" t="s">
        <v>66</v>
      </c>
      <c r="D85" s="56" t="s">
        <v>6</v>
      </c>
      <c r="E85" s="62"/>
      <c r="F85" s="29" t="s">
        <v>106</v>
      </c>
      <c r="G85" s="2">
        <v>1</v>
      </c>
      <c r="H85" s="6"/>
      <c r="I85" s="6"/>
      <c r="J85" s="6"/>
      <c r="K85" s="6"/>
      <c r="N85" s="7" t="s">
        <v>66</v>
      </c>
      <c r="O85" s="14" t="s">
        <v>4</v>
      </c>
      <c r="P85" s="2">
        <v>1</v>
      </c>
      <c r="Q85" s="6"/>
      <c r="R85" s="6"/>
      <c r="S85" s="6"/>
    </row>
    <row r="86" spans="1:19" x14ac:dyDescent="0.25">
      <c r="A86" s="13">
        <v>45962</v>
      </c>
      <c r="B86" s="3" t="s">
        <v>135</v>
      </c>
      <c r="C86" s="7" t="s">
        <v>66</v>
      </c>
      <c r="D86" s="56" t="s">
        <v>6</v>
      </c>
      <c r="E86" s="62"/>
      <c r="F86" s="29" t="s">
        <v>106</v>
      </c>
      <c r="G86" s="2">
        <v>1</v>
      </c>
      <c r="H86" s="6"/>
      <c r="I86" s="6"/>
      <c r="J86" s="6"/>
      <c r="K86" s="6"/>
      <c r="N86" s="7" t="s">
        <v>66</v>
      </c>
      <c r="O86" s="14" t="s">
        <v>4</v>
      </c>
      <c r="P86" s="2">
        <v>1</v>
      </c>
      <c r="Q86" s="6"/>
      <c r="R86" s="6"/>
      <c r="S86" s="6"/>
    </row>
    <row r="87" spans="1:19" ht="15.75" thickBot="1" x14ac:dyDescent="0.3">
      <c r="A87" s="13">
        <v>45962</v>
      </c>
      <c r="B87" s="3" t="s">
        <v>135</v>
      </c>
      <c r="C87" s="7" t="s">
        <v>66</v>
      </c>
      <c r="D87" s="11" t="s">
        <v>10</v>
      </c>
      <c r="E87" s="62"/>
      <c r="F87" s="29" t="s">
        <v>106</v>
      </c>
      <c r="G87" s="2">
        <v>1</v>
      </c>
      <c r="H87" s="6"/>
      <c r="I87" s="6"/>
      <c r="J87" s="6"/>
      <c r="K87" s="6"/>
      <c r="N87" s="7" t="s">
        <v>66</v>
      </c>
      <c r="O87" s="11" t="s">
        <v>10</v>
      </c>
      <c r="P87" s="2">
        <v>1</v>
      </c>
      <c r="Q87" s="6"/>
      <c r="R87" s="6"/>
      <c r="S87" s="6"/>
    </row>
    <row r="88" spans="1:19" x14ac:dyDescent="0.25">
      <c r="A88" s="13">
        <v>45962</v>
      </c>
      <c r="B88" s="3" t="s">
        <v>140</v>
      </c>
      <c r="C88" s="3" t="s">
        <v>2</v>
      </c>
      <c r="D88" s="15" t="s">
        <v>16</v>
      </c>
      <c r="E88" s="62"/>
      <c r="F88" s="29" t="s">
        <v>106</v>
      </c>
      <c r="G88" s="2">
        <v>1</v>
      </c>
      <c r="H88" s="6"/>
      <c r="I88" s="6"/>
      <c r="J88" s="6"/>
      <c r="K88" s="6"/>
      <c r="N88" s="3" t="s">
        <v>2</v>
      </c>
      <c r="O88" s="15" t="s">
        <v>16</v>
      </c>
      <c r="P88" s="2">
        <v>1</v>
      </c>
      <c r="Q88" s="6"/>
      <c r="R88" s="6"/>
      <c r="S88" s="6"/>
    </row>
    <row r="89" spans="1:19" ht="15.75" thickBot="1" x14ac:dyDescent="0.3">
      <c r="A89" s="13">
        <v>45962</v>
      </c>
      <c r="B89" s="3" t="s">
        <v>139</v>
      </c>
      <c r="C89" s="3" t="s">
        <v>2</v>
      </c>
      <c r="D89" s="15" t="s">
        <v>16</v>
      </c>
      <c r="E89" s="62"/>
      <c r="F89" s="29" t="s">
        <v>106</v>
      </c>
      <c r="G89" s="2">
        <v>1</v>
      </c>
      <c r="H89" s="6"/>
      <c r="I89" s="6"/>
      <c r="J89" s="6"/>
      <c r="K89" s="6"/>
      <c r="N89" s="3" t="s">
        <v>2</v>
      </c>
      <c r="O89" s="15" t="s">
        <v>16</v>
      </c>
      <c r="P89" s="2">
        <v>1</v>
      </c>
      <c r="Q89" s="6"/>
      <c r="R89" s="6"/>
      <c r="S89" s="6"/>
    </row>
    <row r="90" spans="1:19" ht="15.75" thickBot="1" x14ac:dyDescent="0.3">
      <c r="A90" s="3"/>
      <c r="B90" s="3" t="s">
        <v>136</v>
      </c>
      <c r="C90" s="3" t="s">
        <v>2</v>
      </c>
      <c r="D90" s="43" t="s">
        <v>4</v>
      </c>
      <c r="E90" s="62"/>
      <c r="F90" s="46"/>
      <c r="G90" s="47">
        <v>1</v>
      </c>
      <c r="H90" s="82" t="s">
        <v>144</v>
      </c>
      <c r="I90" s="83"/>
      <c r="J90" s="48"/>
      <c r="K90" s="6"/>
      <c r="N90" s="3" t="s">
        <v>2</v>
      </c>
      <c r="O90" s="15" t="s">
        <v>4</v>
      </c>
      <c r="P90" s="47">
        <v>0</v>
      </c>
      <c r="Q90" s="6"/>
      <c r="R90" s="6"/>
      <c r="S90" s="6"/>
    </row>
    <row r="91" spans="1:19" ht="15.75" thickBot="1" x14ac:dyDescent="0.3">
      <c r="A91" s="3"/>
      <c r="B91" s="3" t="s">
        <v>137</v>
      </c>
      <c r="C91" s="3" t="s">
        <v>2</v>
      </c>
      <c r="D91" s="43" t="s">
        <v>4</v>
      </c>
      <c r="E91" s="62"/>
      <c r="F91" s="46"/>
      <c r="G91" s="47">
        <v>1</v>
      </c>
      <c r="H91" s="84"/>
      <c r="I91" s="85"/>
      <c r="J91" s="48"/>
      <c r="K91" s="6"/>
      <c r="N91" s="3" t="s">
        <v>2</v>
      </c>
      <c r="O91" s="15" t="s">
        <v>4</v>
      </c>
      <c r="P91" s="47">
        <v>0</v>
      </c>
      <c r="Q91" s="6"/>
      <c r="R91" s="6"/>
      <c r="S91" s="6"/>
    </row>
    <row r="92" spans="1:19" ht="15.75" thickBot="1" x14ac:dyDescent="0.3">
      <c r="A92" s="3"/>
      <c r="B92" s="3" t="s">
        <v>141</v>
      </c>
      <c r="C92" s="3" t="s">
        <v>2</v>
      </c>
      <c r="D92" s="43" t="s">
        <v>4</v>
      </c>
      <c r="E92" s="62"/>
      <c r="F92" s="46"/>
      <c r="G92" s="47">
        <v>1</v>
      </c>
      <c r="H92" s="84"/>
      <c r="I92" s="85"/>
      <c r="J92" s="48"/>
      <c r="K92" s="6"/>
      <c r="N92" s="3" t="s">
        <v>2</v>
      </c>
      <c r="O92" s="15" t="s">
        <v>4</v>
      </c>
      <c r="P92" s="47">
        <v>0</v>
      </c>
      <c r="Q92" s="6"/>
      <c r="R92" s="6"/>
      <c r="S92" s="6"/>
    </row>
    <row r="93" spans="1:19" ht="15.75" thickBot="1" x14ac:dyDescent="0.3">
      <c r="A93" s="3"/>
      <c r="B93" s="3" t="s">
        <v>138</v>
      </c>
      <c r="C93" s="3" t="s">
        <v>2</v>
      </c>
      <c r="D93" s="43" t="s">
        <v>4</v>
      </c>
      <c r="E93" s="62"/>
      <c r="F93" s="46"/>
      <c r="G93" s="47">
        <v>1</v>
      </c>
      <c r="H93" s="84"/>
      <c r="I93" s="85"/>
      <c r="J93" s="48"/>
      <c r="K93" s="6"/>
      <c r="N93" s="3" t="s">
        <v>2</v>
      </c>
      <c r="O93" s="15" t="s">
        <v>4</v>
      </c>
      <c r="P93" s="47">
        <v>0</v>
      </c>
      <c r="Q93" s="6"/>
      <c r="R93" s="6"/>
      <c r="S93" s="6"/>
    </row>
    <row r="94" spans="1:19" ht="15.75" thickBot="1" x14ac:dyDescent="0.3">
      <c r="A94" s="3"/>
      <c r="B94" s="3" t="s">
        <v>142</v>
      </c>
      <c r="C94" s="3" t="s">
        <v>2</v>
      </c>
      <c r="D94" s="43" t="s">
        <v>4</v>
      </c>
      <c r="E94" s="62"/>
      <c r="F94" s="46"/>
      <c r="G94" s="47">
        <v>1</v>
      </c>
      <c r="H94" s="84"/>
      <c r="I94" s="85"/>
      <c r="J94" s="48"/>
      <c r="K94" s="6"/>
      <c r="N94" s="3" t="s">
        <v>2</v>
      </c>
      <c r="O94" s="15" t="s">
        <v>4</v>
      </c>
      <c r="P94" s="47">
        <v>0</v>
      </c>
      <c r="Q94" s="6"/>
      <c r="R94" s="6"/>
      <c r="S94" s="6"/>
    </row>
    <row r="95" spans="1:19" ht="15.75" thickBot="1" x14ac:dyDescent="0.3">
      <c r="A95" s="3"/>
      <c r="B95" s="3" t="s">
        <v>143</v>
      </c>
      <c r="C95" s="3" t="s">
        <v>2</v>
      </c>
      <c r="D95" s="43" t="s">
        <v>4</v>
      </c>
      <c r="E95" s="62"/>
      <c r="F95" s="46"/>
      <c r="G95" s="47">
        <v>1</v>
      </c>
      <c r="H95" s="86"/>
      <c r="I95" s="87"/>
      <c r="J95" s="48"/>
      <c r="K95" s="6"/>
      <c r="N95" s="3" t="s">
        <v>2</v>
      </c>
      <c r="O95" s="15" t="s">
        <v>4</v>
      </c>
      <c r="P95" s="47">
        <v>0</v>
      </c>
      <c r="Q95" s="6"/>
      <c r="R95" s="6"/>
      <c r="S95" s="6"/>
    </row>
    <row r="96" spans="1:19" s="1" customFormat="1" ht="21.75" thickBot="1" x14ac:dyDescent="0.3">
      <c r="A96" s="49"/>
      <c r="B96" s="50"/>
      <c r="C96" s="50"/>
      <c r="D96" s="50"/>
      <c r="E96" s="69"/>
      <c r="F96" s="51"/>
      <c r="G96" s="52">
        <f>SUM(G75:G89)</f>
        <v>15</v>
      </c>
      <c r="H96" s="5"/>
      <c r="I96" s="5"/>
      <c r="J96" s="5"/>
      <c r="K96" s="5"/>
      <c r="Q96" s="6"/>
      <c r="R96" s="6"/>
      <c r="S96" s="6"/>
    </row>
    <row r="97" spans="1:19" ht="23.25" x14ac:dyDescent="0.25">
      <c r="A97" s="72" t="s">
        <v>145</v>
      </c>
      <c r="B97" s="72"/>
      <c r="C97" s="72"/>
      <c r="D97" s="72"/>
      <c r="E97" s="72"/>
      <c r="F97" s="72"/>
      <c r="G97" s="72">
        <f>SUM(G25:G95)</f>
        <v>227</v>
      </c>
      <c r="H97" s="48"/>
      <c r="I97" s="48"/>
      <c r="J97" s="48"/>
      <c r="K97" s="6"/>
      <c r="Q97" s="6"/>
      <c r="R97" s="6"/>
      <c r="S97" s="6"/>
    </row>
    <row r="98" spans="1:19" ht="15.75" thickBot="1" x14ac:dyDescent="0.3">
      <c r="A98" s="31" t="s">
        <v>99</v>
      </c>
      <c r="B98" s="31" t="s">
        <v>100</v>
      </c>
      <c r="C98" s="32" t="s">
        <v>101</v>
      </c>
      <c r="D98" s="32" t="s">
        <v>0</v>
      </c>
      <c r="E98" s="91" t="s">
        <v>102</v>
      </c>
      <c r="F98" s="34" t="s">
        <v>103</v>
      </c>
      <c r="G98" s="34" t="s">
        <v>104</v>
      </c>
      <c r="H98" s="48"/>
      <c r="I98" s="48"/>
      <c r="J98" s="48"/>
      <c r="K98" s="6"/>
      <c r="Q98" s="6"/>
      <c r="R98" s="6"/>
      <c r="S98" s="6"/>
    </row>
    <row r="99" spans="1:19" s="6" customFormat="1" ht="15.75" thickBot="1" x14ac:dyDescent="0.3">
      <c r="A99" s="13">
        <v>45962</v>
      </c>
      <c r="B99" s="3" t="s">
        <v>146</v>
      </c>
      <c r="C99" s="3" t="s">
        <v>2</v>
      </c>
      <c r="D99" s="55" t="s">
        <v>3</v>
      </c>
      <c r="E99" s="17" t="s">
        <v>146</v>
      </c>
      <c r="F99" s="29" t="s">
        <v>106</v>
      </c>
      <c r="G99" s="3">
        <v>1</v>
      </c>
      <c r="H99" s="48"/>
      <c r="I99" s="48"/>
      <c r="J99" s="48"/>
      <c r="N99" s="3" t="s">
        <v>2</v>
      </c>
      <c r="O99" s="15" t="s">
        <v>3</v>
      </c>
      <c r="P99" s="3">
        <v>1</v>
      </c>
    </row>
    <row r="100" spans="1:19" s="6" customFormat="1" ht="15.75" thickBot="1" x14ac:dyDescent="0.3">
      <c r="A100" s="13">
        <v>45962</v>
      </c>
      <c r="B100" s="3" t="s">
        <v>146</v>
      </c>
      <c r="C100" s="7" t="s">
        <v>66</v>
      </c>
      <c r="D100" s="56" t="s">
        <v>6</v>
      </c>
      <c r="E100" s="17" t="s">
        <v>146</v>
      </c>
      <c r="F100" s="29" t="s">
        <v>106</v>
      </c>
      <c r="G100" s="3">
        <v>1</v>
      </c>
      <c r="H100" s="48"/>
      <c r="I100" s="48"/>
      <c r="J100" s="48"/>
      <c r="N100" s="7" t="s">
        <v>66</v>
      </c>
      <c r="O100" s="14" t="s">
        <v>4</v>
      </c>
      <c r="P100" s="3">
        <v>1</v>
      </c>
    </row>
    <row r="101" spans="1:19" s="6" customFormat="1" ht="15.75" thickBot="1" x14ac:dyDescent="0.3">
      <c r="A101" s="13">
        <v>45962</v>
      </c>
      <c r="B101" s="3" t="s">
        <v>147</v>
      </c>
      <c r="C101" s="3" t="s">
        <v>2</v>
      </c>
      <c r="D101" s="43" t="s">
        <v>4</v>
      </c>
      <c r="E101" s="62" t="s">
        <v>148</v>
      </c>
      <c r="F101" s="29" t="s">
        <v>121</v>
      </c>
      <c r="G101" s="3">
        <v>1</v>
      </c>
      <c r="H101" s="48">
        <v>1</v>
      </c>
      <c r="I101" s="48"/>
      <c r="J101" s="48"/>
      <c r="N101" s="3" t="s">
        <v>2</v>
      </c>
      <c r="O101" s="15" t="s">
        <v>4</v>
      </c>
      <c r="P101" s="3">
        <v>1</v>
      </c>
    </row>
    <row r="102" spans="1:19" s="6" customFormat="1" ht="15.75" thickBot="1" x14ac:dyDescent="0.3">
      <c r="A102" s="13">
        <v>45962</v>
      </c>
      <c r="B102" s="3" t="s">
        <v>149</v>
      </c>
      <c r="C102" s="3" t="s">
        <v>2</v>
      </c>
      <c r="D102" s="55" t="s">
        <v>3</v>
      </c>
      <c r="E102" s="17" t="s">
        <v>149</v>
      </c>
      <c r="F102" s="29" t="s">
        <v>150</v>
      </c>
      <c r="G102" s="3">
        <v>1</v>
      </c>
      <c r="H102" s="48"/>
      <c r="I102" s="48"/>
      <c r="J102" s="48"/>
      <c r="N102" s="3" t="s">
        <v>2</v>
      </c>
      <c r="O102" s="55" t="s">
        <v>3</v>
      </c>
      <c r="P102" s="3">
        <v>1</v>
      </c>
      <c r="R102" s="6">
        <f>SUBTOTAL(9,P3:P125)</f>
        <v>119</v>
      </c>
      <c r="S102" s="6" t="s">
        <v>98</v>
      </c>
    </row>
    <row r="103" spans="1:19" s="6" customFormat="1" ht="15.75" thickBot="1" x14ac:dyDescent="0.3">
      <c r="A103" s="13">
        <v>45962</v>
      </c>
      <c r="B103" s="3" t="s">
        <v>151</v>
      </c>
      <c r="C103" s="3" t="s">
        <v>2</v>
      </c>
      <c r="D103" s="55" t="s">
        <v>3</v>
      </c>
      <c r="E103" s="62" t="s">
        <v>152</v>
      </c>
      <c r="F103" s="29" t="s">
        <v>106</v>
      </c>
      <c r="G103" s="3">
        <v>2</v>
      </c>
      <c r="H103" s="48"/>
      <c r="I103" s="48"/>
      <c r="J103" s="48"/>
      <c r="N103" s="3" t="s">
        <v>2</v>
      </c>
      <c r="O103" s="55" t="s">
        <v>3</v>
      </c>
      <c r="P103" s="3">
        <v>2</v>
      </c>
    </row>
    <row r="104" spans="1:19" s="6" customFormat="1" ht="15.75" thickBot="1" x14ac:dyDescent="0.3">
      <c r="A104" s="13">
        <v>45962</v>
      </c>
      <c r="B104" s="3" t="s">
        <v>153</v>
      </c>
      <c r="C104" s="7" t="s">
        <v>66</v>
      </c>
      <c r="D104" s="56" t="s">
        <v>6</v>
      </c>
      <c r="E104" s="17" t="s">
        <v>153</v>
      </c>
      <c r="F104" s="29" t="s">
        <v>106</v>
      </c>
      <c r="G104" s="3">
        <v>1</v>
      </c>
      <c r="H104" s="48"/>
      <c r="I104" s="48"/>
      <c r="J104" s="48"/>
      <c r="N104" s="7" t="s">
        <v>66</v>
      </c>
      <c r="O104" s="14" t="s">
        <v>4</v>
      </c>
      <c r="P104" s="3">
        <v>1</v>
      </c>
      <c r="Q104" s="58"/>
      <c r="R104" s="58"/>
      <c r="S104" s="58"/>
    </row>
    <row r="105" spans="1:19" s="6" customFormat="1" ht="15.75" thickBot="1" x14ac:dyDescent="0.3">
      <c r="A105" s="13">
        <v>45962</v>
      </c>
      <c r="B105" s="3" t="s">
        <v>154</v>
      </c>
      <c r="C105" s="3" t="s">
        <v>2</v>
      </c>
      <c r="D105" s="55" t="s">
        <v>3</v>
      </c>
      <c r="E105" s="17" t="s">
        <v>154</v>
      </c>
      <c r="F105" s="29" t="s">
        <v>106</v>
      </c>
      <c r="G105" s="3">
        <v>1</v>
      </c>
      <c r="H105" s="48"/>
      <c r="I105" s="48"/>
      <c r="J105" s="48"/>
      <c r="N105" s="3" t="s">
        <v>2</v>
      </c>
      <c r="O105" s="55" t="s">
        <v>3</v>
      </c>
      <c r="P105" s="3">
        <v>1</v>
      </c>
    </row>
    <row r="106" spans="1:19" s="6" customFormat="1" ht="15.75" thickBot="1" x14ac:dyDescent="0.3">
      <c r="A106" s="13">
        <v>45962</v>
      </c>
      <c r="B106" s="3" t="s">
        <v>155</v>
      </c>
      <c r="C106" s="7" t="s">
        <v>66</v>
      </c>
      <c r="D106" s="56" t="s">
        <v>6</v>
      </c>
      <c r="E106" s="17" t="s">
        <v>155</v>
      </c>
      <c r="F106" s="29" t="s">
        <v>106</v>
      </c>
      <c r="G106" s="3">
        <v>1</v>
      </c>
      <c r="H106" s="48"/>
      <c r="I106" s="48"/>
      <c r="J106" s="48"/>
      <c r="N106" s="7" t="s">
        <v>66</v>
      </c>
      <c r="O106" s="14" t="s">
        <v>4</v>
      </c>
      <c r="P106" s="3">
        <v>1</v>
      </c>
    </row>
    <row r="107" spans="1:19" s="6" customFormat="1" ht="15.75" thickBot="1" x14ac:dyDescent="0.3">
      <c r="A107" s="13">
        <v>45962</v>
      </c>
      <c r="B107" s="3" t="s">
        <v>155</v>
      </c>
      <c r="C107" s="3" t="s">
        <v>2</v>
      </c>
      <c r="D107" s="55" t="s">
        <v>3</v>
      </c>
      <c r="E107" s="17" t="s">
        <v>155</v>
      </c>
      <c r="F107" s="29" t="s">
        <v>106</v>
      </c>
      <c r="G107" s="3">
        <v>1</v>
      </c>
      <c r="H107" s="48"/>
      <c r="I107" s="48"/>
      <c r="J107" s="48"/>
      <c r="N107" s="3" t="s">
        <v>2</v>
      </c>
      <c r="O107" s="55" t="s">
        <v>3</v>
      </c>
      <c r="P107" s="3">
        <v>1</v>
      </c>
    </row>
    <row r="108" spans="1:19" s="6" customFormat="1" ht="15.75" thickBot="1" x14ac:dyDescent="0.3">
      <c r="A108" s="13">
        <v>45962</v>
      </c>
      <c r="B108" s="3" t="s">
        <v>155</v>
      </c>
      <c r="C108" s="3" t="s">
        <v>2</v>
      </c>
      <c r="D108" s="43" t="s">
        <v>4</v>
      </c>
      <c r="E108" s="17" t="s">
        <v>155</v>
      </c>
      <c r="F108" s="29" t="s">
        <v>106</v>
      </c>
      <c r="G108" s="3">
        <v>1</v>
      </c>
      <c r="H108" s="48"/>
      <c r="I108" s="48"/>
      <c r="J108" s="48"/>
      <c r="N108" s="3" t="s">
        <v>2</v>
      </c>
      <c r="O108" s="15" t="s">
        <v>4</v>
      </c>
      <c r="P108" s="3">
        <v>1</v>
      </c>
    </row>
    <row r="109" spans="1:19" s="6" customFormat="1" ht="15.75" thickBot="1" x14ac:dyDescent="0.3">
      <c r="A109" s="13">
        <v>45962</v>
      </c>
      <c r="B109" s="3" t="s">
        <v>156</v>
      </c>
      <c r="C109" s="3" t="s">
        <v>2</v>
      </c>
      <c r="D109" s="43" t="s">
        <v>4</v>
      </c>
      <c r="E109" s="17" t="s">
        <v>156</v>
      </c>
      <c r="F109" s="29" t="s">
        <v>106</v>
      </c>
      <c r="G109" s="3">
        <v>1</v>
      </c>
      <c r="H109" s="48"/>
      <c r="I109" s="48"/>
      <c r="J109" s="48"/>
      <c r="N109" s="3" t="s">
        <v>2</v>
      </c>
      <c r="O109" s="15" t="s">
        <v>4</v>
      </c>
      <c r="P109" s="3">
        <v>1</v>
      </c>
    </row>
    <row r="110" spans="1:19" s="6" customFormat="1" ht="30.75" thickBot="1" x14ac:dyDescent="0.3">
      <c r="A110" s="13">
        <v>45962</v>
      </c>
      <c r="B110" s="3" t="s">
        <v>157</v>
      </c>
      <c r="C110" s="3" t="s">
        <v>2</v>
      </c>
      <c r="D110" s="43" t="s">
        <v>4</v>
      </c>
      <c r="E110" s="17" t="s">
        <v>157</v>
      </c>
      <c r="F110" s="54" t="s">
        <v>158</v>
      </c>
      <c r="G110" s="3">
        <v>1</v>
      </c>
      <c r="H110" s="48"/>
      <c r="I110" s="48"/>
      <c r="J110" s="48"/>
      <c r="N110" s="3" t="s">
        <v>2</v>
      </c>
      <c r="O110" s="15" t="s">
        <v>4</v>
      </c>
      <c r="P110" s="3">
        <v>1</v>
      </c>
    </row>
    <row r="111" spans="1:19" s="6" customFormat="1" ht="15.75" thickBot="1" x14ac:dyDescent="0.3">
      <c r="A111" s="13">
        <v>45962</v>
      </c>
      <c r="B111" s="3" t="s">
        <v>159</v>
      </c>
      <c r="C111" s="7" t="s">
        <v>66</v>
      </c>
      <c r="D111" s="56" t="s">
        <v>6</v>
      </c>
      <c r="E111" s="17" t="s">
        <v>159</v>
      </c>
      <c r="F111" s="29" t="s">
        <v>106</v>
      </c>
      <c r="G111" s="3">
        <v>1</v>
      </c>
      <c r="H111" s="48"/>
      <c r="I111" s="48"/>
      <c r="J111" s="48"/>
      <c r="N111" s="7" t="s">
        <v>66</v>
      </c>
      <c r="O111" s="14" t="s">
        <v>4</v>
      </c>
      <c r="P111" s="3">
        <v>1</v>
      </c>
    </row>
    <row r="112" spans="1:19" s="6" customFormat="1" ht="30.75" thickBot="1" x14ac:dyDescent="0.3">
      <c r="A112" s="13">
        <v>45962</v>
      </c>
      <c r="B112" s="3" t="s">
        <v>160</v>
      </c>
      <c r="C112" s="3" t="s">
        <v>2</v>
      </c>
      <c r="D112" s="43" t="s">
        <v>4</v>
      </c>
      <c r="E112" s="17" t="s">
        <v>160</v>
      </c>
      <c r="F112" s="29" t="s">
        <v>106</v>
      </c>
      <c r="G112" s="3">
        <v>1</v>
      </c>
      <c r="H112" s="48"/>
      <c r="I112" s="48"/>
      <c r="J112" s="48"/>
      <c r="N112" s="3" t="s">
        <v>2</v>
      </c>
      <c r="O112" s="15" t="s">
        <v>4</v>
      </c>
      <c r="P112" s="3">
        <v>1</v>
      </c>
    </row>
    <row r="113" spans="1:21" s="6" customFormat="1" ht="30.75" thickBot="1" x14ac:dyDescent="0.3">
      <c r="A113" s="13">
        <v>45962</v>
      </c>
      <c r="B113" s="3" t="s">
        <v>160</v>
      </c>
      <c r="C113" s="3" t="s">
        <v>2</v>
      </c>
      <c r="D113" s="43" t="s">
        <v>4</v>
      </c>
      <c r="E113" s="17" t="s">
        <v>160</v>
      </c>
      <c r="F113" s="29" t="s">
        <v>106</v>
      </c>
      <c r="G113" s="3">
        <v>1</v>
      </c>
      <c r="H113" s="48"/>
      <c r="I113" s="48"/>
      <c r="J113" s="48"/>
      <c r="N113" s="3" t="s">
        <v>2</v>
      </c>
      <c r="O113" s="15" t="s">
        <v>4</v>
      </c>
      <c r="P113" s="3">
        <v>1</v>
      </c>
    </row>
    <row r="114" spans="1:21" s="6" customFormat="1" ht="30.75" thickBot="1" x14ac:dyDescent="0.3">
      <c r="A114" s="13">
        <v>45962</v>
      </c>
      <c r="B114" s="3" t="s">
        <v>160</v>
      </c>
      <c r="C114" s="3" t="s">
        <v>2</v>
      </c>
      <c r="D114" s="55" t="s">
        <v>3</v>
      </c>
      <c r="E114" s="17" t="s">
        <v>160</v>
      </c>
      <c r="F114" s="29" t="s">
        <v>106</v>
      </c>
      <c r="G114" s="3">
        <v>1</v>
      </c>
      <c r="H114" s="48"/>
      <c r="I114" s="48"/>
      <c r="J114" s="48"/>
      <c r="N114" s="3" t="s">
        <v>2</v>
      </c>
      <c r="O114" s="55" t="s">
        <v>3</v>
      </c>
      <c r="P114" s="3">
        <v>1</v>
      </c>
    </row>
    <row r="115" spans="1:21" s="6" customFormat="1" ht="30.75" thickBot="1" x14ac:dyDescent="0.3">
      <c r="A115" s="13">
        <v>45962</v>
      </c>
      <c r="B115" s="3" t="s">
        <v>160</v>
      </c>
      <c r="C115" s="3" t="s">
        <v>2</v>
      </c>
      <c r="D115" s="43" t="s">
        <v>4</v>
      </c>
      <c r="E115" s="17" t="s">
        <v>160</v>
      </c>
      <c r="F115" s="29" t="s">
        <v>106</v>
      </c>
      <c r="G115" s="3">
        <v>1</v>
      </c>
      <c r="H115" s="48"/>
      <c r="I115" s="48"/>
      <c r="J115" s="48"/>
      <c r="N115" s="3" t="s">
        <v>2</v>
      </c>
      <c r="O115" s="15" t="s">
        <v>4</v>
      </c>
      <c r="P115" s="3">
        <v>1</v>
      </c>
    </row>
    <row r="116" spans="1:21" s="6" customFormat="1" ht="30.75" thickBot="1" x14ac:dyDescent="0.3">
      <c r="A116" s="13">
        <v>45962</v>
      </c>
      <c r="B116" s="3" t="s">
        <v>160</v>
      </c>
      <c r="C116" s="3" t="s">
        <v>2</v>
      </c>
      <c r="D116" s="55" t="s">
        <v>3</v>
      </c>
      <c r="E116" s="17" t="s">
        <v>160</v>
      </c>
      <c r="F116" s="29" t="s">
        <v>106</v>
      </c>
      <c r="G116" s="3">
        <v>1</v>
      </c>
      <c r="H116" s="48"/>
      <c r="I116" s="48"/>
      <c r="J116" s="48"/>
      <c r="N116" s="3" t="s">
        <v>2</v>
      </c>
      <c r="O116" s="55" t="s">
        <v>3</v>
      </c>
      <c r="P116" s="3">
        <v>1</v>
      </c>
    </row>
    <row r="117" spans="1:21" s="6" customFormat="1" ht="15.75" thickBot="1" x14ac:dyDescent="0.3">
      <c r="A117" s="13">
        <v>45962</v>
      </c>
      <c r="B117" s="3" t="s">
        <v>161</v>
      </c>
      <c r="C117" s="7" t="s">
        <v>66</v>
      </c>
      <c r="D117" s="56" t="s">
        <v>6</v>
      </c>
      <c r="E117" s="17" t="s">
        <v>161</v>
      </c>
      <c r="F117" s="29" t="s">
        <v>106</v>
      </c>
      <c r="G117" s="3">
        <v>1</v>
      </c>
      <c r="H117" s="48"/>
      <c r="I117" s="48"/>
      <c r="J117" s="48"/>
      <c r="N117" s="7" t="s">
        <v>66</v>
      </c>
      <c r="O117" s="14" t="s">
        <v>4</v>
      </c>
      <c r="P117" s="3">
        <v>1</v>
      </c>
      <c r="Q117" s="5"/>
      <c r="R117" s="5"/>
      <c r="S117" s="5"/>
    </row>
    <row r="118" spans="1:21" s="6" customFormat="1" ht="15.75" thickBot="1" x14ac:dyDescent="0.3">
      <c r="A118" s="13">
        <v>45962</v>
      </c>
      <c r="B118" s="3" t="s">
        <v>162</v>
      </c>
      <c r="C118" s="7" t="s">
        <v>66</v>
      </c>
      <c r="D118" s="56" t="s">
        <v>6</v>
      </c>
      <c r="E118" s="17" t="s">
        <v>162</v>
      </c>
      <c r="F118" s="29" t="s">
        <v>106</v>
      </c>
      <c r="G118" s="3">
        <v>1</v>
      </c>
      <c r="H118" s="48"/>
      <c r="I118" s="48"/>
      <c r="J118" s="48"/>
      <c r="N118" s="7" t="s">
        <v>66</v>
      </c>
      <c r="O118" s="14" t="s">
        <v>4</v>
      </c>
      <c r="P118" s="3">
        <v>1</v>
      </c>
    </row>
    <row r="119" spans="1:21" s="6" customFormat="1" ht="15.75" thickBot="1" x14ac:dyDescent="0.3">
      <c r="A119" s="13">
        <v>45962</v>
      </c>
      <c r="B119" s="3" t="s">
        <v>163</v>
      </c>
      <c r="C119" s="7" t="s">
        <v>66</v>
      </c>
      <c r="D119" s="56" t="s">
        <v>6</v>
      </c>
      <c r="E119" s="17" t="s">
        <v>163</v>
      </c>
      <c r="F119" s="29" t="s">
        <v>106</v>
      </c>
      <c r="G119" s="3">
        <v>1</v>
      </c>
      <c r="H119" s="48"/>
      <c r="I119" s="48"/>
      <c r="J119" s="48"/>
      <c r="N119" s="7" t="s">
        <v>66</v>
      </c>
      <c r="O119" s="14" t="s">
        <v>4</v>
      </c>
      <c r="P119" s="3">
        <v>1</v>
      </c>
    </row>
    <row r="120" spans="1:21" s="6" customFormat="1" ht="15.75" thickBot="1" x14ac:dyDescent="0.3">
      <c r="A120" s="13">
        <v>45962</v>
      </c>
      <c r="B120" s="3" t="s">
        <v>164</v>
      </c>
      <c r="C120" s="3" t="s">
        <v>2</v>
      </c>
      <c r="D120" s="55" t="s">
        <v>3</v>
      </c>
      <c r="E120" s="17" t="s">
        <v>164</v>
      </c>
      <c r="F120" s="29" t="s">
        <v>106</v>
      </c>
      <c r="G120" s="3">
        <v>1</v>
      </c>
      <c r="H120" s="48"/>
      <c r="I120" s="48"/>
      <c r="J120" s="48"/>
      <c r="N120" s="3" t="s">
        <v>2</v>
      </c>
      <c r="O120" s="55" t="s">
        <v>3</v>
      </c>
      <c r="P120" s="3">
        <v>1</v>
      </c>
    </row>
    <row r="121" spans="1:21" s="6" customFormat="1" ht="15.75" thickBot="1" x14ac:dyDescent="0.3">
      <c r="A121" s="13">
        <v>45962</v>
      </c>
      <c r="B121" s="78" t="s">
        <v>165</v>
      </c>
      <c r="C121" s="3" t="s">
        <v>2</v>
      </c>
      <c r="D121" s="55" t="s">
        <v>3</v>
      </c>
      <c r="E121" s="80" t="s">
        <v>165</v>
      </c>
      <c r="F121" s="29" t="s">
        <v>106</v>
      </c>
      <c r="G121" s="3">
        <v>1</v>
      </c>
      <c r="H121" s="48"/>
      <c r="I121" s="48"/>
      <c r="J121" s="48"/>
      <c r="N121" s="3" t="s">
        <v>2</v>
      </c>
      <c r="O121" s="55" t="s">
        <v>3</v>
      </c>
      <c r="P121" s="3">
        <v>1</v>
      </c>
      <c r="Q121" s="5"/>
      <c r="R121" s="5"/>
      <c r="S121" s="5"/>
    </row>
    <row r="122" spans="1:21" s="6" customFormat="1" ht="15.75" thickBot="1" x14ac:dyDescent="0.3">
      <c r="A122" s="13">
        <v>45962</v>
      </c>
      <c r="B122" s="79"/>
      <c r="C122" s="7" t="s">
        <v>66</v>
      </c>
      <c r="D122" s="56" t="s">
        <v>6</v>
      </c>
      <c r="E122" s="81"/>
      <c r="F122" s="29" t="s">
        <v>106</v>
      </c>
      <c r="G122" s="3">
        <v>1</v>
      </c>
      <c r="H122" s="48"/>
      <c r="I122" s="48"/>
      <c r="J122" s="48"/>
      <c r="N122" s="7" t="s">
        <v>66</v>
      </c>
      <c r="O122" s="14" t="s">
        <v>4</v>
      </c>
      <c r="P122" s="3">
        <v>1</v>
      </c>
      <c r="Q122" s="5"/>
      <c r="R122" s="5"/>
      <c r="S122" s="5"/>
    </row>
    <row r="123" spans="1:21" s="6" customFormat="1" ht="15.75" thickBot="1" x14ac:dyDescent="0.3">
      <c r="A123" s="13">
        <v>45962</v>
      </c>
      <c r="B123" s="3" t="s">
        <v>166</v>
      </c>
      <c r="C123" s="3" t="s">
        <v>2</v>
      </c>
      <c r="D123" s="55" t="s">
        <v>3</v>
      </c>
      <c r="E123" s="17" t="s">
        <v>166</v>
      </c>
      <c r="F123" s="29" t="s">
        <v>106</v>
      </c>
      <c r="G123" s="3">
        <v>1</v>
      </c>
      <c r="H123" s="48"/>
      <c r="I123" s="48"/>
      <c r="J123" s="48"/>
      <c r="N123" s="3" t="s">
        <v>2</v>
      </c>
      <c r="O123" s="55" t="s">
        <v>3</v>
      </c>
      <c r="P123" s="3">
        <v>1</v>
      </c>
    </row>
    <row r="124" spans="1:21" s="6" customFormat="1" ht="15.75" thickBot="1" x14ac:dyDescent="0.3">
      <c r="A124" s="13">
        <v>45962</v>
      </c>
      <c r="B124" s="3" t="s">
        <v>167</v>
      </c>
      <c r="C124" s="3" t="s">
        <v>2</v>
      </c>
      <c r="D124" s="55" t="s">
        <v>3</v>
      </c>
      <c r="E124" s="17" t="s">
        <v>167</v>
      </c>
      <c r="F124" s="29" t="s">
        <v>106</v>
      </c>
      <c r="G124" s="3">
        <v>1</v>
      </c>
      <c r="H124" s="48"/>
      <c r="I124" s="48"/>
      <c r="J124" s="48"/>
      <c r="N124" s="3" t="s">
        <v>2</v>
      </c>
      <c r="O124" s="55" t="s">
        <v>3</v>
      </c>
      <c r="P124" s="3">
        <v>1</v>
      </c>
    </row>
    <row r="125" spans="1:21" s="6" customFormat="1" x14ac:dyDescent="0.25">
      <c r="A125" s="13">
        <v>45962</v>
      </c>
      <c r="B125" s="3" t="s">
        <v>168</v>
      </c>
      <c r="C125" s="3" t="s">
        <v>2</v>
      </c>
      <c r="D125" s="55" t="s">
        <v>3</v>
      </c>
      <c r="E125" s="17" t="s">
        <v>168</v>
      </c>
      <c r="F125" s="29" t="s">
        <v>106</v>
      </c>
      <c r="G125" s="3">
        <v>1</v>
      </c>
      <c r="H125" s="48"/>
      <c r="I125" s="48"/>
      <c r="J125" s="48"/>
      <c r="N125" s="3" t="s">
        <v>2</v>
      </c>
      <c r="O125" s="55" t="s">
        <v>3</v>
      </c>
      <c r="P125" s="3">
        <v>1</v>
      </c>
      <c r="Q125" s="5"/>
      <c r="R125" s="5"/>
      <c r="S125" s="5"/>
    </row>
    <row r="126" spans="1:21" s="5" customFormat="1" ht="21.75" thickBot="1" x14ac:dyDescent="0.3">
      <c r="A126" s="49"/>
      <c r="B126" s="50"/>
      <c r="C126" s="50"/>
      <c r="D126" s="50"/>
      <c r="E126" s="69"/>
      <c r="F126" s="51"/>
      <c r="G126" s="53">
        <f>SUM(G99:G125)</f>
        <v>28</v>
      </c>
      <c r="N126" s="6"/>
      <c r="O126" s="6"/>
      <c r="P126" s="6"/>
      <c r="Q126" s="6"/>
      <c r="R126" s="6"/>
      <c r="S126" s="6"/>
    </row>
    <row r="127" spans="1:21" x14ac:dyDescent="0.25">
      <c r="N127" s="6"/>
      <c r="O127" s="6"/>
      <c r="P127" s="6"/>
      <c r="Q127" s="6"/>
      <c r="R127" s="6"/>
      <c r="S127" s="6"/>
    </row>
    <row r="128" spans="1:21" ht="30.75" thickBot="1" x14ac:dyDescent="0.3">
      <c r="O128" s="54" t="s">
        <v>169</v>
      </c>
      <c r="P128" s="53">
        <f>SUM(P3:P125)</f>
        <v>119</v>
      </c>
      <c r="Q128" s="6"/>
      <c r="R128" s="6"/>
      <c r="S128" s="23" t="s">
        <v>89</v>
      </c>
      <c r="T128" s="17" t="s">
        <v>90</v>
      </c>
      <c r="U128" s="17" t="s">
        <v>91</v>
      </c>
    </row>
    <row r="129" spans="1:21" ht="21.75" thickBot="1" x14ac:dyDescent="0.3">
      <c r="F129" s="29" t="s">
        <v>169</v>
      </c>
      <c r="G129" s="53">
        <f>SUM(G126,G96,G72)</f>
        <v>119</v>
      </c>
      <c r="Q129" s="6"/>
      <c r="R129" s="6"/>
      <c r="S129" s="21" t="s">
        <v>92</v>
      </c>
      <c r="T129" s="3" t="s">
        <v>93</v>
      </c>
      <c r="U129" s="3">
        <v>10</v>
      </c>
    </row>
    <row r="130" spans="1:21" x14ac:dyDescent="0.25">
      <c r="Q130" s="6"/>
      <c r="R130" s="6"/>
      <c r="S130" s="20" t="s">
        <v>2</v>
      </c>
      <c r="T130" s="3" t="s">
        <v>94</v>
      </c>
      <c r="U130" s="3">
        <v>35</v>
      </c>
    </row>
    <row r="131" spans="1:21" x14ac:dyDescent="0.25">
      <c r="Q131" s="6"/>
      <c r="R131" s="6"/>
      <c r="S131" s="20" t="s">
        <v>95</v>
      </c>
      <c r="T131" s="3">
        <v>0</v>
      </c>
      <c r="U131" s="3">
        <v>5</v>
      </c>
    </row>
    <row r="132" spans="1:21" x14ac:dyDescent="0.25">
      <c r="Q132" s="6"/>
      <c r="R132" s="6"/>
      <c r="S132" s="20" t="s">
        <v>96</v>
      </c>
      <c r="T132" s="3">
        <v>0</v>
      </c>
      <c r="U132" s="3">
        <v>16</v>
      </c>
    </row>
    <row r="133" spans="1:21" x14ac:dyDescent="0.25">
      <c r="Q133" s="6"/>
      <c r="R133" s="6"/>
      <c r="S133" s="20"/>
      <c r="T133" s="3"/>
      <c r="U133" s="3"/>
    </row>
    <row r="134" spans="1:21" x14ac:dyDescent="0.25">
      <c r="Q134" s="5"/>
      <c r="R134" s="5"/>
      <c r="S134" s="5"/>
    </row>
    <row r="135" spans="1:21" x14ac:dyDescent="0.25">
      <c r="Q135" s="5"/>
      <c r="R135" s="5"/>
      <c r="S135" s="5"/>
    </row>
    <row r="136" spans="1:21" x14ac:dyDescent="0.25">
      <c r="A136" s="22"/>
      <c r="Q136" s="5"/>
      <c r="R136" s="5"/>
      <c r="S136" s="5"/>
    </row>
    <row r="137" spans="1:21" x14ac:dyDescent="0.25">
      <c r="Q137" s="6"/>
      <c r="R137" s="6"/>
      <c r="S137" s="6"/>
    </row>
    <row r="138" spans="1:21" x14ac:dyDescent="0.25">
      <c r="Q138" s="6"/>
      <c r="R138" s="6"/>
      <c r="S138" s="6"/>
    </row>
    <row r="139" spans="1:21" x14ac:dyDescent="0.25">
      <c r="Q139" s="6"/>
      <c r="R139" s="6"/>
      <c r="S139" s="6"/>
    </row>
    <row r="140" spans="1:21" x14ac:dyDescent="0.25">
      <c r="Q140" s="6"/>
      <c r="R140" s="6"/>
      <c r="S140" s="6"/>
    </row>
    <row r="141" spans="1:21" x14ac:dyDescent="0.25">
      <c r="Q141" s="6"/>
      <c r="R141" s="6"/>
      <c r="S141" s="6"/>
    </row>
    <row r="142" spans="1:21" x14ac:dyDescent="0.25">
      <c r="Q142" s="6"/>
      <c r="R142" s="6"/>
      <c r="S142" s="6"/>
    </row>
    <row r="143" spans="1:21" x14ac:dyDescent="0.25">
      <c r="Q143" s="6"/>
      <c r="R143" s="6"/>
      <c r="S143" s="6"/>
    </row>
    <row r="144" spans="1:21" x14ac:dyDescent="0.25">
      <c r="Q144" s="6"/>
      <c r="R144" s="6"/>
      <c r="S144" s="6"/>
    </row>
    <row r="145" spans="11:19" x14ac:dyDescent="0.25">
      <c r="Q145" s="6"/>
      <c r="R145" s="6"/>
      <c r="S145" s="6"/>
    </row>
    <row r="146" spans="11:19" x14ac:dyDescent="0.25">
      <c r="Q146" s="6"/>
      <c r="R146" s="6"/>
      <c r="S146" s="6"/>
    </row>
    <row r="147" spans="11:19" ht="15.75" thickBot="1" x14ac:dyDescent="0.3">
      <c r="Q147" s="6"/>
      <c r="R147" s="6"/>
      <c r="S147" s="6"/>
    </row>
    <row r="148" spans="11:19" x14ac:dyDescent="0.25">
      <c r="K148" s="93"/>
      <c r="L148" s="93"/>
      <c r="Q148" s="6"/>
      <c r="R148" s="6"/>
      <c r="S148" s="6"/>
    </row>
    <row r="149" spans="11:19" x14ac:dyDescent="0.25">
      <c r="K149" s="94"/>
      <c r="L149" s="94"/>
      <c r="Q149" s="6"/>
      <c r="R149" s="6"/>
      <c r="S149" s="6"/>
    </row>
    <row r="150" spans="11:19" ht="15.75" thickBot="1" x14ac:dyDescent="0.3">
      <c r="K150" s="95">
        <v>3</v>
      </c>
      <c r="L150" s="95">
        <v>3</v>
      </c>
      <c r="Q150" s="6"/>
      <c r="R150" s="6"/>
      <c r="S150" s="6"/>
    </row>
    <row r="151" spans="11:19" ht="15.75" thickBot="1" x14ac:dyDescent="0.3">
      <c r="K151" s="95">
        <v>15</v>
      </c>
      <c r="L151" s="95">
        <v>15</v>
      </c>
      <c r="Q151" s="6"/>
      <c r="R151" s="6"/>
      <c r="S151" s="6"/>
    </row>
    <row r="152" spans="11:19" ht="15.75" thickBot="1" x14ac:dyDescent="0.3">
      <c r="K152" s="95">
        <v>51</v>
      </c>
      <c r="L152" s="95">
        <v>51</v>
      </c>
      <c r="Q152" s="82" t="s">
        <v>144</v>
      </c>
      <c r="R152" s="83"/>
      <c r="S152" s="6"/>
    </row>
    <row r="153" spans="11:19" ht="15.75" thickBot="1" x14ac:dyDescent="0.3">
      <c r="K153" s="95">
        <v>7</v>
      </c>
      <c r="L153" s="95">
        <v>7</v>
      </c>
      <c r="Q153" s="84"/>
      <c r="R153" s="85"/>
      <c r="S153" s="6"/>
    </row>
    <row r="154" spans="11:19" ht="15.75" thickBot="1" x14ac:dyDescent="0.3">
      <c r="K154" s="95">
        <v>26</v>
      </c>
      <c r="L154" s="95">
        <v>26</v>
      </c>
      <c r="Q154" s="84"/>
      <c r="R154" s="85"/>
      <c r="S154" s="6"/>
    </row>
    <row r="155" spans="11:19" ht="15.75" thickBot="1" x14ac:dyDescent="0.3">
      <c r="K155" s="95">
        <v>3</v>
      </c>
      <c r="L155" s="95">
        <v>3</v>
      </c>
      <c r="Q155" s="84"/>
      <c r="R155" s="85"/>
      <c r="S155" s="6"/>
    </row>
    <row r="156" spans="11:19" ht="15.75" thickBot="1" x14ac:dyDescent="0.3">
      <c r="K156" s="95">
        <v>7</v>
      </c>
      <c r="L156" s="95">
        <v>7</v>
      </c>
      <c r="Q156" s="84"/>
      <c r="R156" s="85"/>
      <c r="S156" s="6"/>
    </row>
    <row r="157" spans="11:19" ht="15.75" thickBot="1" x14ac:dyDescent="0.3">
      <c r="K157" s="95">
        <v>5</v>
      </c>
      <c r="L157" s="95">
        <v>5</v>
      </c>
      <c r="Q157" s="86"/>
      <c r="R157" s="87"/>
      <c r="S157" s="6"/>
    </row>
    <row r="158" spans="11:19" ht="15.75" thickBot="1" x14ac:dyDescent="0.3">
      <c r="K158">
        <f>SUM(K150:K157)</f>
        <v>117</v>
      </c>
      <c r="L158" s="95">
        <v>5</v>
      </c>
      <c r="Q158" s="48"/>
      <c r="R158" s="48"/>
      <c r="S158" s="6"/>
    </row>
    <row r="159" spans="11:19" ht="15.75" thickBot="1" x14ac:dyDescent="0.3">
      <c r="L159" s="95">
        <v>1</v>
      </c>
      <c r="Q159" s="48"/>
      <c r="R159" s="48"/>
      <c r="S159" s="6"/>
    </row>
    <row r="160" spans="11:19" x14ac:dyDescent="0.25">
      <c r="L160">
        <f>SUM(L150:L159)</f>
        <v>123</v>
      </c>
      <c r="Q160" s="48">
        <v>1</v>
      </c>
      <c r="R160" s="48"/>
      <c r="S160" s="6"/>
    </row>
    <row r="161" spans="11:19" x14ac:dyDescent="0.25">
      <c r="Q161" s="48"/>
      <c r="R161" s="48"/>
      <c r="S161" s="6"/>
    </row>
    <row r="162" spans="11:19" x14ac:dyDescent="0.25">
      <c r="Q162" s="48"/>
      <c r="R162" s="48"/>
      <c r="S162" s="6"/>
    </row>
    <row r="163" spans="11:19" x14ac:dyDescent="0.25">
      <c r="K163" t="s">
        <v>181</v>
      </c>
      <c r="Q163" s="48"/>
      <c r="R163" s="48"/>
      <c r="S163" s="6"/>
    </row>
    <row r="164" spans="11:19" x14ac:dyDescent="0.25">
      <c r="Q164" s="48"/>
      <c r="R164" s="48"/>
      <c r="S164" s="6"/>
    </row>
    <row r="165" spans="11:19" x14ac:dyDescent="0.25">
      <c r="Q165" s="48"/>
      <c r="R165" s="48"/>
      <c r="S165" s="6"/>
    </row>
    <row r="166" spans="11:19" x14ac:dyDescent="0.25">
      <c r="Q166" s="48"/>
      <c r="R166" s="48"/>
      <c r="S166" s="6"/>
    </row>
    <row r="167" spans="11:19" x14ac:dyDescent="0.25">
      <c r="Q167" s="48"/>
      <c r="R167" s="48"/>
      <c r="S167" s="6"/>
    </row>
    <row r="168" spans="11:19" x14ac:dyDescent="0.25">
      <c r="Q168" s="48"/>
      <c r="R168" s="48"/>
      <c r="S168" s="6"/>
    </row>
    <row r="169" spans="11:19" x14ac:dyDescent="0.25">
      <c r="Q169" s="48"/>
      <c r="R169" s="48"/>
      <c r="S169" s="6"/>
    </row>
    <row r="170" spans="11:19" x14ac:dyDescent="0.25">
      <c r="Q170" s="48"/>
      <c r="R170" s="48"/>
      <c r="S170" s="6"/>
    </row>
    <row r="171" spans="11:19" x14ac:dyDescent="0.25">
      <c r="Q171" s="48"/>
      <c r="R171" s="48"/>
      <c r="S171" s="6"/>
    </row>
    <row r="172" spans="11:19" x14ac:dyDescent="0.25">
      <c r="Q172" s="48"/>
      <c r="R172" s="48"/>
      <c r="S172" s="6"/>
    </row>
    <row r="173" spans="11:19" x14ac:dyDescent="0.25">
      <c r="Q173" s="48"/>
      <c r="R173" s="48"/>
      <c r="S173" s="6"/>
    </row>
    <row r="174" spans="11:19" x14ac:dyDescent="0.25">
      <c r="Q174" s="48"/>
      <c r="R174" s="48"/>
      <c r="S174" s="6"/>
    </row>
    <row r="175" spans="11:19" x14ac:dyDescent="0.25">
      <c r="Q175" s="48"/>
      <c r="R175" s="48"/>
      <c r="S175" s="6"/>
    </row>
    <row r="176" spans="11:19" x14ac:dyDescent="0.25">
      <c r="Q176" s="48"/>
      <c r="R176" s="48"/>
      <c r="S176" s="6"/>
    </row>
    <row r="177" spans="17:19" x14ac:dyDescent="0.25">
      <c r="Q177" s="48"/>
      <c r="R177" s="48"/>
      <c r="S177" s="6"/>
    </row>
    <row r="178" spans="17:19" x14ac:dyDescent="0.25">
      <c r="Q178" s="48"/>
      <c r="R178" s="48"/>
      <c r="S178" s="6"/>
    </row>
    <row r="179" spans="17:19" x14ac:dyDescent="0.25">
      <c r="Q179" s="48"/>
      <c r="R179" s="48"/>
      <c r="S179" s="6"/>
    </row>
    <row r="180" spans="17:19" x14ac:dyDescent="0.25">
      <c r="Q180" s="48"/>
      <c r="R180" s="48"/>
      <c r="S180" s="6"/>
    </row>
    <row r="181" spans="17:19" x14ac:dyDescent="0.25">
      <c r="Q181" s="48"/>
      <c r="R181" s="48"/>
      <c r="S181" s="6"/>
    </row>
    <row r="182" spans="17:19" x14ac:dyDescent="0.25">
      <c r="Q182" s="48"/>
      <c r="R182" s="48"/>
      <c r="S182" s="6"/>
    </row>
    <row r="183" spans="17:19" x14ac:dyDescent="0.25">
      <c r="Q183" s="48"/>
      <c r="R183" s="48"/>
      <c r="S183" s="6"/>
    </row>
    <row r="184" spans="17:19" x14ac:dyDescent="0.25">
      <c r="Q184" s="48"/>
      <c r="R184" s="48"/>
      <c r="S184" s="6"/>
    </row>
  </sheetData>
  <autoFilter ref="A2:G126" xr:uid="{D23F2568-8E67-4BE1-9ECA-BCA156102B9C}"/>
  <mergeCells count="19">
    <mergeCell ref="B3:B19"/>
    <mergeCell ref="I16:K16"/>
    <mergeCell ref="Q152:R157"/>
    <mergeCell ref="A1:G1"/>
    <mergeCell ref="A73:G73"/>
    <mergeCell ref="H90:I95"/>
    <mergeCell ref="A97:G97"/>
    <mergeCell ref="B121:B122"/>
    <mergeCell ref="E121:E122"/>
    <mergeCell ref="E62:E63"/>
    <mergeCell ref="B64:B65"/>
    <mergeCell ref="E64:E65"/>
    <mergeCell ref="A20:A34"/>
    <mergeCell ref="B62:B63"/>
    <mergeCell ref="B40:B41"/>
    <mergeCell ref="B43:B45"/>
    <mergeCell ref="A35:A38"/>
    <mergeCell ref="B20:B28"/>
    <mergeCell ref="A3:A19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56F74-C59E-4670-96B7-56121CB3DF49}">
  <dimension ref="J13"/>
  <sheetViews>
    <sheetView workbookViewId="0">
      <selection activeCell="J13" sqref="J13"/>
    </sheetView>
  </sheetViews>
  <sheetFormatPr baseColWidth="10" defaultRowHeight="15" x14ac:dyDescent="0.25"/>
  <sheetData>
    <row r="13" spans="10:10" x14ac:dyDescent="0.25">
      <c r="J13" t="s">
        <v>182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6846B-E22B-4CF9-94EA-7A3CE9AFE344}">
  <sheetPr>
    <pageSetUpPr fitToPage="1"/>
  </sheetPr>
  <dimension ref="A1:G72"/>
  <sheetViews>
    <sheetView topLeftCell="A27" workbookViewId="0">
      <selection activeCell="G12" sqref="G12:G67"/>
    </sheetView>
  </sheetViews>
  <sheetFormatPr baseColWidth="10" defaultRowHeight="15" x14ac:dyDescent="0.25"/>
  <cols>
    <col min="2" max="2" width="44.5703125" customWidth="1"/>
    <col min="5" max="6" width="20.42578125" customWidth="1"/>
  </cols>
  <sheetData>
    <row r="1" spans="1:7" ht="23.25" x14ac:dyDescent="0.25">
      <c r="A1" s="72" t="s">
        <v>133</v>
      </c>
      <c r="B1" s="72"/>
      <c r="C1" s="72"/>
      <c r="D1" s="72"/>
      <c r="E1" s="72"/>
      <c r="F1" s="72"/>
      <c r="G1" s="72"/>
    </row>
    <row r="2" spans="1:7" ht="15.75" thickBot="1" x14ac:dyDescent="0.3">
      <c r="A2" s="3" t="s">
        <v>99</v>
      </c>
      <c r="B2" s="3" t="s">
        <v>100</v>
      </c>
      <c r="C2" s="4" t="s">
        <v>101</v>
      </c>
      <c r="D2" s="4" t="s">
        <v>0</v>
      </c>
      <c r="E2" s="60" t="s">
        <v>102</v>
      </c>
      <c r="F2" s="34" t="s">
        <v>103</v>
      </c>
      <c r="G2" s="18" t="s">
        <v>104</v>
      </c>
    </row>
    <row r="3" spans="1:7" ht="15.75" thickBot="1" x14ac:dyDescent="0.3">
      <c r="A3" s="71">
        <v>45962</v>
      </c>
      <c r="B3" s="73" t="s">
        <v>1</v>
      </c>
      <c r="C3" s="26" t="s">
        <v>2</v>
      </c>
      <c r="D3" s="55" t="s">
        <v>3</v>
      </c>
      <c r="E3" s="61" t="s">
        <v>36</v>
      </c>
      <c r="F3" s="35">
        <v>6</v>
      </c>
      <c r="G3" s="36">
        <v>1</v>
      </c>
    </row>
    <row r="4" spans="1:7" ht="15.75" thickBot="1" x14ac:dyDescent="0.3">
      <c r="A4" s="71"/>
      <c r="B4" s="73"/>
      <c r="C4" s="26" t="s">
        <v>2</v>
      </c>
      <c r="D4" s="55" t="s">
        <v>3</v>
      </c>
      <c r="E4" s="62" t="s">
        <v>105</v>
      </c>
      <c r="F4" s="29">
        <v>3</v>
      </c>
      <c r="G4" s="8">
        <v>1</v>
      </c>
    </row>
    <row r="5" spans="1:7" ht="30.75" thickBot="1" x14ac:dyDescent="0.3">
      <c r="A5" s="71"/>
      <c r="B5" s="73"/>
      <c r="C5" s="26" t="s">
        <v>34</v>
      </c>
      <c r="D5" s="55" t="s">
        <v>3</v>
      </c>
      <c r="E5" s="63" t="s">
        <v>174</v>
      </c>
      <c r="F5" s="46" t="s">
        <v>132</v>
      </c>
      <c r="G5" s="9">
        <v>1</v>
      </c>
    </row>
    <row r="6" spans="1:7" ht="15.75" thickBot="1" x14ac:dyDescent="0.3">
      <c r="A6" s="71"/>
      <c r="B6" s="73"/>
      <c r="C6" s="26" t="s">
        <v>2</v>
      </c>
      <c r="D6" s="55" t="s">
        <v>3</v>
      </c>
      <c r="E6" s="62" t="s">
        <v>38</v>
      </c>
      <c r="F6" s="29">
        <v>2</v>
      </c>
      <c r="G6" s="37">
        <v>1</v>
      </c>
    </row>
    <row r="7" spans="1:7" ht="45.75" thickBot="1" x14ac:dyDescent="0.3">
      <c r="A7" s="71"/>
      <c r="B7" s="73"/>
      <c r="C7" s="26" t="s">
        <v>34</v>
      </c>
      <c r="D7" s="55" t="s">
        <v>3</v>
      </c>
      <c r="E7" s="63" t="s">
        <v>175</v>
      </c>
      <c r="F7" s="46" t="s">
        <v>171</v>
      </c>
      <c r="G7" s="9">
        <v>1</v>
      </c>
    </row>
    <row r="8" spans="1:7" ht="15.75" thickBot="1" x14ac:dyDescent="0.3">
      <c r="A8" s="71"/>
      <c r="B8" s="73"/>
      <c r="C8" s="26" t="s">
        <v>2</v>
      </c>
      <c r="D8" s="55" t="s">
        <v>3</v>
      </c>
      <c r="E8" s="62" t="s">
        <v>39</v>
      </c>
      <c r="F8" s="29">
        <v>24</v>
      </c>
      <c r="G8" s="37">
        <v>1</v>
      </c>
    </row>
    <row r="9" spans="1:7" ht="15.75" thickBot="1" x14ac:dyDescent="0.3">
      <c r="A9" s="71"/>
      <c r="B9" s="73"/>
      <c r="C9" s="26" t="s">
        <v>2</v>
      </c>
      <c r="D9" s="55" t="s">
        <v>3</v>
      </c>
      <c r="E9" s="62" t="s">
        <v>40</v>
      </c>
      <c r="F9" s="29" t="s">
        <v>106</v>
      </c>
      <c r="G9" s="37">
        <v>1</v>
      </c>
    </row>
    <row r="10" spans="1:7" ht="15.75" thickBot="1" x14ac:dyDescent="0.3">
      <c r="A10" s="71"/>
      <c r="B10" s="73"/>
      <c r="C10" s="26" t="s">
        <v>2</v>
      </c>
      <c r="D10" s="55" t="s">
        <v>3</v>
      </c>
      <c r="E10" s="62" t="s">
        <v>41</v>
      </c>
      <c r="F10" s="29">
        <v>5</v>
      </c>
      <c r="G10" s="37">
        <v>1</v>
      </c>
    </row>
    <row r="11" spans="1:7" ht="15.75" thickBot="1" x14ac:dyDescent="0.3">
      <c r="A11" s="71"/>
      <c r="B11" s="73"/>
      <c r="C11" s="26" t="s">
        <v>2</v>
      </c>
      <c r="D11" s="55" t="s">
        <v>3</v>
      </c>
      <c r="E11" s="64" t="s">
        <v>42</v>
      </c>
      <c r="F11" s="38">
        <v>4</v>
      </c>
      <c r="G11" s="39">
        <v>1</v>
      </c>
    </row>
    <row r="12" spans="1:7" ht="15.75" thickBot="1" x14ac:dyDescent="0.3">
      <c r="A12" s="71"/>
      <c r="B12" s="73"/>
      <c r="C12" s="40" t="s">
        <v>2</v>
      </c>
      <c r="D12" s="43" t="s">
        <v>4</v>
      </c>
      <c r="E12" s="65" t="s">
        <v>37</v>
      </c>
      <c r="F12" s="41">
        <v>52</v>
      </c>
      <c r="G12" s="42">
        <v>1</v>
      </c>
    </row>
    <row r="13" spans="1:7" ht="15.75" thickBot="1" x14ac:dyDescent="0.3">
      <c r="A13" s="71"/>
      <c r="B13" s="73"/>
      <c r="C13" s="26" t="s">
        <v>5</v>
      </c>
      <c r="D13" s="56" t="s">
        <v>6</v>
      </c>
      <c r="E13" s="61" t="s">
        <v>43</v>
      </c>
      <c r="F13" s="35">
        <v>56</v>
      </c>
      <c r="G13" s="36">
        <v>1</v>
      </c>
    </row>
    <row r="14" spans="1:7" ht="15.75" thickBot="1" x14ac:dyDescent="0.3">
      <c r="A14" s="71"/>
      <c r="B14" s="73"/>
      <c r="C14" s="26" t="s">
        <v>5</v>
      </c>
      <c r="D14" s="56" t="s">
        <v>6</v>
      </c>
      <c r="E14" s="62" t="s">
        <v>44</v>
      </c>
      <c r="F14" s="29">
        <v>39</v>
      </c>
      <c r="G14" s="37">
        <v>1</v>
      </c>
    </row>
    <row r="15" spans="1:7" ht="15.75" thickBot="1" x14ac:dyDescent="0.3">
      <c r="A15" s="71"/>
      <c r="B15" s="73"/>
      <c r="C15" s="26" t="s">
        <v>5</v>
      </c>
      <c r="D15" s="56" t="s">
        <v>6</v>
      </c>
      <c r="E15" s="62" t="s">
        <v>45</v>
      </c>
      <c r="F15" s="29">
        <v>26</v>
      </c>
      <c r="G15" s="37">
        <v>1</v>
      </c>
    </row>
    <row r="16" spans="1:7" ht="15.75" thickBot="1" x14ac:dyDescent="0.3">
      <c r="A16" s="71"/>
      <c r="B16" s="73"/>
      <c r="C16" s="26" t="s">
        <v>5</v>
      </c>
      <c r="D16" s="56" t="s">
        <v>6</v>
      </c>
      <c r="E16" s="62" t="s">
        <v>46</v>
      </c>
      <c r="F16" s="29">
        <v>22</v>
      </c>
      <c r="G16" s="37">
        <v>1</v>
      </c>
    </row>
    <row r="17" spans="1:7" ht="15.75" thickBot="1" x14ac:dyDescent="0.3">
      <c r="A17" s="71"/>
      <c r="B17" s="73"/>
      <c r="C17" s="26" t="s">
        <v>5</v>
      </c>
      <c r="D17" s="56" t="s">
        <v>6</v>
      </c>
      <c r="E17" s="62" t="s">
        <v>47</v>
      </c>
      <c r="F17" s="29">
        <v>23</v>
      </c>
      <c r="G17" s="37">
        <v>1</v>
      </c>
    </row>
    <row r="18" spans="1:7" ht="15.75" thickBot="1" x14ac:dyDescent="0.3">
      <c r="A18" s="71"/>
      <c r="B18" s="73"/>
      <c r="C18" s="26" t="s">
        <v>5</v>
      </c>
      <c r="D18" s="56" t="s">
        <v>6</v>
      </c>
      <c r="E18" s="62" t="s">
        <v>48</v>
      </c>
      <c r="F18" s="29">
        <v>25</v>
      </c>
      <c r="G18" s="37">
        <v>1</v>
      </c>
    </row>
    <row r="19" spans="1:7" ht="15.75" thickBot="1" x14ac:dyDescent="0.3">
      <c r="A19" s="71"/>
      <c r="B19" s="74"/>
      <c r="C19" s="26" t="s">
        <v>5</v>
      </c>
      <c r="D19" s="56" t="s">
        <v>6</v>
      </c>
      <c r="E19" s="64" t="s">
        <v>49</v>
      </c>
      <c r="F19" s="38">
        <v>2</v>
      </c>
      <c r="G19" s="39">
        <v>1</v>
      </c>
    </row>
    <row r="20" spans="1:7" x14ac:dyDescent="0.25">
      <c r="A20" s="71">
        <v>45962</v>
      </c>
      <c r="B20" s="75" t="s">
        <v>7</v>
      </c>
      <c r="C20" s="25" t="s">
        <v>2</v>
      </c>
      <c r="D20" s="16" t="s">
        <v>3</v>
      </c>
      <c r="E20" s="66" t="s">
        <v>50</v>
      </c>
      <c r="F20" s="30">
        <v>20</v>
      </c>
      <c r="G20" s="27">
        <v>1</v>
      </c>
    </row>
    <row r="21" spans="1:7" ht="30" x14ac:dyDescent="0.25">
      <c r="A21" s="71"/>
      <c r="B21" s="76"/>
      <c r="C21" s="25" t="s">
        <v>2</v>
      </c>
      <c r="D21" s="16" t="s">
        <v>3</v>
      </c>
      <c r="E21" s="62" t="s">
        <v>107</v>
      </c>
      <c r="F21" s="29">
        <v>7</v>
      </c>
      <c r="G21" s="2">
        <v>1</v>
      </c>
    </row>
    <row r="22" spans="1:7" x14ac:dyDescent="0.25">
      <c r="A22" s="71"/>
      <c r="B22" s="76"/>
      <c r="C22" s="25" t="s">
        <v>2</v>
      </c>
      <c r="D22" s="16" t="s">
        <v>3</v>
      </c>
      <c r="E22" s="62" t="s">
        <v>52</v>
      </c>
      <c r="F22" s="29">
        <v>1</v>
      </c>
      <c r="G22" s="2">
        <v>1</v>
      </c>
    </row>
    <row r="23" spans="1:7" ht="30" x14ac:dyDescent="0.25">
      <c r="A23" s="71"/>
      <c r="B23" s="76"/>
      <c r="C23" s="25" t="s">
        <v>2</v>
      </c>
      <c r="D23" s="16" t="s">
        <v>3</v>
      </c>
      <c r="E23" s="62" t="s">
        <v>53</v>
      </c>
      <c r="F23" s="29">
        <v>12</v>
      </c>
      <c r="G23" s="2">
        <v>1</v>
      </c>
    </row>
    <row r="24" spans="1:7" ht="30" x14ac:dyDescent="0.25">
      <c r="A24" s="71"/>
      <c r="B24" s="76"/>
      <c r="C24" s="25" t="s">
        <v>2</v>
      </c>
      <c r="D24" s="16" t="s">
        <v>3</v>
      </c>
      <c r="E24" s="62" t="s">
        <v>54</v>
      </c>
      <c r="F24" s="29">
        <v>16</v>
      </c>
      <c r="G24" s="2">
        <v>1</v>
      </c>
    </row>
    <row r="25" spans="1:7" ht="30" x14ac:dyDescent="0.25">
      <c r="A25" s="71"/>
      <c r="B25" s="76"/>
      <c r="C25" s="3" t="s">
        <v>2</v>
      </c>
      <c r="D25" s="15" t="s">
        <v>8</v>
      </c>
      <c r="E25" s="62" t="s">
        <v>55</v>
      </c>
      <c r="F25" s="29">
        <v>30</v>
      </c>
      <c r="G25" s="2">
        <v>1</v>
      </c>
    </row>
    <row r="26" spans="1:7" ht="30" x14ac:dyDescent="0.25">
      <c r="A26" s="71"/>
      <c r="B26" s="76"/>
      <c r="C26" s="4" t="s">
        <v>5</v>
      </c>
      <c r="D26" s="19" t="s">
        <v>4</v>
      </c>
      <c r="E26" s="62" t="s">
        <v>55</v>
      </c>
      <c r="F26" s="29">
        <v>29</v>
      </c>
      <c r="G26" s="2">
        <v>1</v>
      </c>
    </row>
    <row r="27" spans="1:7" ht="30" x14ac:dyDescent="0.25">
      <c r="A27" s="71"/>
      <c r="B27" s="76"/>
      <c r="C27" s="4" t="s">
        <v>5</v>
      </c>
      <c r="D27" s="19" t="s">
        <v>4</v>
      </c>
      <c r="E27" s="62" t="s">
        <v>56</v>
      </c>
      <c r="F27" s="29">
        <v>21</v>
      </c>
      <c r="G27" s="2">
        <v>1</v>
      </c>
    </row>
    <row r="28" spans="1:7" ht="30.75" thickBot="1" x14ac:dyDescent="0.3">
      <c r="A28" s="71"/>
      <c r="B28" s="77"/>
      <c r="C28" s="10" t="s">
        <v>9</v>
      </c>
      <c r="D28" s="11" t="s">
        <v>10</v>
      </c>
      <c r="E28" s="62" t="s">
        <v>51</v>
      </c>
      <c r="F28" s="29">
        <v>18</v>
      </c>
      <c r="G28" s="2">
        <v>1</v>
      </c>
    </row>
    <row r="29" spans="1:7" ht="30" x14ac:dyDescent="0.25">
      <c r="A29" s="71"/>
      <c r="B29" s="7" t="s">
        <v>11</v>
      </c>
      <c r="C29" s="7" t="s">
        <v>2</v>
      </c>
      <c r="D29" s="12" t="s">
        <v>4</v>
      </c>
      <c r="E29" s="62" t="s">
        <v>108</v>
      </c>
      <c r="F29" s="29">
        <v>8</v>
      </c>
      <c r="G29" s="2">
        <v>1</v>
      </c>
    </row>
    <row r="30" spans="1:7" ht="45" x14ac:dyDescent="0.25">
      <c r="A30" s="71"/>
      <c r="B30" s="3" t="s">
        <v>12</v>
      </c>
      <c r="C30" s="3" t="s">
        <v>34</v>
      </c>
      <c r="D30" s="15" t="s">
        <v>4</v>
      </c>
      <c r="E30" s="63" t="s">
        <v>173</v>
      </c>
      <c r="F30" s="46" t="s">
        <v>97</v>
      </c>
      <c r="G30" s="14">
        <v>1</v>
      </c>
    </row>
    <row r="31" spans="1:7" x14ac:dyDescent="0.25">
      <c r="A31" s="71"/>
      <c r="B31" s="3" t="s">
        <v>57</v>
      </c>
      <c r="C31" s="3" t="s">
        <v>13</v>
      </c>
      <c r="D31" s="14" t="s">
        <v>4</v>
      </c>
      <c r="E31" s="62" t="s">
        <v>58</v>
      </c>
      <c r="F31" s="31">
        <v>37</v>
      </c>
      <c r="G31" s="2">
        <v>1</v>
      </c>
    </row>
    <row r="32" spans="1:7" x14ac:dyDescent="0.25">
      <c r="A32" s="71"/>
      <c r="B32" s="3" t="s">
        <v>14</v>
      </c>
      <c r="C32" s="3" t="s">
        <v>5</v>
      </c>
      <c r="D32" s="14" t="s">
        <v>4</v>
      </c>
      <c r="E32" s="62" t="s">
        <v>59</v>
      </c>
      <c r="F32" s="29">
        <v>31</v>
      </c>
      <c r="G32" s="2">
        <v>1</v>
      </c>
    </row>
    <row r="33" spans="1:7" ht="30" x14ac:dyDescent="0.25">
      <c r="A33" s="71"/>
      <c r="B33" s="3" t="s">
        <v>15</v>
      </c>
      <c r="C33" s="3" t="s">
        <v>2</v>
      </c>
      <c r="D33" s="15" t="s">
        <v>3</v>
      </c>
      <c r="E33" s="17" t="s">
        <v>60</v>
      </c>
      <c r="F33" s="31">
        <v>38</v>
      </c>
      <c r="G33" s="2">
        <v>1</v>
      </c>
    </row>
    <row r="34" spans="1:7" x14ac:dyDescent="0.25">
      <c r="A34" s="71"/>
      <c r="B34" s="3" t="s">
        <v>15</v>
      </c>
      <c r="C34" s="3" t="s">
        <v>2</v>
      </c>
      <c r="D34" s="15" t="s">
        <v>16</v>
      </c>
      <c r="E34" s="17" t="s">
        <v>61</v>
      </c>
      <c r="F34" s="31">
        <v>50</v>
      </c>
      <c r="G34" s="2">
        <v>1</v>
      </c>
    </row>
    <row r="35" spans="1:7" x14ac:dyDescent="0.25">
      <c r="A35" s="71">
        <v>45962</v>
      </c>
      <c r="B35" s="4" t="s">
        <v>170</v>
      </c>
      <c r="C35" s="3" t="s">
        <v>2</v>
      </c>
      <c r="D35" s="15" t="s">
        <v>3</v>
      </c>
      <c r="E35" s="62" t="s">
        <v>62</v>
      </c>
      <c r="F35" s="29" t="s">
        <v>106</v>
      </c>
      <c r="G35" s="2">
        <v>1</v>
      </c>
    </row>
    <row r="36" spans="1:7" x14ac:dyDescent="0.25">
      <c r="A36" s="71"/>
      <c r="B36" s="2" t="s">
        <v>63</v>
      </c>
      <c r="C36" s="3" t="s">
        <v>18</v>
      </c>
      <c r="D36" s="3" t="s">
        <v>19</v>
      </c>
      <c r="E36" s="62" t="s">
        <v>63</v>
      </c>
      <c r="F36" s="29" t="s">
        <v>106</v>
      </c>
      <c r="G36" s="2">
        <v>1</v>
      </c>
    </row>
    <row r="37" spans="1:7" x14ac:dyDescent="0.25">
      <c r="A37" s="71"/>
      <c r="B37" s="2" t="s">
        <v>64</v>
      </c>
      <c r="C37" s="4" t="s">
        <v>2</v>
      </c>
      <c r="D37" s="15" t="s">
        <v>76</v>
      </c>
      <c r="E37" s="62" t="s">
        <v>64</v>
      </c>
      <c r="F37" s="29">
        <v>32</v>
      </c>
      <c r="G37" s="2">
        <v>1</v>
      </c>
    </row>
    <row r="38" spans="1:7" x14ac:dyDescent="0.25">
      <c r="A38" s="71"/>
      <c r="B38" s="2" t="s">
        <v>65</v>
      </c>
      <c r="C38" s="4" t="s">
        <v>2</v>
      </c>
      <c r="D38" s="15" t="s">
        <v>109</v>
      </c>
      <c r="E38" s="62" t="s">
        <v>65</v>
      </c>
      <c r="F38" s="29">
        <v>48</v>
      </c>
      <c r="G38" s="2">
        <v>1</v>
      </c>
    </row>
    <row r="39" spans="1:7" x14ac:dyDescent="0.25">
      <c r="A39" s="13">
        <v>45962</v>
      </c>
      <c r="B39" s="3" t="s">
        <v>68</v>
      </c>
      <c r="C39" s="7" t="s">
        <v>66</v>
      </c>
      <c r="D39" s="44" t="s">
        <v>67</v>
      </c>
      <c r="E39" s="17" t="s">
        <v>68</v>
      </c>
      <c r="F39" s="31">
        <v>49</v>
      </c>
      <c r="G39" s="3">
        <v>1</v>
      </c>
    </row>
    <row r="40" spans="1:7" x14ac:dyDescent="0.25">
      <c r="A40" s="13">
        <v>45962</v>
      </c>
      <c r="B40" s="78" t="s">
        <v>20</v>
      </c>
      <c r="C40" s="3" t="s">
        <v>2</v>
      </c>
      <c r="D40" s="15" t="s">
        <v>21</v>
      </c>
      <c r="E40" s="62" t="s">
        <v>69</v>
      </c>
      <c r="F40" s="29">
        <v>47</v>
      </c>
      <c r="G40" s="2">
        <v>1</v>
      </c>
    </row>
    <row r="41" spans="1:7" x14ac:dyDescent="0.25">
      <c r="A41" s="13">
        <v>45962</v>
      </c>
      <c r="B41" s="79"/>
      <c r="C41" s="3" t="s">
        <v>2</v>
      </c>
      <c r="D41" s="15" t="s">
        <v>8</v>
      </c>
      <c r="E41" s="62" t="s">
        <v>70</v>
      </c>
      <c r="F41" s="29">
        <v>53</v>
      </c>
      <c r="G41" s="2">
        <v>1</v>
      </c>
    </row>
    <row r="42" spans="1:7" x14ac:dyDescent="0.25">
      <c r="A42" s="13">
        <v>45962</v>
      </c>
      <c r="B42" s="3" t="s">
        <v>22</v>
      </c>
      <c r="C42" s="3" t="s">
        <v>2</v>
      </c>
      <c r="D42" s="15" t="s">
        <v>3</v>
      </c>
      <c r="E42" s="62" t="s">
        <v>71</v>
      </c>
      <c r="F42" s="29" t="s">
        <v>110</v>
      </c>
      <c r="G42" s="2">
        <v>3</v>
      </c>
    </row>
    <row r="43" spans="1:7" ht="30" x14ac:dyDescent="0.25">
      <c r="A43" s="13">
        <v>45962</v>
      </c>
      <c r="B43" s="78" t="s">
        <v>23</v>
      </c>
      <c r="C43" s="4" t="s">
        <v>2</v>
      </c>
      <c r="D43" s="28" t="s">
        <v>3</v>
      </c>
      <c r="E43" s="62" t="s">
        <v>72</v>
      </c>
      <c r="F43" s="29">
        <v>40</v>
      </c>
      <c r="G43" s="2">
        <v>1</v>
      </c>
    </row>
    <row r="44" spans="1:7" x14ac:dyDescent="0.25">
      <c r="A44" s="13">
        <v>45962</v>
      </c>
      <c r="B44" s="76"/>
      <c r="C44" s="4" t="s">
        <v>2</v>
      </c>
      <c r="D44" s="28" t="s">
        <v>3</v>
      </c>
      <c r="E44" s="62" t="s">
        <v>73</v>
      </c>
      <c r="F44" s="29">
        <v>51</v>
      </c>
      <c r="G44" s="2">
        <v>1</v>
      </c>
    </row>
    <row r="45" spans="1:7" ht="30" x14ac:dyDescent="0.25">
      <c r="A45" s="13">
        <v>45962</v>
      </c>
      <c r="B45" s="79"/>
      <c r="C45" s="4" t="s">
        <v>2</v>
      </c>
      <c r="D45" s="28" t="s">
        <v>3</v>
      </c>
      <c r="E45" s="67" t="s">
        <v>111</v>
      </c>
      <c r="F45" s="45">
        <v>13</v>
      </c>
      <c r="G45" s="2">
        <v>1</v>
      </c>
    </row>
    <row r="46" spans="1:7" x14ac:dyDescent="0.25">
      <c r="A46" s="13">
        <v>45962</v>
      </c>
      <c r="B46" s="3" t="s">
        <v>24</v>
      </c>
      <c r="C46" s="3" t="s">
        <v>2</v>
      </c>
      <c r="D46" s="15" t="s">
        <v>16</v>
      </c>
      <c r="E46" s="62" t="s">
        <v>74</v>
      </c>
      <c r="F46" s="29">
        <v>17</v>
      </c>
      <c r="G46" s="2">
        <v>1</v>
      </c>
    </row>
    <row r="47" spans="1:7" x14ac:dyDescent="0.25">
      <c r="A47" s="13">
        <v>45962</v>
      </c>
      <c r="B47" s="3"/>
      <c r="C47" s="3" t="s">
        <v>34</v>
      </c>
      <c r="D47" s="15" t="s">
        <v>113</v>
      </c>
      <c r="E47" s="62" t="s">
        <v>112</v>
      </c>
      <c r="F47" s="29" t="s">
        <v>106</v>
      </c>
      <c r="G47" s="2">
        <v>1</v>
      </c>
    </row>
    <row r="48" spans="1:7" x14ac:dyDescent="0.25">
      <c r="A48" s="13">
        <v>45962</v>
      </c>
      <c r="B48" s="3" t="s">
        <v>24</v>
      </c>
      <c r="C48" s="3" t="s">
        <v>2</v>
      </c>
      <c r="D48" s="15" t="s">
        <v>3</v>
      </c>
      <c r="E48" s="62" t="s">
        <v>114</v>
      </c>
      <c r="F48" s="29" t="s">
        <v>106</v>
      </c>
      <c r="G48" s="2">
        <v>1</v>
      </c>
    </row>
    <row r="49" spans="1:7" x14ac:dyDescent="0.25">
      <c r="A49" s="13">
        <v>45962</v>
      </c>
      <c r="B49" s="3" t="s">
        <v>26</v>
      </c>
      <c r="C49" s="3" t="s">
        <v>2</v>
      </c>
      <c r="D49" s="15" t="s">
        <v>16</v>
      </c>
      <c r="E49" s="62" t="s">
        <v>75</v>
      </c>
      <c r="F49" s="29" t="s">
        <v>115</v>
      </c>
      <c r="G49" s="2">
        <v>1</v>
      </c>
    </row>
    <row r="50" spans="1:7" x14ac:dyDescent="0.25">
      <c r="A50" s="13">
        <v>45962</v>
      </c>
      <c r="B50" s="3" t="s">
        <v>26</v>
      </c>
      <c r="C50" s="3" t="s">
        <v>18</v>
      </c>
      <c r="D50" s="3" t="s">
        <v>19</v>
      </c>
      <c r="E50" s="62" t="s">
        <v>75</v>
      </c>
      <c r="F50" s="29" t="s">
        <v>116</v>
      </c>
      <c r="G50" s="2">
        <v>5</v>
      </c>
    </row>
    <row r="51" spans="1:7" ht="45" x14ac:dyDescent="0.25">
      <c r="A51" s="13">
        <v>45962</v>
      </c>
      <c r="B51" s="2" t="s">
        <v>128</v>
      </c>
      <c r="C51" s="3" t="s">
        <v>34</v>
      </c>
      <c r="D51" s="15" t="s">
        <v>76</v>
      </c>
      <c r="E51" s="63" t="s">
        <v>172</v>
      </c>
      <c r="F51" s="46" t="s">
        <v>97</v>
      </c>
      <c r="G51" s="14">
        <v>1</v>
      </c>
    </row>
    <row r="52" spans="1:7" x14ac:dyDescent="0.25">
      <c r="A52" s="13">
        <v>45962</v>
      </c>
      <c r="B52" s="3" t="s">
        <v>26</v>
      </c>
      <c r="C52" s="3" t="s">
        <v>2</v>
      </c>
      <c r="D52" s="15" t="s">
        <v>76</v>
      </c>
      <c r="E52" s="17" t="s">
        <v>117</v>
      </c>
      <c r="F52" s="31">
        <v>9</v>
      </c>
      <c r="G52" s="3">
        <v>1</v>
      </c>
    </row>
    <row r="53" spans="1:7" x14ac:dyDescent="0.25">
      <c r="A53" s="13">
        <v>45962</v>
      </c>
      <c r="B53" s="3" t="s">
        <v>27</v>
      </c>
      <c r="C53" s="3" t="s">
        <v>2</v>
      </c>
      <c r="D53" s="15" t="s">
        <v>4</v>
      </c>
      <c r="E53" s="62" t="s">
        <v>77</v>
      </c>
      <c r="F53" s="29">
        <v>10</v>
      </c>
      <c r="G53" s="2">
        <v>1</v>
      </c>
    </row>
    <row r="54" spans="1:7" x14ac:dyDescent="0.25">
      <c r="A54" s="13">
        <v>45962</v>
      </c>
      <c r="B54" s="3" t="s">
        <v>28</v>
      </c>
      <c r="C54" s="3" t="s">
        <v>2</v>
      </c>
      <c r="D54" s="15" t="s">
        <v>3</v>
      </c>
      <c r="E54" s="62" t="s">
        <v>78</v>
      </c>
      <c r="F54" s="29">
        <v>11</v>
      </c>
      <c r="G54" s="2">
        <v>1</v>
      </c>
    </row>
    <row r="55" spans="1:7" x14ac:dyDescent="0.25">
      <c r="A55" s="13">
        <v>45962</v>
      </c>
      <c r="B55" s="3" t="s">
        <v>118</v>
      </c>
      <c r="C55" s="3" t="s">
        <v>2</v>
      </c>
      <c r="D55" s="15" t="s">
        <v>3</v>
      </c>
      <c r="E55" s="67" t="s">
        <v>119</v>
      </c>
      <c r="F55" s="29" t="s">
        <v>106</v>
      </c>
      <c r="G55" s="3">
        <v>1</v>
      </c>
    </row>
    <row r="56" spans="1:7" x14ac:dyDescent="0.25">
      <c r="A56" s="13">
        <v>45962</v>
      </c>
      <c r="B56" s="3" t="s">
        <v>17</v>
      </c>
      <c r="C56" s="3" t="s">
        <v>2</v>
      </c>
      <c r="D56" s="15" t="s">
        <v>3</v>
      </c>
      <c r="E56" s="17" t="s">
        <v>30</v>
      </c>
      <c r="F56" s="46" t="s">
        <v>97</v>
      </c>
      <c r="G56" s="14">
        <v>1</v>
      </c>
    </row>
    <row r="57" spans="1:7" x14ac:dyDescent="0.25">
      <c r="A57" s="13">
        <v>45962</v>
      </c>
      <c r="B57" s="3" t="s">
        <v>29</v>
      </c>
      <c r="C57" s="3" t="s">
        <v>2</v>
      </c>
      <c r="D57" s="15" t="s">
        <v>3</v>
      </c>
      <c r="E57" s="17" t="s">
        <v>79</v>
      </c>
      <c r="F57" s="31">
        <v>14</v>
      </c>
      <c r="G57" s="3">
        <v>1</v>
      </c>
    </row>
    <row r="58" spans="1:7" ht="30" x14ac:dyDescent="0.25">
      <c r="A58" s="13">
        <v>45962</v>
      </c>
      <c r="B58" s="13" t="e" cm="1" vm="1">
        <f t="array" aca="1" ref="B58" ca="1">A40:A719/11/2025</f>
        <v>#VALUE!</v>
      </c>
      <c r="C58" s="3" t="s">
        <v>2</v>
      </c>
      <c r="D58" s="15" t="s">
        <v>21</v>
      </c>
      <c r="E58" s="62" t="s">
        <v>120</v>
      </c>
      <c r="F58" s="29">
        <v>15</v>
      </c>
      <c r="G58" s="2">
        <v>1</v>
      </c>
    </row>
    <row r="59" spans="1:7" x14ac:dyDescent="0.25">
      <c r="A59" s="13">
        <v>45962</v>
      </c>
      <c r="B59" s="3" t="s">
        <v>31</v>
      </c>
      <c r="C59" s="3" t="s">
        <v>2</v>
      </c>
      <c r="D59" s="15" t="s">
        <v>4</v>
      </c>
      <c r="E59" s="62" t="s">
        <v>125</v>
      </c>
      <c r="F59" s="29" t="s">
        <v>121</v>
      </c>
      <c r="G59" s="2">
        <v>1</v>
      </c>
    </row>
    <row r="60" spans="1:7" x14ac:dyDescent="0.25">
      <c r="A60" s="13">
        <v>45962</v>
      </c>
      <c r="B60" s="3" t="s">
        <v>80</v>
      </c>
      <c r="C60" s="7" t="s">
        <v>66</v>
      </c>
      <c r="D60" s="44" t="s">
        <v>81</v>
      </c>
      <c r="E60" s="17" t="s">
        <v>82</v>
      </c>
      <c r="F60" s="31" t="s">
        <v>106</v>
      </c>
      <c r="G60" s="3">
        <v>1</v>
      </c>
    </row>
    <row r="61" spans="1:7" x14ac:dyDescent="0.25">
      <c r="A61" s="13">
        <v>45962</v>
      </c>
      <c r="B61" s="4" t="s">
        <v>32</v>
      </c>
      <c r="C61" s="4" t="s">
        <v>9</v>
      </c>
      <c r="D61" s="19" t="s">
        <v>4</v>
      </c>
      <c r="E61" s="68" t="s">
        <v>83</v>
      </c>
      <c r="F61" s="32" t="s">
        <v>122</v>
      </c>
      <c r="G61" s="18">
        <v>2</v>
      </c>
    </row>
    <row r="62" spans="1:7" x14ac:dyDescent="0.25">
      <c r="A62" s="13">
        <v>45962</v>
      </c>
      <c r="B62" s="78" t="s">
        <v>123</v>
      </c>
      <c r="C62" s="4" t="s">
        <v>2</v>
      </c>
      <c r="D62" s="15" t="s">
        <v>4</v>
      </c>
      <c r="E62" s="80" t="s">
        <v>84</v>
      </c>
      <c r="F62" s="29" t="s">
        <v>106</v>
      </c>
      <c r="G62" s="2">
        <v>1</v>
      </c>
    </row>
    <row r="63" spans="1:7" x14ac:dyDescent="0.25">
      <c r="A63" s="13">
        <v>45962</v>
      </c>
      <c r="B63" s="79"/>
      <c r="C63" s="4" t="s">
        <v>2</v>
      </c>
      <c r="D63" s="15" t="s">
        <v>109</v>
      </c>
      <c r="E63" s="81"/>
      <c r="F63" s="29" t="s">
        <v>106</v>
      </c>
      <c r="G63" s="2">
        <v>1</v>
      </c>
    </row>
    <row r="64" spans="1:7" x14ac:dyDescent="0.25">
      <c r="A64" s="13">
        <v>45962</v>
      </c>
      <c r="B64" s="78" t="s">
        <v>124</v>
      </c>
      <c r="C64" s="4" t="s">
        <v>2</v>
      </c>
      <c r="D64" s="15" t="s">
        <v>76</v>
      </c>
      <c r="E64" s="80" t="s">
        <v>84</v>
      </c>
      <c r="F64" s="29" t="s">
        <v>106</v>
      </c>
      <c r="G64" s="2">
        <v>1</v>
      </c>
    </row>
    <row r="65" spans="1:7" x14ac:dyDescent="0.25">
      <c r="A65" s="13">
        <v>45962</v>
      </c>
      <c r="B65" s="79"/>
      <c r="C65" s="4" t="s">
        <v>2</v>
      </c>
      <c r="D65" s="15" t="s">
        <v>76</v>
      </c>
      <c r="E65" s="81"/>
      <c r="F65" s="29" t="s">
        <v>106</v>
      </c>
      <c r="G65" s="2">
        <v>1</v>
      </c>
    </row>
    <row r="66" spans="1:7" ht="30" x14ac:dyDescent="0.25">
      <c r="A66" s="13">
        <v>45962</v>
      </c>
      <c r="B66" s="3" t="s">
        <v>85</v>
      </c>
      <c r="C66" s="3" t="s">
        <v>2</v>
      </c>
      <c r="D66" s="15" t="s">
        <v>4</v>
      </c>
      <c r="E66" s="17" t="s">
        <v>126</v>
      </c>
      <c r="F66" s="29" t="s">
        <v>106</v>
      </c>
      <c r="G66" s="2">
        <v>1</v>
      </c>
    </row>
    <row r="67" spans="1:7" x14ac:dyDescent="0.25">
      <c r="A67" s="13">
        <v>45962</v>
      </c>
      <c r="B67" s="3" t="s">
        <v>86</v>
      </c>
      <c r="C67" s="3" t="s">
        <v>2</v>
      </c>
      <c r="D67" s="15" t="s">
        <v>4</v>
      </c>
      <c r="E67" s="17" t="s">
        <v>86</v>
      </c>
      <c r="F67" s="29" t="s">
        <v>106</v>
      </c>
      <c r="G67" s="2">
        <v>1</v>
      </c>
    </row>
    <row r="68" spans="1:7" x14ac:dyDescent="0.25">
      <c r="A68" s="13">
        <v>45962</v>
      </c>
      <c r="B68" s="3" t="s">
        <v>127</v>
      </c>
      <c r="C68" s="3" t="s">
        <v>2</v>
      </c>
      <c r="D68" s="15" t="s">
        <v>35</v>
      </c>
      <c r="E68" s="17" t="s">
        <v>86</v>
      </c>
      <c r="F68" s="29" t="s">
        <v>106</v>
      </c>
      <c r="G68" s="2">
        <v>1</v>
      </c>
    </row>
    <row r="69" spans="1:7" x14ac:dyDescent="0.25">
      <c r="A69" s="13">
        <v>45962</v>
      </c>
      <c r="B69" s="3" t="s">
        <v>87</v>
      </c>
      <c r="C69" s="3" t="s">
        <v>18</v>
      </c>
      <c r="D69" s="3" t="s">
        <v>19</v>
      </c>
      <c r="E69" s="17" t="s">
        <v>88</v>
      </c>
      <c r="F69" s="31">
        <v>57</v>
      </c>
      <c r="G69" s="3">
        <v>1</v>
      </c>
    </row>
    <row r="70" spans="1:7" x14ac:dyDescent="0.25">
      <c r="A70" s="13">
        <v>45962</v>
      </c>
      <c r="B70" s="3" t="s">
        <v>129</v>
      </c>
      <c r="C70" s="3" t="s">
        <v>2</v>
      </c>
      <c r="D70" s="15" t="s">
        <v>3</v>
      </c>
      <c r="E70" s="17" t="s">
        <v>130</v>
      </c>
      <c r="F70" s="31">
        <v>36</v>
      </c>
      <c r="G70" s="3">
        <v>1</v>
      </c>
    </row>
    <row r="71" spans="1:7" ht="30.75" thickBot="1" x14ac:dyDescent="0.3">
      <c r="A71" s="13">
        <v>45962</v>
      </c>
      <c r="B71" s="3" t="s">
        <v>131</v>
      </c>
      <c r="C71" s="3" t="s">
        <v>2</v>
      </c>
      <c r="D71" s="15" t="s">
        <v>3</v>
      </c>
      <c r="E71" s="17" t="s">
        <v>131</v>
      </c>
      <c r="F71" s="46" t="s">
        <v>97</v>
      </c>
      <c r="G71" s="19">
        <v>1</v>
      </c>
    </row>
    <row r="72" spans="1:7" ht="21.75" thickBot="1" x14ac:dyDescent="0.3">
      <c r="A72" s="49"/>
      <c r="B72" s="50"/>
      <c r="C72" s="50"/>
      <c r="D72" s="50"/>
      <c r="E72" s="69"/>
      <c r="F72" s="51"/>
      <c r="G72" s="52">
        <f>SUM(G3:G71)</f>
        <v>76</v>
      </c>
    </row>
  </sheetData>
  <autoFilter ref="A2:G72" xr:uid="{C926846B-E22B-4CF9-94EA-7A3CE9AFE344}"/>
  <mergeCells count="12">
    <mergeCell ref="B40:B41"/>
    <mergeCell ref="B43:B45"/>
    <mergeCell ref="B62:B63"/>
    <mergeCell ref="E62:E63"/>
    <mergeCell ref="B64:B65"/>
    <mergeCell ref="E64:E65"/>
    <mergeCell ref="A35:A38"/>
    <mergeCell ref="A1:G1"/>
    <mergeCell ref="A3:A19"/>
    <mergeCell ref="B3:B19"/>
    <mergeCell ref="A20:A34"/>
    <mergeCell ref="B20:B28"/>
  </mergeCells>
  <pageMargins left="0.7" right="0.7" top="0.75" bottom="0.75" header="0.3" footer="0.3"/>
  <pageSetup scale="92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inv 2026</vt:lpstr>
      <vt:lpstr>Hoja2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Jhon Fredy Sarmiento Calderon</dc:creator>
  <cp:keywords/>
  <dc:description/>
  <cp:lastModifiedBy>Elkin Leonardo Rueda Patiño</cp:lastModifiedBy>
  <cp:revision/>
  <cp:lastPrinted>2026-07-06T18:27:48Z</cp:lastPrinted>
  <dcterms:created xsi:type="dcterms:W3CDTF">2019-05-08T20:15:17Z</dcterms:created>
  <dcterms:modified xsi:type="dcterms:W3CDTF">2026-09-24T00:44:42Z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2025-05-05T19:22:48Z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c68033ab-50a1-41ba-ae01-222fc993921b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