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ngel\Desktop\"/>
    </mc:Choice>
  </mc:AlternateContent>
  <xr:revisionPtr revIDLastSave="0" documentId="8_{A0EF935F-6E24-4861-9002-63CD02A3D81E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G1. CALIF. DEDUCIBLES TRDM" sheetId="18" r:id="rId1"/>
    <sheet name="G1. CALIF. DEDUCIBLES MANEJO" sheetId="15" r:id="rId2"/>
    <sheet name="G1. CALIF. DEDUCIBLES RCE" sheetId="14" r:id="rId3"/>
    <sheet name="G3. CALIF DEDUCIBLES CASCO BARC" sheetId="17" r:id="rId4"/>
  </sheets>
  <definedNames>
    <definedName name="_xlnm.Print_Area" localSheetId="1">'G1. CALIF. DEDUCIBLES MANEJO'!$A$1:$K$42</definedName>
    <definedName name="_xlnm.Print_Area" localSheetId="2">'G1. CALIF. DEDUCIBLES RCE'!$A$1:$K$42</definedName>
    <definedName name="_xlnm.Print_Area" localSheetId="0">'G1. CALIF. DEDUCIBLES TRDM'!$A$1:$K$136</definedName>
    <definedName name="_xlnm.Print_Area" localSheetId="3">'G3. CALIF DEDUCIBLES CASCO BARC'!$A$1:$K$60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7" l="1"/>
  <c r="I23" i="14"/>
  <c r="I23" i="15"/>
  <c r="B23" i="17"/>
  <c r="B22" i="17"/>
  <c r="F24" i="17"/>
  <c r="J40" i="15" l="1"/>
  <c r="B2" i="14"/>
  <c r="J58" i="17"/>
  <c r="J9" i="17"/>
  <c r="B2" i="17"/>
  <c r="B2" i="15"/>
  <c r="J9" i="15"/>
  <c r="J9" i="14"/>
  <c r="J40" i="14"/>
  <c r="F38" i="18"/>
  <c r="J11" i="18"/>
  <c r="J10" i="18"/>
  <c r="C9" i="18"/>
  <c r="C10" i="18" s="1"/>
  <c r="C9" i="15" l="1"/>
  <c r="C9" i="14"/>
  <c r="C11" i="18"/>
  <c r="J11" i="17" l="1"/>
  <c r="J10" i="14"/>
  <c r="J11" i="15"/>
  <c r="C9" i="17"/>
  <c r="F21" i="15"/>
  <c r="F21" i="14"/>
  <c r="C10" i="17" l="1"/>
  <c r="J10" i="17"/>
  <c r="C11" i="17"/>
  <c r="C11" i="15"/>
  <c r="C10" i="15"/>
  <c r="J10" i="15"/>
  <c r="C10" i="14" l="1"/>
</calcChain>
</file>

<file path=xl/sharedStrings.xml><?xml version="1.0" encoding="utf-8"?>
<sst xmlns="http://schemas.openxmlformats.org/spreadsheetml/2006/main" count="496" uniqueCount="155">
  <si>
    <t>OBJETO DEL SEGURO</t>
  </si>
  <si>
    <t>INFORMACIÓN GENERAL:</t>
  </si>
  <si>
    <t>NIT.</t>
  </si>
  <si>
    <t>CRITERIOS DE EVALUACIÓN:</t>
  </si>
  <si>
    <t>GRUPO No. 1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</si>
  <si>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</si>
  <si>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</si>
  <si>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</si>
  <si>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</si>
  <si>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</si>
  <si>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</si>
  <si>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</si>
  <si>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</si>
  <si>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</si>
  <si>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</si>
  <si>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</si>
  <si>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</si>
  <si>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</si>
  <si>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t>Sin deducible</t>
  </si>
  <si>
    <t>3,00 Puntos</t>
  </si>
  <si>
    <t>2,00 Puntos</t>
  </si>
  <si>
    <t>1,00 Puntos</t>
  </si>
  <si>
    <t>0,50 Puntos</t>
  </si>
  <si>
    <t>Para efectos de la evaluación, se tendrán los siguientes ítems y puntajes:</t>
  </si>
  <si>
    <t>6,00 Puntos</t>
  </si>
  <si>
    <t>4,00 Puntos</t>
  </si>
  <si>
    <t>8,00 Puntos</t>
  </si>
  <si>
    <t>Superior a 0,0% y hasta 1,0%</t>
  </si>
  <si>
    <t>Superior a 2,0% y hasta 3,0%</t>
  </si>
  <si>
    <t>Superior a 1,0% y hasta 2,0%</t>
  </si>
  <si>
    <t>Superior a 3,0% y hasta 4,0%</t>
  </si>
  <si>
    <t>TODA Y CADA PÉRDIDA</t>
  </si>
  <si>
    <t>0,25 Puntos</t>
  </si>
  <si>
    <t>SIN DEDUCIBLE</t>
  </si>
  <si>
    <t>ACTOS MAL INTENCIONADOS DE TERCEROS ASONADA, MOTÍN, CONMOCIÓN CIVIL O POPULAR Y HUELGA (INCLUIDO TERRORISMO Y SABOTAJE).</t>
  </si>
  <si>
    <t>0,10 Puntos</t>
  </si>
  <si>
    <t>Superior a 0,0% y hasta 0,5%</t>
  </si>
  <si>
    <t>Superior a 0,5% y hasta 1,0%</t>
  </si>
  <si>
    <t>Superior a 1,0% y hasta 1,5%</t>
  </si>
  <si>
    <t>Superior a 1,5% y hasta 2,0%</t>
  </si>
  <si>
    <t xml:space="preserve">Superior a 2,0% </t>
  </si>
  <si>
    <t>Superior a 1,0 SMMLV y hasta 2,00 SMMLV</t>
  </si>
  <si>
    <t>RESPONSABILIDAD CIVIL (PANDI).</t>
  </si>
  <si>
    <t xml:space="preserve">Superior a 4,0% 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</si>
  <si>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</si>
  <si>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</si>
  <si>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</si>
  <si>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</si>
  <si>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</si>
  <si>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DEL DEDUCIBLES PORCENTUAL</t>
  </si>
  <si>
    <t>RANGO DEL DEDUCIBLES MÍNIMOS</t>
  </si>
  <si>
    <t>RANGO DE DEDUCIBLES PORCENTUAL</t>
  </si>
  <si>
    <t>TERREMOTO, TEMBLOR, ERUPCION VOLCANICA:</t>
  </si>
  <si>
    <t>HURTO Y HURTO CALIFICADO</t>
  </si>
  <si>
    <t xml:space="preserve">DEMÁS EVENTOS Y/O AMPAROS </t>
  </si>
  <si>
    <t>TERREMOTO, TEMBLOR Y/O ERUPCIÓN VOLCÁNICA:</t>
  </si>
  <si>
    <t>1,50 Puntos</t>
  </si>
  <si>
    <t>4- DEMÁS EVENTOS Y/O AMPAROS: Dos (2) puntos</t>
  </si>
  <si>
    <t>Superior a 0,50% y hasta 1,00%</t>
  </si>
  <si>
    <t>Superior a 1,00% y hasta 1,50%</t>
  </si>
  <si>
    <t xml:space="preserve">Superior a 2,00% </t>
  </si>
  <si>
    <r>
      <t>PREDIO ASEGURADO</t>
    </r>
    <r>
      <rPr>
        <b/>
        <sz val="4"/>
        <rFont val="Arial Narrow"/>
        <family val="2"/>
      </rPr>
      <t xml:space="preserve">
</t>
    </r>
    <r>
      <rPr>
        <sz val="13"/>
        <rFont val="Arial Narrow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</si>
  <si>
    <r>
      <t>ÍTEM AFECTADO</t>
    </r>
    <r>
      <rPr>
        <b/>
        <sz val="4"/>
        <rFont val="Arial Narrow"/>
        <family val="2"/>
      </rPr>
      <t xml:space="preserve">
</t>
    </r>
    <r>
      <rPr>
        <sz val="13"/>
        <rFont val="Arial Narrow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</si>
  <si>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VALOR ASEGURADO O ASEGURABLE DEL ITEM AFECTADO DENTRO DEL PREDIO</t>
    </r>
    <r>
      <rPr>
        <b/>
        <sz val="14"/>
        <rFont val="Arial Narrow"/>
        <family val="2"/>
      </rPr>
      <t xml:space="preserve"> ASEGURADO</t>
    </r>
    <r>
      <rPr>
        <b/>
        <sz val="4"/>
        <rFont val="Arial Narrow"/>
        <family val="2"/>
      </rPr>
      <t xml:space="preserve">
</t>
    </r>
    <r>
      <rPr>
        <sz val="4"/>
        <rFont val="Arial Narrow"/>
        <family val="2"/>
      </rPr>
      <t xml:space="preserve">
</t>
    </r>
    <r>
      <rPr>
        <sz val="13"/>
        <rFont val="Arial Narrow"/>
        <family val="2"/>
      </rPr>
      <t>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</si>
  <si>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t xml:space="preserve">FORMATO No. 11 EVALUACIÓN DE DEDUCIBLES </t>
  </si>
  <si>
    <t>PARQUES NACIONALES NATURALES DE COLOMBIA - PNNC</t>
  </si>
  <si>
    <t>1. SEGURO DE TODO RIESGO DAÑOS MATERIALES COMBINADOS</t>
  </si>
  <si>
    <t xml:space="preserve">DEDUCIBLES ACTUALES  Y MÁXIMOS ACEPTABLES:  </t>
  </si>
  <si>
    <t>Actualmente PARQUES NACIONALES NATURALES DE COLOMBIA, tiene únicamente los siguientes deducibles aplicables:</t>
  </si>
  <si>
    <t xml:space="preserve"> 4,0% DEL VALOR DE LA PÉRDIDA MÍNIMO 5 SMMLV</t>
  </si>
  <si>
    <t>2,0% DEL VALOR DE LA PÉRDIDA MÍNIMO 10 SMMLV</t>
  </si>
  <si>
    <t>4,0% DEL VALOR DE LA PÉRDIDA MÍNIMO 10 SMMLV</t>
  </si>
  <si>
    <t>ROTURA DE MAQUINARÍA</t>
  </si>
  <si>
    <t>2,0% DEL VALOR DE LA PÉRDIDA MÍNIMO 8 SMMLV</t>
  </si>
  <si>
    <t>0,70 Puntos</t>
  </si>
  <si>
    <t>0,65 Puntos</t>
  </si>
  <si>
    <t>0,60 Puntos</t>
  </si>
  <si>
    <t>0,40 Puntos</t>
  </si>
  <si>
    <t>0,30 Puntos</t>
  </si>
  <si>
    <t>0,20 Puntos</t>
  </si>
  <si>
    <t>0,75 Puntos</t>
  </si>
  <si>
    <t>0,74 Puntos</t>
  </si>
  <si>
    <t>0,73 Puntos</t>
  </si>
  <si>
    <t>0,72 Puntos</t>
  </si>
  <si>
    <t>0,68 Puntos</t>
  </si>
  <si>
    <t>Superior a 0,0 SMMLV y hasta 1,0 SMMLV</t>
  </si>
  <si>
    <t>Superior a 5,00 SMMLV</t>
  </si>
  <si>
    <t>Superior a 2,0 SMMLV y hasta 3,00 SMMLV</t>
  </si>
  <si>
    <t>Superior a 3,0 SMMLV y hasta 4,00 SMMLV</t>
  </si>
  <si>
    <t>Superior a 4,0 SMMLV y hasta 5,00 SMMLV</t>
  </si>
  <si>
    <t>0,15 Puntos</t>
  </si>
  <si>
    <t>0,05 Puntos</t>
  </si>
  <si>
    <t>0,01 Puntos</t>
  </si>
  <si>
    <t>Superior a 0,0% y hasta 0,50%</t>
  </si>
  <si>
    <t>Superior a 1,50% y hasta 2,00%</t>
  </si>
  <si>
    <t>1-  TERREMOTO, TEMBLOR Y/O ERUPCIÓN VOLCÁNICA: un (1) punto</t>
  </si>
  <si>
    <t>2- ACTOS MAL INTENCIONADOS DE TERCEROS ASONADA, MOTÍN, CONMOCIÓN CIVIL O POPULAR Y HUELGA (INCLUIDO TERRORISMO Y SABOTAJE): un (1) punto</t>
  </si>
  <si>
    <t>Superior a 0,0 SMMLV y hasta 2,0 SMMLV</t>
  </si>
  <si>
    <t>Superior a 2,0 SMMLV y hasta 4,00 SMMLV</t>
  </si>
  <si>
    <t>Superior a 4,0 SMMLV y hasta 6,00 SMMLV</t>
  </si>
  <si>
    <t>Superior a 6,0 SMMLV y hasta 8,00 SMMLV</t>
  </si>
  <si>
    <t>Superior a 8,0 SMMLV y hasta 10,00 SMMLV</t>
  </si>
  <si>
    <t>Superior a 10,00 SMMLV</t>
  </si>
  <si>
    <t>3-HURTO Y HURTO CALIFICADO: cuatro (4) puntos</t>
  </si>
  <si>
    <t>2,50 Puntos</t>
  </si>
  <si>
    <t>4-ROTURA DE MAQUINARÍA: dos (2) puntos</t>
  </si>
  <si>
    <t>Superior a 8,00 SMMLV</t>
  </si>
  <si>
    <t>VERSIÓN: SEP 2026</t>
  </si>
  <si>
    <t>0,35 Puntos</t>
  </si>
  <si>
    <t>1,25 Puntos</t>
  </si>
  <si>
    <t>1,20 Puntos</t>
  </si>
  <si>
    <t>2. PÓLIZA DE SEGURO GLOBAL DE MANEJO PARA ENTIDADES OFICIALES</t>
  </si>
  <si>
    <t xml:space="preserve">FORMATO No.  11 EVALUACIÓN DE DEDUCIBLES </t>
  </si>
  <si>
    <t>CAJA MENORES Y DEMÁS EVENTOS Y/O AMPAROS</t>
  </si>
  <si>
    <t xml:space="preserve">DEDUCIBLES ACTUALES  Y MÁXIMOS ACEPTABLES: </t>
  </si>
  <si>
    <t>Actualmente PARQUES NACIONALES NATURALES DE COLOMBIA - PNN, tiene únicamente los siguientes deducibles aplicables:</t>
  </si>
  <si>
    <t>EMPLEADOS NO IDENTIFICADOS</t>
  </si>
  <si>
    <t>1-  EMPLEADOS NO IDENTIFICADOS: diez (10) puntos</t>
  </si>
  <si>
    <t>7,00 Puntos</t>
  </si>
  <si>
    <t>3. PÓLIZA DE SEGURO DE RESPONSABILIDAD CIVIL EXTRACONTRACTUAL</t>
  </si>
  <si>
    <t>TODA Y CADA PÉRDIDA Y/O PERJUICIO</t>
  </si>
  <si>
    <t>4,0% del valor sobre el valor asegurable, mínimo 15 SMMLV</t>
  </si>
  <si>
    <t>TERCEROS AFECTADOS</t>
  </si>
  <si>
    <t>Actualmente PARQUES NACIONALES NATURALES DE COLOMBIA - PNNC, tiene únicamente los siguientes deducibles aplicables:</t>
  </si>
  <si>
    <t>1-  TODA Y CADA PÉRDIDA Y/O PERJUICIO: diez (10) puntos</t>
  </si>
  <si>
    <t>Superior a 9,00 SMMLV y hasta 12,00 SMMLV</t>
  </si>
  <si>
    <t>Superior a 12,00 SMMLV y hasta 15,00 SMMLV</t>
  </si>
  <si>
    <t>Superior a 15,00 SMMLV</t>
  </si>
  <si>
    <t>Superior a 0,00 SMMLV y hasta 3,00 SMMLV</t>
  </si>
  <si>
    <t>Superior a 3,00 SMMLV y hasta 6,00 SMMLV</t>
  </si>
  <si>
    <t>Superior a 6,00 SMMLV y hasta 9,00 SMMLV</t>
  </si>
  <si>
    <t>6,50 Puntos</t>
  </si>
  <si>
    <t xml:space="preserve">4. PÓLIZA DE CASCO BARCO </t>
  </si>
  <si>
    <t>CASCO TODO RIESGO</t>
  </si>
  <si>
    <t xml:space="preserve"> 2% sobre el valor de la pérdida, mínimo 5 SMMLV.</t>
  </si>
  <si>
    <t>Actualmente PARQUES NACIONALES NATURALES DE COLOMBIA - PNNC, tiene únicamente el siguiente deducible aplicable:</t>
  </si>
  <si>
    <t>1- RESPONSABILIDAD CIVIL (PANDI):  cinco (5) puntos</t>
  </si>
  <si>
    <t>2- CASCO TODO RIESGO:  cinco (5) puntos</t>
  </si>
  <si>
    <t>2,0% del valor de la pérdida mínimo 5 SMMLV</t>
  </si>
  <si>
    <t>830.016.624-7</t>
  </si>
  <si>
    <r>
      <t xml:space="preserve">Amparar, bajo la modalidad de Todo Riesgo Daños Materiales, las pérdidas, daños materiales o desaparición que sufran los bienes e intereses de propiedad de </t>
    </r>
    <r>
      <rPr>
        <b/>
        <sz val="13"/>
        <rFont val="Arial Narrow"/>
        <family val="2"/>
      </rPr>
      <t>PARQUES NACIONALES NATURALES DE COLOMBIA</t>
    </r>
    <r>
      <rPr>
        <sz val="13"/>
        <rFont val="Arial Narrow"/>
        <family val="2"/>
      </rPr>
      <t>, así como aquellos por los cuales sean o lleguen a ser legalmente responsables, ubicados en cualquier parte de territorio nacional o internacional, por cualquier causa no expresamente excluida en este Anexo Técnico. Las exclusiones serán taxativas y de interpretación restrictiva.</t>
    </r>
  </si>
  <si>
    <t>By: Tiger</t>
  </si>
  <si>
    <t>DEFINICIONES 
(AJUSTAR SEGÚN LAS CARACTERÍSTICAS DE LOS BIENES A ASEGURAR)</t>
  </si>
  <si>
    <r>
      <t>PUNTAJE</t>
    </r>
    <r>
      <rPr>
        <b/>
        <u/>
        <sz val="12"/>
        <rFont val="Arial Narrow"/>
        <family val="2"/>
      </rPr>
      <t xml:space="preserve"> SOBRE EL </t>
    </r>
    <r>
      <rPr>
        <b/>
        <u/>
        <sz val="14"/>
        <rFont val="Arial Narrow"/>
        <family val="2"/>
      </rPr>
      <t>VALOR DE LA PERDIDA</t>
    </r>
  </si>
  <si>
    <r>
      <t xml:space="preserve">PUNTAJE SOBRE </t>
    </r>
    <r>
      <rPr>
        <b/>
        <u/>
        <sz val="14"/>
        <rFont val="Arial Narrow"/>
        <family val="2"/>
      </rPr>
      <t>VALOR ASEGURADO</t>
    </r>
    <r>
      <rPr>
        <b/>
        <sz val="12"/>
        <rFont val="Arial Narrow"/>
        <family val="2"/>
      </rPr>
      <t xml:space="preserve"> del ítem afectado dentro del predio asegurado</t>
    </r>
  </si>
  <si>
    <r>
      <t xml:space="preserve">PUNTAJE SOBRE </t>
    </r>
    <r>
      <rPr>
        <b/>
        <u/>
        <sz val="14"/>
        <rFont val="Arial Narrow"/>
        <family val="2"/>
      </rPr>
      <t>VALOR ASEGURABLE</t>
    </r>
    <r>
      <rPr>
        <b/>
        <sz val="12"/>
        <rFont val="Arial Narrow"/>
        <family val="2"/>
      </rPr>
      <t xml:space="preserve"> del ítem afectado dentro del predio asegurado</t>
    </r>
  </si>
  <si>
    <r>
      <t xml:space="preserve">PUNTAJE </t>
    </r>
    <r>
      <rPr>
        <b/>
        <u/>
        <sz val="12"/>
        <rFont val="Arial Narrow"/>
        <family val="2"/>
      </rPr>
      <t>SOBRE EL VALOR DE LA PERDIDA</t>
    </r>
  </si>
  <si>
    <t>NOMBRE DEL PROPONENTE</t>
  </si>
  <si>
    <t>PUNTAJE TOTAL</t>
  </si>
  <si>
    <r>
      <t xml:space="preserve">Amparar el menoscabo que sufran los fondos, valores y bienes de </t>
    </r>
    <r>
      <rPr>
        <b/>
        <sz val="13"/>
        <rFont val="Arial Narrow"/>
        <family val="2"/>
      </rPr>
      <t>PARQUES NACIONALES NATURALES DE COLOMBIA - PNNC</t>
    </r>
    <r>
      <rPr>
        <sz val="13"/>
        <rFont val="Arial Narrow"/>
        <family val="2"/>
      </rPr>
      <t>, ocasionado por empleados, funcionarios, servidores, sus reemplazos y demás personas comprendidas en la definición de trabajador o empleado de esta póliza, por actos que se tipifiquen como delitos contra la administración pública o fallos con responsabilidad fiscal, de conformidad con las coberturas y condiciones del presente anexo. La cobertura no estará condicionada a la existencia de sentencia penal o fallo fiscal cuando la ocurrencia y cuantía de la pérdida se encuentren acreditadas conforme al contrato y a la ley.</t>
    </r>
  </si>
  <si>
    <r>
      <t>PUNTAJE</t>
    </r>
    <r>
      <rPr>
        <b/>
        <u/>
        <sz val="13"/>
        <rFont val="Arial Narrow"/>
        <family val="2"/>
      </rPr>
      <t xml:space="preserve"> SOBRE EL VALOR DE LA PERDIDA</t>
    </r>
  </si>
  <si>
    <r>
      <t xml:space="preserve">PUNTAJE </t>
    </r>
    <r>
      <rPr>
        <b/>
        <u/>
        <sz val="13"/>
        <rFont val="Arial Narrow"/>
        <family val="2"/>
      </rPr>
      <t>SOBRE EL VALOR DE LA PERDIDA</t>
    </r>
  </si>
  <si>
    <r>
      <t xml:space="preserve">Amparar los perjuicios patrimoniales y extrapatrimoniales que cause </t>
    </r>
    <r>
      <rPr>
        <b/>
        <sz val="13"/>
        <rFont val="Arial Narrow"/>
        <family val="2"/>
      </rPr>
      <t>PARQUES NACIONALES NATURALES DE COLOMBIA - PNNC</t>
    </r>
    <r>
      <rPr>
        <sz val="13"/>
        <rFont val="Arial Narrow"/>
        <family val="2"/>
      </rPr>
      <t xml:space="preserve">, como consecuencia de la Responsabilidad Civil Extracontractual originada dentro o fuera de sus instalaciones, en el desarrollo de sus actividades o en lo relacionado con ella, lo mismo que los actos de sus empleados y funcionarios o el personal para el apoyo a la gestión administrativa dentro y fuera del territorio nacional o por bienes que se encuentren  bajo tenencia, control y/o responsabilidad . 
</t>
    </r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Se entenderán como terceros todos los servidores públicos, empleados y funcionarios (permanentes o temporales), estudiantes en práctica o pasantía, contratistas, subcontratistas y personal voluntario que presten servicios al asegurado, incluyendo a los miembros de sus juntas directivas. Asimismo, se considerará tercero a cualquier persona natural que circule, ingrese, acceda o se encuentre en los predios del asegurado, con independencia de si este le presta o no un servicio ligado a su objeto social. Esta condición aplicará en oficinas, en los Parques Nacionales Naturales, Santuarios de Flora y Fauna, Distritos Nacionales de Manejo Integrado, Reservas Nacionales, Áreas Naturales Únicas, Vías Parque y, en general, en cualquier predio, zona o sitio bajo la responsabilidad o custodia de Parques Nacionales Naturales de Colombia (PNNC).</t>
    </r>
  </si>
  <si>
    <r>
      <t>PUNTAJE</t>
    </r>
    <r>
      <rPr>
        <b/>
        <u/>
        <sz val="12"/>
        <rFont val="Arial Narrow"/>
        <family val="2"/>
      </rPr>
      <t xml:space="preserve"> SOBRE EL VALOR DE LA PERDIDA</t>
    </r>
  </si>
  <si>
    <r>
      <t>Amparar los daños y/o pérdidas y gastos en que tenga que incurrir</t>
    </r>
    <r>
      <rPr>
        <b/>
        <sz val="13"/>
        <rFont val="Arial Narrow"/>
        <family val="2"/>
      </rPr>
      <t xml:space="preserve"> PARQUES NACIONALES NATURALES DE COLOMBIA - PNNC</t>
    </r>
    <r>
      <rPr>
        <sz val="13"/>
        <rFont val="Arial Narrow"/>
        <family val="2"/>
      </rPr>
      <t>, a consecuencia de los riesgos a que está expuesta en el giro de las actividades desarrolladas con el equipo marítimo y fluvial y demás embarcaciones incluyendo sus equipos y accesorios, de su propiedad, bajo tenencia o control o por las que sea legalmente responsable la Entidad, así como los daños a bienes y/o lesiones y/o muerte de terceros, por causa de accidentes en el giro propio de su misionalidad.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</si>
</sst>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i/>
      <sz val="9"/>
      <name val="Arial Narrow"/>
      <family val="2"/>
    </font>
    <font>
      <sz val="11"/>
      <color theme="0"/>
      <name val="Calibri"/>
      <family val="2"/>
      <scheme val="minor"/>
    </font>
    <font>
      <b/>
      <i/>
      <sz val="10"/>
      <name val="Arial Narrow"/>
      <family val="2"/>
    </font>
    <font>
      <b/>
      <sz val="4"/>
      <name val="Arial Narrow"/>
      <family val="2"/>
    </font>
    <font>
      <sz val="4"/>
      <name val="Arial Narrow"/>
      <family val="2"/>
    </font>
    <font>
      <sz val="11"/>
      <name val="Arial Narrow"/>
      <family val="2"/>
    </font>
    <font>
      <b/>
      <u/>
      <sz val="12"/>
      <name val="Arial Narrow"/>
      <family val="2"/>
    </font>
    <font>
      <b/>
      <u/>
      <sz val="14"/>
      <name val="Arial Narrow"/>
      <family val="2"/>
    </font>
    <font>
      <b/>
      <sz val="16"/>
      <name val="Arial Narrow"/>
      <family val="2"/>
    </font>
    <font>
      <i/>
      <sz val="13"/>
      <name val="Arial Narrow"/>
      <family val="2"/>
    </font>
    <font>
      <b/>
      <u/>
      <sz val="13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1" fillId="8" borderId="0" applyNumberFormat="0" applyBorder="0" applyAlignment="0" applyProtection="0"/>
  </cellStyleXfs>
  <cellXfs count="23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2" xfId="0" applyFont="1" applyBorder="1" applyAlignment="1">
      <alignment horizontal="right" vertical="center" wrapText="1"/>
    </xf>
    <xf numFmtId="0" fontId="6" fillId="5" borderId="0" xfId="0" applyFont="1" applyFill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5" borderId="0" xfId="0" applyFont="1" applyFill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0" fillId="5" borderId="0" xfId="0" applyFont="1" applyFill="1" applyAlignment="1">
      <alignment horizontal="right" vertical="center" wrapText="1" indent="1"/>
    </xf>
    <xf numFmtId="0" fontId="5" fillId="0" borderId="12" xfId="0" applyFont="1" applyBorder="1" applyAlignment="1">
      <alignment vertical="center" wrapText="1"/>
    </xf>
    <xf numFmtId="0" fontId="6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vertical="center" wrapText="1"/>
    </xf>
    <xf numFmtId="0" fontId="3" fillId="5" borderId="0" xfId="0" applyFont="1" applyFill="1" applyAlignment="1">
      <alignment vertical="center" wrapText="1"/>
    </xf>
    <xf numFmtId="0" fontId="5" fillId="3" borderId="31" xfId="0" applyFont="1" applyFill="1" applyBorder="1" applyAlignment="1">
      <alignment horizontal="center" vertical="center" wrapText="1"/>
    </xf>
    <xf numFmtId="2" fontId="5" fillId="5" borderId="0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15" fillId="0" borderId="0" xfId="0" applyFont="1"/>
    <xf numFmtId="0" fontId="5" fillId="5" borderId="0" xfId="0" applyFont="1" applyFill="1" applyAlignment="1">
      <alignment horizontal="center" vertical="center" wrapText="1"/>
    </xf>
    <xf numFmtId="2" fontId="5" fillId="5" borderId="0" xfId="1" applyNumberFormat="1" applyFont="1" applyFill="1" applyBorder="1" applyAlignment="1">
      <alignment horizontal="left" vertical="center" wrapText="1"/>
    </xf>
    <xf numFmtId="0" fontId="15" fillId="5" borderId="0" xfId="0" applyFont="1" applyFill="1"/>
    <xf numFmtId="2" fontId="5" fillId="9" borderId="32" xfId="1" applyNumberFormat="1" applyFont="1" applyFill="1" applyBorder="1" applyAlignment="1">
      <alignment horizontal="center" vertical="center" wrapText="1"/>
    </xf>
    <xf numFmtId="2" fontId="3" fillId="9" borderId="32" xfId="1" applyNumberFormat="1" applyFont="1" applyFill="1" applyBorder="1" applyAlignment="1">
      <alignment horizontal="center" vertical="center" wrapText="1"/>
    </xf>
    <xf numFmtId="0" fontId="4" fillId="9" borderId="32" xfId="3" applyFont="1" applyFill="1" applyBorder="1" applyAlignment="1">
      <alignment horizontal="center" vertical="center"/>
    </xf>
    <xf numFmtId="0" fontId="4" fillId="9" borderId="32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19" fillId="5" borderId="0" xfId="0" applyFont="1" applyFill="1" applyAlignment="1">
      <alignment horizontal="left" vertical="center" wrapText="1"/>
    </xf>
    <xf numFmtId="0" fontId="19" fillId="5" borderId="0" xfId="0" applyFont="1" applyFill="1" applyAlignment="1">
      <alignment horizontal="right" vertical="center" wrapText="1" indent="1"/>
    </xf>
    <xf numFmtId="0" fontId="19" fillId="5" borderId="0" xfId="0" applyFont="1" applyFill="1" applyAlignment="1">
      <alignment horizontal="right" vertical="center" wrapText="1"/>
    </xf>
    <xf numFmtId="0" fontId="3" fillId="5" borderId="0" xfId="0" applyFont="1" applyFill="1"/>
    <xf numFmtId="0" fontId="5" fillId="9" borderId="32" xfId="3" applyFont="1" applyFill="1" applyBorder="1" applyAlignment="1">
      <alignment horizontal="center" vertical="center"/>
    </xf>
    <xf numFmtId="0" fontId="5" fillId="9" borderId="32" xfId="3" applyFont="1" applyFill="1" applyBorder="1" applyAlignment="1">
      <alignment horizontal="center" vertical="center" wrapText="1"/>
    </xf>
    <xf numFmtId="2" fontId="5" fillId="5" borderId="0" xfId="1" applyNumberFormat="1" applyFont="1" applyFill="1" applyBorder="1" applyAlignment="1">
      <alignment vertical="center" wrapText="1"/>
    </xf>
    <xf numFmtId="2" fontId="3" fillId="5" borderId="0" xfId="1" applyNumberFormat="1" applyFont="1" applyFill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9" borderId="8" xfId="3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justify" vertical="center" wrapText="1"/>
    </xf>
    <xf numFmtId="0" fontId="5" fillId="5" borderId="7" xfId="0" applyFont="1" applyFill="1" applyBorder="1" applyAlignment="1">
      <alignment horizontal="justify" vertical="center" wrapText="1"/>
    </xf>
    <xf numFmtId="0" fontId="5" fillId="5" borderId="8" xfId="0" applyFont="1" applyFill="1" applyBorder="1" applyAlignment="1">
      <alignment horizontal="justify" vertical="center" wrapText="1"/>
    </xf>
    <xf numFmtId="9" fontId="3" fillId="5" borderId="9" xfId="0" applyNumberFormat="1" applyFont="1" applyFill="1" applyBorder="1" applyAlignment="1">
      <alignment horizontal="left" vertical="center" wrapText="1"/>
    </xf>
    <xf numFmtId="9" fontId="3" fillId="5" borderId="10" xfId="0" applyNumberFormat="1" applyFont="1" applyFill="1" applyBorder="1" applyAlignment="1">
      <alignment horizontal="left" vertical="center" wrapText="1"/>
    </xf>
    <xf numFmtId="9" fontId="3" fillId="5" borderId="18" xfId="0" applyNumberFormat="1" applyFont="1" applyFill="1" applyBorder="1" applyAlignment="1">
      <alignment horizontal="left" vertical="center" wrapText="1"/>
    </xf>
    <xf numFmtId="2" fontId="3" fillId="5" borderId="26" xfId="1" applyNumberFormat="1" applyFont="1" applyFill="1" applyBorder="1" applyAlignment="1">
      <alignment horizontal="center" vertical="center" wrapText="1"/>
    </xf>
    <xf numFmtId="2" fontId="3" fillId="5" borderId="23" xfId="1" applyNumberFormat="1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justify" vertical="center" wrapText="1"/>
    </xf>
    <xf numFmtId="0" fontId="5" fillId="7" borderId="7" xfId="0" applyFont="1" applyFill="1" applyBorder="1" applyAlignment="1">
      <alignment horizontal="justify" vertical="center" wrapText="1"/>
    </xf>
    <xf numFmtId="0" fontId="5" fillId="7" borderId="8" xfId="0" applyFont="1" applyFill="1" applyBorder="1" applyAlignment="1">
      <alignment horizontal="justify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2" fontId="5" fillId="5" borderId="8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2" fontId="5" fillId="6" borderId="6" xfId="0" applyNumberFormat="1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justify" vertical="center" wrapText="1"/>
    </xf>
    <xf numFmtId="0" fontId="3" fillId="5" borderId="0" xfId="0" applyFont="1" applyFill="1" applyAlignment="1">
      <alignment horizontal="justify" vertical="center" wrapText="1"/>
    </xf>
    <xf numFmtId="0" fontId="3" fillId="5" borderId="5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2" fontId="5" fillId="5" borderId="6" xfId="1" applyNumberFormat="1" applyFont="1" applyFill="1" applyBorder="1" applyAlignment="1">
      <alignment horizontal="center" vertical="center" wrapText="1"/>
    </xf>
    <xf numFmtId="2" fontId="5" fillId="5" borderId="7" xfId="1" applyNumberFormat="1" applyFont="1" applyFill="1" applyBorder="1" applyAlignment="1">
      <alignment horizontal="center" vertical="center" wrapText="1"/>
    </xf>
    <xf numFmtId="2" fontId="5" fillId="5" borderId="8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wrapText="1"/>
    </xf>
    <xf numFmtId="2" fontId="5" fillId="5" borderId="33" xfId="1" applyNumberFormat="1" applyFont="1" applyFill="1" applyBorder="1" applyAlignment="1">
      <alignment horizontal="center" vertical="center" wrapText="1"/>
    </xf>
    <xf numFmtId="2" fontId="5" fillId="5" borderId="34" xfId="1" applyNumberFormat="1" applyFont="1" applyFill="1" applyBorder="1" applyAlignment="1">
      <alignment horizontal="center" vertical="center" wrapText="1"/>
    </xf>
    <xf numFmtId="2" fontId="3" fillId="5" borderId="33" xfId="1" applyNumberFormat="1" applyFont="1" applyFill="1" applyBorder="1" applyAlignment="1">
      <alignment horizontal="center" vertical="center" wrapText="1"/>
    </xf>
    <xf numFmtId="2" fontId="3" fillId="5" borderId="34" xfId="1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3" fillId="5" borderId="26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5" fillId="5" borderId="19" xfId="0" applyFont="1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left" vertical="center" wrapText="1"/>
    </xf>
    <xf numFmtId="0" fontId="5" fillId="5" borderId="20" xfId="0" applyFont="1" applyFill="1" applyBorder="1" applyAlignment="1">
      <alignment horizontal="left" vertical="center" wrapText="1"/>
    </xf>
    <xf numFmtId="2" fontId="5" fillId="5" borderId="24" xfId="1" applyNumberFormat="1" applyFont="1" applyFill="1" applyBorder="1" applyAlignment="1">
      <alignment horizontal="center" vertical="center" wrapText="1"/>
    </xf>
    <xf numFmtId="2" fontId="5" fillId="5" borderId="25" xfId="1" applyNumberFormat="1" applyFont="1" applyFill="1" applyBorder="1" applyAlignment="1">
      <alignment horizontal="center" vertical="center" wrapText="1"/>
    </xf>
    <xf numFmtId="2" fontId="5" fillId="5" borderId="35" xfId="1" applyNumberFormat="1" applyFont="1" applyFill="1" applyBorder="1" applyAlignment="1">
      <alignment horizontal="center" vertical="center" wrapText="1"/>
    </xf>
    <xf numFmtId="2" fontId="3" fillId="5" borderId="35" xfId="1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left" vertical="center" wrapText="1"/>
    </xf>
    <xf numFmtId="0" fontId="5" fillId="5" borderId="24" xfId="0" applyFont="1" applyFill="1" applyBorder="1" applyAlignment="1">
      <alignment horizontal="left" vertical="center" wrapText="1"/>
    </xf>
    <xf numFmtId="0" fontId="5" fillId="5" borderId="16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/>
    </xf>
    <xf numFmtId="0" fontId="7" fillId="5" borderId="8" xfId="0" applyFont="1" applyFill="1" applyBorder="1" applyAlignment="1">
      <alignment horizontal="left" vertical="center"/>
    </xf>
    <xf numFmtId="0" fontId="4" fillId="10" borderId="15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 wrapText="1"/>
    </xf>
    <xf numFmtId="2" fontId="5" fillId="5" borderId="0" xfId="1" applyNumberFormat="1" applyFont="1" applyFill="1" applyBorder="1" applyAlignment="1">
      <alignment horizontal="center" vertical="center" wrapText="1"/>
    </xf>
    <xf numFmtId="2" fontId="5" fillId="5" borderId="5" xfId="1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left" vertical="center" wrapText="1"/>
    </xf>
    <xf numFmtId="0" fontId="5" fillId="5" borderId="38" xfId="0" applyFont="1" applyFill="1" applyBorder="1" applyAlignment="1">
      <alignment horizontal="left" vertical="center" wrapText="1"/>
    </xf>
    <xf numFmtId="0" fontId="5" fillId="5" borderId="39" xfId="0" applyFont="1" applyFill="1" applyBorder="1" applyAlignment="1">
      <alignment horizontal="left" vertical="center" wrapText="1"/>
    </xf>
    <xf numFmtId="0" fontId="18" fillId="5" borderId="15" xfId="0" applyFont="1" applyFill="1" applyBorder="1" applyAlignment="1">
      <alignment horizontal="left" vertical="center" wrapText="1"/>
    </xf>
    <xf numFmtId="0" fontId="18" fillId="5" borderId="24" xfId="0" applyFont="1" applyFill="1" applyBorder="1" applyAlignment="1">
      <alignment horizontal="left" vertical="center" wrapText="1"/>
    </xf>
    <xf numFmtId="0" fontId="18" fillId="5" borderId="25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justify" vertical="center" wrapText="1"/>
    </xf>
    <xf numFmtId="0" fontId="5" fillId="5" borderId="26" xfId="0" applyFont="1" applyFill="1" applyBorder="1" applyAlignment="1">
      <alignment horizontal="justify" vertical="center" wrapText="1"/>
    </xf>
    <xf numFmtId="0" fontId="5" fillId="5" borderId="23" xfId="0" applyFont="1" applyFill="1" applyBorder="1" applyAlignment="1">
      <alignment horizontal="justify" vertical="center" wrapText="1"/>
    </xf>
    <xf numFmtId="2" fontId="5" fillId="5" borderId="12" xfId="0" applyNumberFormat="1" applyFont="1" applyFill="1" applyBorder="1" applyAlignment="1">
      <alignment horizontal="center" vertical="center" wrapText="1"/>
    </xf>
    <xf numFmtId="2" fontId="5" fillId="5" borderId="26" xfId="0" applyNumberFormat="1" applyFont="1" applyFill="1" applyBorder="1" applyAlignment="1">
      <alignment horizontal="center" vertical="center" wrapText="1"/>
    </xf>
    <xf numFmtId="2" fontId="5" fillId="5" borderId="23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justify" vertical="center" wrapText="1"/>
    </xf>
    <xf numFmtId="0" fontId="5" fillId="5" borderId="24" xfId="0" applyFont="1" applyFill="1" applyBorder="1" applyAlignment="1">
      <alignment horizontal="justify" vertical="center" wrapText="1"/>
    </xf>
    <xf numFmtId="0" fontId="5" fillId="5" borderId="25" xfId="0" applyFont="1" applyFill="1" applyBorder="1" applyAlignment="1">
      <alignment horizontal="justify" vertical="center" wrapText="1"/>
    </xf>
    <xf numFmtId="2" fontId="5" fillId="5" borderId="15" xfId="0" applyNumberFormat="1" applyFont="1" applyFill="1" applyBorder="1" applyAlignment="1">
      <alignment horizontal="center" vertical="center" wrapText="1"/>
    </xf>
    <xf numFmtId="2" fontId="5" fillId="5" borderId="24" xfId="0" applyNumberFormat="1" applyFont="1" applyFill="1" applyBorder="1" applyAlignment="1">
      <alignment horizontal="center" vertical="center" wrapText="1"/>
    </xf>
    <xf numFmtId="2" fontId="5" fillId="5" borderId="25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justify" vertical="center" wrapText="1"/>
    </xf>
    <xf numFmtId="0" fontId="5" fillId="5" borderId="10" xfId="0" applyFont="1" applyFill="1" applyBorder="1" applyAlignment="1">
      <alignment horizontal="justify" vertical="center" wrapText="1"/>
    </xf>
    <xf numFmtId="0" fontId="5" fillId="5" borderId="11" xfId="0" applyFont="1" applyFill="1" applyBorder="1" applyAlignment="1">
      <alignment horizontal="justify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10" xfId="0" applyNumberFormat="1" applyFont="1" applyFill="1" applyBorder="1" applyAlignment="1">
      <alignment horizontal="center" vertical="center" wrapText="1"/>
    </xf>
    <xf numFmtId="2" fontId="5" fillId="5" borderId="11" xfId="0" applyNumberFormat="1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justify" vertical="center" wrapText="1"/>
    </xf>
    <xf numFmtId="0" fontId="5" fillId="5" borderId="14" xfId="0" applyFont="1" applyFill="1" applyBorder="1" applyAlignment="1">
      <alignment horizontal="justify" vertical="center" wrapText="1"/>
    </xf>
    <xf numFmtId="0" fontId="5" fillId="5" borderId="29" xfId="0" applyFont="1" applyFill="1" applyBorder="1" applyAlignment="1">
      <alignment horizontal="justify" vertical="center" wrapText="1"/>
    </xf>
    <xf numFmtId="2" fontId="5" fillId="5" borderId="19" xfId="0" applyNumberFormat="1" applyFont="1" applyFill="1" applyBorder="1" applyAlignment="1">
      <alignment horizontal="center" vertical="center" wrapText="1"/>
    </xf>
    <xf numFmtId="2" fontId="5" fillId="5" borderId="14" xfId="0" applyNumberFormat="1" applyFont="1" applyFill="1" applyBorder="1" applyAlignment="1">
      <alignment horizontal="center" vertical="center" wrapText="1"/>
    </xf>
    <xf numFmtId="2" fontId="5" fillId="5" borderId="29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justify" vertical="center" wrapText="1"/>
    </xf>
    <xf numFmtId="0" fontId="5" fillId="5" borderId="2" xfId="0" applyFont="1" applyFill="1" applyBorder="1" applyAlignment="1">
      <alignment horizontal="justify" vertical="center" wrapText="1"/>
    </xf>
    <xf numFmtId="0" fontId="5" fillId="5" borderId="3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5" fillId="5" borderId="36" xfId="0" applyFont="1" applyFill="1" applyBorder="1" applyAlignment="1">
      <alignment horizontal="left" vertical="center" wrapText="1"/>
    </xf>
    <xf numFmtId="0" fontId="3" fillId="5" borderId="15" xfId="0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vertical="center" wrapText="1"/>
    </xf>
    <xf numFmtId="0" fontId="3" fillId="5" borderId="16" xfId="0" applyFont="1" applyFill="1" applyBorder="1" applyAlignment="1">
      <alignment horizontal="left" vertical="center" wrapText="1"/>
    </xf>
    <xf numFmtId="0" fontId="5" fillId="10" borderId="6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5" fillId="10" borderId="28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justify" vertical="center" wrapText="1"/>
    </xf>
    <xf numFmtId="0" fontId="5" fillId="7" borderId="2" xfId="0" applyFont="1" applyFill="1" applyBorder="1" applyAlignment="1">
      <alignment horizontal="justify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25" xfId="0" applyFont="1" applyFill="1" applyBorder="1" applyAlignment="1">
      <alignment horizontal="left" vertical="center" wrapText="1"/>
    </xf>
    <xf numFmtId="0" fontId="5" fillId="10" borderId="15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left" vertical="center" wrapText="1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423A44F-EC72-4C58-ACF1-6D58FC04FF14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325325</xdr:colOff>
      <xdr:row>1</xdr:row>
      <xdr:rowOff>349129</xdr:rowOff>
    </xdr:from>
    <xdr:to>
      <xdr:col>2</xdr:col>
      <xdr:colOff>1454290</xdr:colOff>
      <xdr:row>3</xdr:row>
      <xdr:rowOff>178595</xdr:rowOff>
    </xdr:to>
    <xdr:pic>
      <xdr:nvPicPr>
        <xdr:cNvPr id="4" name="Imagen 3" descr="Soy Guardian de Chiribiquete">
          <a:extLst>
            <a:ext uri="{FF2B5EF4-FFF2-40B4-BE49-F238E27FC236}">
              <a16:creationId xmlns:a16="http://schemas.microsoft.com/office/drawing/2014/main" id="{0C46ECC0-8C81-4CD1-9B4A-2B0C3C6D1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061" y="547498"/>
          <a:ext cx="2335045" cy="765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5" name="AutoShape 1" descr="IDU Homepage | Portal Web IDU">
          <a:extLst>
            <a:ext uri="{FF2B5EF4-FFF2-40B4-BE49-F238E27FC236}">
              <a16:creationId xmlns:a16="http://schemas.microsoft.com/office/drawing/2014/main" id="{C8C72112-09F8-4100-8C97-577996D1AF8C}"/>
            </a:ext>
          </a:extLst>
        </xdr:cNvPr>
        <xdr:cNvSpPr>
          <a:spLocks noChangeAspect="1" noChangeArrowheads="1"/>
        </xdr:cNvSpPr>
      </xdr:nvSpPr>
      <xdr:spPr bwMode="auto">
        <a:xfrm>
          <a:off x="11235599" y="19836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844454</xdr:colOff>
      <xdr:row>7</xdr:row>
      <xdr:rowOff>127948</xdr:rowOff>
    </xdr:from>
    <xdr:to>
      <xdr:col>9</xdr:col>
      <xdr:colOff>6646</xdr:colOff>
      <xdr:row>10</xdr:row>
      <xdr:rowOff>308023</xdr:rowOff>
    </xdr:to>
    <xdr:pic>
      <xdr:nvPicPr>
        <xdr:cNvPr id="6" name="Imagen 5" descr="Más formación y más garantías: así cambia la ley para los guardaparques de Parques Nacionales Naturales de Colombia">
          <a:extLst>
            <a:ext uri="{FF2B5EF4-FFF2-40B4-BE49-F238E27FC236}">
              <a16:creationId xmlns:a16="http://schemas.microsoft.com/office/drawing/2014/main" id="{5441EDD0-69B7-4BCB-A391-F3EF541A0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6447" y="3574008"/>
          <a:ext cx="2855617" cy="1604560"/>
        </a:xfrm>
        <a:prstGeom prst="rect">
          <a:avLst/>
        </a:prstGeom>
        <a:noFill/>
        <a:effectLst>
          <a:outerShdw blurRad="76200" dist="12700" dir="2700000" sy="-23000" kx="-800400" algn="bl" rotWithShape="0">
            <a:prstClr val="black">
              <a:alpha val="20000"/>
            </a:prstClr>
          </a:outerShdw>
          <a:reflection blurRad="6350" stA="50000" endA="275" endPos="40000" dist="101600" dir="5400000" sy="-100000" algn="bl" rotWithShape="0"/>
          <a:softEdge rad="635000"/>
        </a:effectLst>
        <a:scene3d>
          <a:camera prst="perspectiveContrastingLeftFacing"/>
          <a:lightRig rig="threePt" dir="t"/>
        </a:scene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614148</xdr:colOff>
      <xdr:row>1</xdr:row>
      <xdr:rowOff>136478</xdr:rowOff>
    </xdr:from>
    <xdr:to>
      <xdr:col>9</xdr:col>
      <xdr:colOff>1581563</xdr:colOff>
      <xdr:row>3</xdr:row>
      <xdr:rowOff>288119</xdr:rowOff>
    </xdr:to>
    <xdr:pic>
      <xdr:nvPicPr>
        <xdr:cNvPr id="7" name="Imagen 6" descr="Logo PNNC">
          <a:extLst>
            <a:ext uri="{FF2B5EF4-FFF2-40B4-BE49-F238E27FC236}">
              <a16:creationId xmlns:a16="http://schemas.microsoft.com/office/drawing/2014/main" id="{6B36C0DF-7C27-4141-9E46-F8ECA44EF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4178" y="332664"/>
          <a:ext cx="2792802" cy="1081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106679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D8F5574E-3FF4-4DEB-BB65-EACDBBF8921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438678</xdr:colOff>
      <xdr:row>1</xdr:row>
      <xdr:rowOff>243710</xdr:rowOff>
    </xdr:from>
    <xdr:to>
      <xdr:col>2</xdr:col>
      <xdr:colOff>1568058</xdr:colOff>
      <xdr:row>3</xdr:row>
      <xdr:rowOff>76780</xdr:rowOff>
    </xdr:to>
    <xdr:pic>
      <xdr:nvPicPr>
        <xdr:cNvPr id="4" name="Imagen 3" descr="Soy Guardian de Chiribiquete">
          <a:extLst>
            <a:ext uri="{FF2B5EF4-FFF2-40B4-BE49-F238E27FC236}">
              <a16:creationId xmlns:a16="http://schemas.microsoft.com/office/drawing/2014/main" id="{281E0585-43AB-43E5-AF00-CD3A13416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054" y="438679"/>
          <a:ext cx="2338181" cy="768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1140563</xdr:colOff>
      <xdr:row>1</xdr:row>
      <xdr:rowOff>136477</xdr:rowOff>
    </xdr:from>
    <xdr:to>
      <xdr:col>10</xdr:col>
      <xdr:colOff>98182</xdr:colOff>
      <xdr:row>3</xdr:row>
      <xdr:rowOff>282027</xdr:rowOff>
    </xdr:to>
    <xdr:pic>
      <xdr:nvPicPr>
        <xdr:cNvPr id="6" name="Imagen 5" descr="Logo PNNC">
          <a:extLst>
            <a:ext uri="{FF2B5EF4-FFF2-40B4-BE49-F238E27FC236}">
              <a16:creationId xmlns:a16="http://schemas.microsoft.com/office/drawing/2014/main" id="{B0E719F9-5514-4A44-BB08-06C22F2C6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7386" y="331446"/>
          <a:ext cx="2792802" cy="1081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87736</xdr:colOff>
      <xdr:row>7</xdr:row>
      <xdr:rowOff>29245</xdr:rowOff>
    </xdr:from>
    <xdr:to>
      <xdr:col>8</xdr:col>
      <xdr:colOff>1763798</xdr:colOff>
      <xdr:row>10</xdr:row>
      <xdr:rowOff>200791</xdr:rowOff>
    </xdr:to>
    <xdr:pic>
      <xdr:nvPicPr>
        <xdr:cNvPr id="7" name="Imagen 6" descr="Más formación y más garantías: así cambia la ley para los guardaparques de Parques Nacionales Naturales de Colombia">
          <a:extLst>
            <a:ext uri="{FF2B5EF4-FFF2-40B4-BE49-F238E27FC236}">
              <a16:creationId xmlns:a16="http://schemas.microsoft.com/office/drawing/2014/main" id="{86F94992-AAC9-4EE5-8CA5-132193BB2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5003" y="3645902"/>
          <a:ext cx="2855617" cy="1604560"/>
        </a:xfrm>
        <a:prstGeom prst="rect">
          <a:avLst/>
        </a:prstGeom>
        <a:noFill/>
        <a:effectLst>
          <a:outerShdw blurRad="76200" dist="12700" dir="2700000" sy="-23000" kx="-800400" algn="bl" rotWithShape="0">
            <a:prstClr val="black">
              <a:alpha val="20000"/>
            </a:prstClr>
          </a:outerShdw>
          <a:reflection blurRad="6350" stA="50000" endA="275" endPos="40000" dist="101600" dir="5400000" sy="-100000" algn="bl" rotWithShape="0"/>
          <a:softEdge rad="635000"/>
        </a:effectLst>
        <a:scene3d>
          <a:camera prst="perspectiveContrastingLeftFacing"/>
          <a:lightRig rig="threePt" dir="t"/>
        </a:scene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370440</xdr:colOff>
      <xdr:row>1</xdr:row>
      <xdr:rowOff>321697</xdr:rowOff>
    </xdr:from>
    <xdr:to>
      <xdr:col>2</xdr:col>
      <xdr:colOff>1496166</xdr:colOff>
      <xdr:row>3</xdr:row>
      <xdr:rowOff>153955</xdr:rowOff>
    </xdr:to>
    <xdr:pic>
      <xdr:nvPicPr>
        <xdr:cNvPr id="3" name="Imagen 2" descr="Soy Guardian de Chiribiquete">
          <a:extLst>
            <a:ext uri="{FF2B5EF4-FFF2-40B4-BE49-F238E27FC236}">
              <a16:creationId xmlns:a16="http://schemas.microsoft.com/office/drawing/2014/main" id="{91C92398-C615-420D-8F2C-872478347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0816" y="516666"/>
          <a:ext cx="2334527" cy="7681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916351</xdr:colOff>
      <xdr:row>1</xdr:row>
      <xdr:rowOff>68237</xdr:rowOff>
    </xdr:from>
    <xdr:to>
      <xdr:col>9</xdr:col>
      <xdr:colOff>1545007</xdr:colOff>
      <xdr:row>3</xdr:row>
      <xdr:rowOff>212975</xdr:rowOff>
    </xdr:to>
    <xdr:pic>
      <xdr:nvPicPr>
        <xdr:cNvPr id="4" name="Imagen 3" descr="Logo PNNC">
          <a:extLst>
            <a:ext uri="{FF2B5EF4-FFF2-40B4-BE49-F238E27FC236}">
              <a16:creationId xmlns:a16="http://schemas.microsoft.com/office/drawing/2014/main" id="{C6C90298-A534-4B90-8253-0BAB52A5F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0218" y="263206"/>
          <a:ext cx="2792802" cy="1080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428929</xdr:colOff>
      <xdr:row>7</xdr:row>
      <xdr:rowOff>204716</xdr:rowOff>
    </xdr:from>
    <xdr:to>
      <xdr:col>8</xdr:col>
      <xdr:colOff>1503837</xdr:colOff>
      <xdr:row>10</xdr:row>
      <xdr:rowOff>375042</xdr:rowOff>
    </xdr:to>
    <xdr:pic>
      <xdr:nvPicPr>
        <xdr:cNvPr id="6" name="Imagen 5" descr="Más formación y más garantías: así cambia la ley para los guardaparques de Parques Nacionales Naturales de Colombia">
          <a:extLst>
            <a:ext uri="{FF2B5EF4-FFF2-40B4-BE49-F238E27FC236}">
              <a16:creationId xmlns:a16="http://schemas.microsoft.com/office/drawing/2014/main" id="{5B63CE12-04FE-4933-B245-B376CBD4B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8839" y="4874200"/>
          <a:ext cx="2858866" cy="1603341"/>
        </a:xfrm>
        <a:prstGeom prst="rect">
          <a:avLst/>
        </a:prstGeom>
        <a:noFill/>
        <a:effectLst>
          <a:outerShdw blurRad="76200" dist="12700" dir="2700000" sy="-23000" kx="-800400" algn="bl" rotWithShape="0">
            <a:prstClr val="black">
              <a:alpha val="20000"/>
            </a:prstClr>
          </a:outerShdw>
          <a:reflection blurRad="6350" stA="50000" endA="275" endPos="40000" dist="101600" dir="5400000" sy="-100000" algn="bl" rotWithShape="0"/>
          <a:softEdge rad="635000"/>
        </a:effectLst>
        <a:scene3d>
          <a:camera prst="perspectiveContrastingLeftFacing"/>
          <a:lightRig rig="threePt" dir="t"/>
        </a:scene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9</xdr:row>
      <xdr:rowOff>363903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FF9E265E-8031-4845-B82B-801C12CE1837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ABC0BE31-A4E0-4FB1-BA91-0BB8621715D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454925</xdr:colOff>
      <xdr:row>1</xdr:row>
      <xdr:rowOff>272954</xdr:rowOff>
    </xdr:from>
    <xdr:to>
      <xdr:col>2</xdr:col>
      <xdr:colOff>1594855</xdr:colOff>
      <xdr:row>3</xdr:row>
      <xdr:rowOff>111741</xdr:rowOff>
    </xdr:to>
    <xdr:pic>
      <xdr:nvPicPr>
        <xdr:cNvPr id="5" name="Imagen 4" descr="Soy Guardian de Chiribiquete">
          <a:extLst>
            <a:ext uri="{FF2B5EF4-FFF2-40B4-BE49-F238E27FC236}">
              <a16:creationId xmlns:a16="http://schemas.microsoft.com/office/drawing/2014/main" id="{B8D1DB6B-4C26-4D6F-A9C6-51FFB00EC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6925" y="466297"/>
          <a:ext cx="2345482" cy="771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295701</xdr:colOff>
      <xdr:row>1</xdr:row>
      <xdr:rowOff>68239</xdr:rowOff>
    </xdr:from>
    <xdr:to>
      <xdr:col>9</xdr:col>
      <xdr:colOff>1256194</xdr:colOff>
      <xdr:row>3</xdr:row>
      <xdr:rowOff>218231</xdr:rowOff>
    </xdr:to>
    <xdr:pic>
      <xdr:nvPicPr>
        <xdr:cNvPr id="7" name="Imagen 6" descr="Logo PNNC">
          <a:extLst>
            <a:ext uri="{FF2B5EF4-FFF2-40B4-BE49-F238E27FC236}">
              <a16:creationId xmlns:a16="http://schemas.microsoft.com/office/drawing/2014/main" id="{E640D40C-7A0D-41EA-AFD6-6D7DB6B5F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21403" y="261582"/>
          <a:ext cx="2789791" cy="1082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159223</xdr:colOff>
      <xdr:row>7</xdr:row>
      <xdr:rowOff>147851</xdr:rowOff>
    </xdr:from>
    <xdr:to>
      <xdr:col>8</xdr:col>
      <xdr:colOff>1574811</xdr:colOff>
      <xdr:row>10</xdr:row>
      <xdr:rowOff>311799</xdr:rowOff>
    </xdr:to>
    <xdr:pic>
      <xdr:nvPicPr>
        <xdr:cNvPr id="8" name="Imagen 7" descr="Más formación y más garantías: así cambia la ley para los guardaparques de Parques Nacionales Naturales de Colombia">
          <a:extLst>
            <a:ext uri="{FF2B5EF4-FFF2-40B4-BE49-F238E27FC236}">
              <a16:creationId xmlns:a16="http://schemas.microsoft.com/office/drawing/2014/main" id="{A468FCF1-A914-458D-B577-5F082F80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1910" y="3764508"/>
          <a:ext cx="2858129" cy="1596965"/>
        </a:xfrm>
        <a:prstGeom prst="rect">
          <a:avLst/>
        </a:prstGeom>
        <a:noFill/>
        <a:effectLst>
          <a:outerShdw blurRad="76200" dist="12700" dir="2700000" sy="-23000" kx="-800400" algn="bl" rotWithShape="0">
            <a:prstClr val="black">
              <a:alpha val="20000"/>
            </a:prstClr>
          </a:outerShdw>
          <a:reflection blurRad="6350" stA="50000" endA="275" endPos="40000" dist="101600" dir="5400000" sy="-100000" algn="bl" rotWithShape="0"/>
          <a:softEdge rad="635000"/>
        </a:effectLst>
        <a:scene3d>
          <a:camera prst="perspectiveContrastingLeftFacing"/>
          <a:lightRig rig="threePt" dir="t"/>
        </a:scene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65CE-FE62-4754-A16C-C0E96F9F47DC}">
  <sheetPr>
    <tabColor rgb="FF00B0F0"/>
  </sheetPr>
  <dimension ref="A1:J134"/>
  <sheetViews>
    <sheetView showGridLines="0" tabSelected="1" view="pageBreakPreview" zoomScale="80" zoomScaleNormal="86" zoomScaleSheetLayoutView="80" workbookViewId="0">
      <selection activeCell="B7" sqref="B7:J7"/>
    </sheetView>
  </sheetViews>
  <sheetFormatPr baseColWidth="10" defaultRowHeight="16.5" x14ac:dyDescent="0.3"/>
  <cols>
    <col min="1" max="1" width="7.140625" style="27" customWidth="1"/>
    <col min="2" max="2" width="17.7109375" style="24" customWidth="1"/>
    <col min="3" max="3" width="34.85546875" style="24" customWidth="1"/>
    <col min="4" max="4" width="27" style="24" customWidth="1"/>
    <col min="5" max="5" width="18.42578125" style="24" customWidth="1"/>
    <col min="6" max="6" width="11.7109375" style="24" customWidth="1"/>
    <col min="7" max="7" width="16.28515625" style="24" customWidth="1"/>
    <col min="8" max="8" width="11.140625" style="24" customWidth="1"/>
    <col min="9" max="10" width="26.7109375" style="24" customWidth="1"/>
    <col min="11" max="16384" width="11.42578125" style="24"/>
  </cols>
  <sheetData>
    <row r="1" spans="1:10" ht="17.25" thickBot="1" x14ac:dyDescent="0.35">
      <c r="A1" s="19"/>
      <c r="B1" s="2"/>
      <c r="C1" s="1"/>
      <c r="D1" s="1"/>
      <c r="E1" s="1"/>
      <c r="F1" s="1"/>
      <c r="G1" s="1"/>
      <c r="H1" s="23"/>
      <c r="I1" s="23"/>
      <c r="J1" s="23"/>
    </row>
    <row r="2" spans="1:10" ht="42" customHeight="1" x14ac:dyDescent="0.3">
      <c r="A2" s="19"/>
      <c r="B2" s="97" t="s">
        <v>65</v>
      </c>
      <c r="C2" s="98"/>
      <c r="D2" s="98"/>
      <c r="E2" s="98"/>
      <c r="F2" s="98"/>
      <c r="G2" s="98"/>
      <c r="H2" s="98"/>
      <c r="I2" s="98"/>
      <c r="J2" s="99"/>
    </row>
    <row r="3" spans="1:10" ht="31.9" customHeight="1" x14ac:dyDescent="0.3">
      <c r="A3" s="19"/>
      <c r="B3" s="100" t="s">
        <v>64</v>
      </c>
      <c r="C3" s="101"/>
      <c r="D3" s="101"/>
      <c r="E3" s="101"/>
      <c r="F3" s="101"/>
      <c r="G3" s="101"/>
      <c r="H3" s="101"/>
      <c r="I3" s="101"/>
      <c r="J3" s="102"/>
    </row>
    <row r="4" spans="1:10" ht="34.9" customHeight="1" thickBot="1" x14ac:dyDescent="0.35">
      <c r="A4" s="19"/>
      <c r="B4" s="100" t="s">
        <v>4</v>
      </c>
      <c r="C4" s="101"/>
      <c r="D4" s="101"/>
      <c r="E4" s="101"/>
      <c r="F4" s="101"/>
      <c r="G4" s="101"/>
      <c r="H4" s="101"/>
      <c r="I4" s="101"/>
      <c r="J4" s="102"/>
    </row>
    <row r="5" spans="1:10" ht="35.65" customHeight="1" thickBot="1" x14ac:dyDescent="0.35">
      <c r="A5" s="19"/>
      <c r="B5" s="106" t="s">
        <v>66</v>
      </c>
      <c r="C5" s="107"/>
      <c r="D5" s="107"/>
      <c r="E5" s="107"/>
      <c r="F5" s="107"/>
      <c r="G5" s="107"/>
      <c r="H5" s="107"/>
      <c r="I5" s="107"/>
      <c r="J5" s="108"/>
    </row>
    <row r="6" spans="1:10" ht="33" customHeight="1" thickBot="1" x14ac:dyDescent="0.35">
      <c r="A6" s="19"/>
      <c r="B6" s="85" t="s">
        <v>0</v>
      </c>
      <c r="C6" s="86"/>
      <c r="D6" s="86"/>
      <c r="E6" s="86"/>
      <c r="F6" s="86"/>
      <c r="G6" s="86"/>
      <c r="H6" s="86"/>
      <c r="I6" s="86"/>
      <c r="J6" s="87"/>
    </row>
    <row r="7" spans="1:10" ht="60.75" customHeight="1" thickBot="1" x14ac:dyDescent="0.35">
      <c r="A7" s="20"/>
      <c r="B7" s="82" t="s">
        <v>140</v>
      </c>
      <c r="C7" s="83"/>
      <c r="D7" s="83"/>
      <c r="E7" s="83"/>
      <c r="F7" s="83"/>
      <c r="G7" s="83"/>
      <c r="H7" s="83"/>
      <c r="I7" s="83"/>
      <c r="J7" s="84"/>
    </row>
    <row r="8" spans="1:10" ht="33" customHeight="1" thickBot="1" x14ac:dyDescent="0.35">
      <c r="A8" s="20"/>
      <c r="B8" s="85" t="s">
        <v>1</v>
      </c>
      <c r="C8" s="86"/>
      <c r="D8" s="86"/>
      <c r="E8" s="86"/>
      <c r="F8" s="86"/>
      <c r="G8" s="86"/>
      <c r="H8" s="86"/>
      <c r="I8" s="86"/>
      <c r="J8" s="87"/>
    </row>
    <row r="9" spans="1:10" ht="37.9" customHeight="1" x14ac:dyDescent="0.3">
      <c r="A9" s="20"/>
      <c r="B9" s="16" t="s">
        <v>6</v>
      </c>
      <c r="C9" s="88" t="str">
        <f>+B2</f>
        <v>PARQUES NACIONALES NATURALES DE COLOMBIA - PNNC</v>
      </c>
      <c r="D9" s="89"/>
      <c r="E9" s="89"/>
      <c r="F9" s="89"/>
      <c r="G9" s="89"/>
      <c r="H9" s="90"/>
      <c r="I9" s="4" t="s">
        <v>2</v>
      </c>
      <c r="J9" s="12" t="s">
        <v>139</v>
      </c>
    </row>
    <row r="10" spans="1:10" ht="42" customHeight="1" x14ac:dyDescent="0.3">
      <c r="A10" s="20"/>
      <c r="B10" s="9" t="s">
        <v>7</v>
      </c>
      <c r="C10" s="91" t="str">
        <f>+C9</f>
        <v>PARQUES NACIONALES NATURALES DE COLOMBIA - PNNC</v>
      </c>
      <c r="D10" s="92"/>
      <c r="E10" s="92"/>
      <c r="F10" s="92"/>
      <c r="G10" s="92"/>
      <c r="H10" s="93"/>
      <c r="I10" s="5" t="s">
        <v>2</v>
      </c>
      <c r="J10" s="13" t="str">
        <f>+J9</f>
        <v>830.016.624-7</v>
      </c>
    </row>
    <row r="11" spans="1:10" ht="39" customHeight="1" thickBot="1" x14ac:dyDescent="0.35">
      <c r="A11" s="20"/>
      <c r="B11" s="10" t="s">
        <v>8</v>
      </c>
      <c r="C11" s="94" t="str">
        <f>+C9</f>
        <v>PARQUES NACIONALES NATURALES DE COLOMBIA - PNNC</v>
      </c>
      <c r="D11" s="95"/>
      <c r="E11" s="95"/>
      <c r="F11" s="95"/>
      <c r="G11" s="95"/>
      <c r="H11" s="96"/>
      <c r="I11" s="6" t="s">
        <v>2</v>
      </c>
      <c r="J11" s="14" t="str">
        <f>+J9</f>
        <v>830.016.624-7</v>
      </c>
    </row>
    <row r="12" spans="1:10" ht="37.9" customHeight="1" thickBot="1" x14ac:dyDescent="0.35">
      <c r="A12" s="20"/>
      <c r="B12" s="48" t="s">
        <v>3</v>
      </c>
      <c r="C12" s="49"/>
      <c r="D12" s="49"/>
      <c r="E12" s="49"/>
      <c r="F12" s="49"/>
      <c r="G12" s="49"/>
      <c r="H12" s="49"/>
      <c r="I12" s="49"/>
      <c r="J12" s="50"/>
    </row>
    <row r="13" spans="1:10" ht="42" customHeight="1" thickBot="1" x14ac:dyDescent="0.35">
      <c r="A13" s="20"/>
      <c r="B13" s="51" t="s">
        <v>9</v>
      </c>
      <c r="C13" s="52"/>
      <c r="D13" s="52"/>
      <c r="E13" s="52"/>
      <c r="F13" s="52"/>
      <c r="G13" s="52"/>
      <c r="H13" s="52"/>
      <c r="I13" s="52"/>
      <c r="J13" s="53"/>
    </row>
    <row r="14" spans="1:10" ht="36" customHeight="1" thickBot="1" x14ac:dyDescent="0.35">
      <c r="A14" s="20"/>
      <c r="B14" s="48" t="s">
        <v>67</v>
      </c>
      <c r="C14" s="49"/>
      <c r="D14" s="49"/>
      <c r="E14" s="49"/>
      <c r="F14" s="49"/>
      <c r="G14" s="49"/>
      <c r="H14" s="49"/>
      <c r="I14" s="49"/>
      <c r="J14" s="50"/>
    </row>
    <row r="15" spans="1:10" ht="39.6" customHeight="1" thickBot="1" x14ac:dyDescent="0.35">
      <c r="A15" s="20"/>
      <c r="B15" s="109" t="s">
        <v>68</v>
      </c>
      <c r="C15" s="110"/>
      <c r="D15" s="110"/>
      <c r="E15" s="110"/>
      <c r="F15" s="110"/>
      <c r="G15" s="110"/>
      <c r="H15" s="110"/>
      <c r="I15" s="110"/>
      <c r="J15" s="111"/>
    </row>
    <row r="16" spans="1:10" ht="37.9" customHeight="1" thickBot="1" x14ac:dyDescent="0.35">
      <c r="A16" s="20"/>
      <c r="B16" s="133" t="s">
        <v>52</v>
      </c>
      <c r="C16" s="134"/>
      <c r="D16" s="134"/>
      <c r="E16" s="112" t="s">
        <v>69</v>
      </c>
      <c r="F16" s="113"/>
      <c r="G16" s="113"/>
      <c r="H16" s="113"/>
      <c r="I16" s="113"/>
      <c r="J16" s="114"/>
    </row>
    <row r="17" spans="1:10" ht="37.9" customHeight="1" thickBot="1" x14ac:dyDescent="0.35">
      <c r="A17" s="20"/>
      <c r="B17" s="109" t="s">
        <v>34</v>
      </c>
      <c r="C17" s="110"/>
      <c r="D17" s="110"/>
      <c r="E17" s="112" t="s">
        <v>70</v>
      </c>
      <c r="F17" s="113"/>
      <c r="G17" s="113"/>
      <c r="H17" s="113"/>
      <c r="I17" s="113"/>
      <c r="J17" s="114"/>
    </row>
    <row r="18" spans="1:10" ht="37.9" customHeight="1" thickBot="1" x14ac:dyDescent="0.35">
      <c r="A18" s="20"/>
      <c r="B18" s="109" t="s">
        <v>53</v>
      </c>
      <c r="C18" s="110"/>
      <c r="D18" s="110"/>
      <c r="E18" s="112" t="s">
        <v>70</v>
      </c>
      <c r="F18" s="113"/>
      <c r="G18" s="113"/>
      <c r="H18" s="113"/>
      <c r="I18" s="113"/>
      <c r="J18" s="114"/>
    </row>
    <row r="19" spans="1:10" ht="37.9" customHeight="1" thickBot="1" x14ac:dyDescent="0.35">
      <c r="A19" s="20"/>
      <c r="B19" s="109" t="s">
        <v>72</v>
      </c>
      <c r="C19" s="110"/>
      <c r="D19" s="110"/>
      <c r="E19" s="112" t="s">
        <v>73</v>
      </c>
      <c r="F19" s="113"/>
      <c r="G19" s="113"/>
      <c r="H19" s="113"/>
      <c r="I19" s="113"/>
      <c r="J19" s="114"/>
    </row>
    <row r="20" spans="1:10" ht="37.9" customHeight="1" thickBot="1" x14ac:dyDescent="0.35">
      <c r="A20" s="20"/>
      <c r="B20" s="109" t="s">
        <v>54</v>
      </c>
      <c r="C20" s="110"/>
      <c r="D20" s="110"/>
      <c r="E20" s="112" t="s">
        <v>71</v>
      </c>
      <c r="F20" s="113"/>
      <c r="G20" s="113"/>
      <c r="H20" s="113"/>
      <c r="I20" s="113"/>
      <c r="J20" s="114"/>
    </row>
    <row r="21" spans="1:10" ht="37.9" customHeight="1" thickBot="1" x14ac:dyDescent="0.35">
      <c r="A21" s="20"/>
      <c r="B21" s="48" t="s">
        <v>10</v>
      </c>
      <c r="C21" s="49"/>
      <c r="D21" s="49"/>
      <c r="E21" s="49"/>
      <c r="F21" s="49"/>
      <c r="G21" s="49"/>
      <c r="H21" s="49"/>
      <c r="I21" s="49"/>
      <c r="J21" s="50"/>
    </row>
    <row r="22" spans="1:10" ht="28.9" customHeight="1" thickBot="1" x14ac:dyDescent="0.35">
      <c r="A22" s="20"/>
      <c r="B22" s="109" t="s">
        <v>11</v>
      </c>
      <c r="C22" s="110"/>
      <c r="D22" s="110"/>
      <c r="E22" s="110"/>
      <c r="F22" s="110"/>
      <c r="G22" s="110"/>
      <c r="H22" s="110"/>
      <c r="I22" s="110"/>
      <c r="J22" s="111"/>
    </row>
    <row r="23" spans="1:10" ht="28.15" customHeight="1" thickBot="1" x14ac:dyDescent="0.35">
      <c r="A23" s="20"/>
      <c r="B23" s="109" t="s">
        <v>12</v>
      </c>
      <c r="C23" s="110"/>
      <c r="D23" s="110"/>
      <c r="E23" s="110"/>
      <c r="F23" s="110"/>
      <c r="G23" s="110"/>
      <c r="H23" s="110"/>
      <c r="I23" s="110"/>
      <c r="J23" s="111"/>
    </row>
    <row r="24" spans="1:10" ht="48.6" customHeight="1" thickBot="1" x14ac:dyDescent="0.35">
      <c r="A24" s="20"/>
      <c r="B24" s="109" t="s">
        <v>13</v>
      </c>
      <c r="C24" s="110"/>
      <c r="D24" s="110"/>
      <c r="E24" s="110"/>
      <c r="F24" s="110"/>
      <c r="G24" s="110"/>
      <c r="H24" s="110"/>
      <c r="I24" s="110"/>
      <c r="J24" s="111"/>
    </row>
    <row r="25" spans="1:10" ht="37.9" customHeight="1" thickBot="1" x14ac:dyDescent="0.35">
      <c r="A25" s="20"/>
      <c r="B25" s="109" t="s">
        <v>14</v>
      </c>
      <c r="C25" s="110"/>
      <c r="D25" s="110"/>
      <c r="E25" s="110"/>
      <c r="F25" s="110"/>
      <c r="G25" s="110"/>
      <c r="H25" s="110"/>
      <c r="I25" s="110"/>
      <c r="J25" s="111"/>
    </row>
    <row r="26" spans="1:10" ht="67.150000000000006" customHeight="1" thickBot="1" x14ac:dyDescent="0.35">
      <c r="A26" s="20"/>
      <c r="B26" s="175" t="s">
        <v>142</v>
      </c>
      <c r="C26" s="176"/>
      <c r="D26" s="176"/>
      <c r="E26" s="181" t="s">
        <v>61</v>
      </c>
      <c r="F26" s="182"/>
      <c r="G26" s="182"/>
      <c r="H26" s="182"/>
      <c r="I26" s="182"/>
      <c r="J26" s="183"/>
    </row>
    <row r="27" spans="1:10" ht="88.9" customHeight="1" thickBot="1" x14ac:dyDescent="0.35">
      <c r="A27" s="20"/>
      <c r="B27" s="177"/>
      <c r="C27" s="178"/>
      <c r="D27" s="178"/>
      <c r="E27" s="181" t="s">
        <v>62</v>
      </c>
      <c r="F27" s="182"/>
      <c r="G27" s="182"/>
      <c r="H27" s="182"/>
      <c r="I27" s="182"/>
      <c r="J27" s="183"/>
    </row>
    <row r="28" spans="1:10" ht="99" customHeight="1" thickBot="1" x14ac:dyDescent="0.35">
      <c r="A28" s="20"/>
      <c r="B28" s="177"/>
      <c r="C28" s="178"/>
      <c r="D28" s="178"/>
      <c r="E28" s="181" t="s">
        <v>63</v>
      </c>
      <c r="F28" s="182"/>
      <c r="G28" s="182"/>
      <c r="H28" s="182"/>
      <c r="I28" s="182"/>
      <c r="J28" s="183"/>
    </row>
    <row r="29" spans="1:10" ht="64.5" customHeight="1" thickBot="1" x14ac:dyDescent="0.35">
      <c r="A29" s="20"/>
      <c r="B29" s="179"/>
      <c r="C29" s="180"/>
      <c r="D29" s="180"/>
      <c r="E29" s="51" t="s">
        <v>15</v>
      </c>
      <c r="F29" s="52"/>
      <c r="G29" s="52"/>
      <c r="H29" s="52"/>
      <c r="I29" s="52"/>
      <c r="J29" s="53"/>
    </row>
    <row r="30" spans="1:10" ht="39.6" customHeight="1" thickBot="1" x14ac:dyDescent="0.35">
      <c r="A30" s="20"/>
      <c r="B30" s="85" t="s">
        <v>16</v>
      </c>
      <c r="C30" s="86"/>
      <c r="D30" s="86"/>
      <c r="E30" s="86"/>
      <c r="F30" s="86"/>
      <c r="G30" s="86"/>
      <c r="H30" s="86"/>
      <c r="I30" s="86"/>
      <c r="J30" s="87"/>
    </row>
    <row r="31" spans="1:10" ht="37.9" hidden="1" customHeight="1" x14ac:dyDescent="0.3">
      <c r="A31" s="20"/>
      <c r="B31" s="11"/>
      <c r="C31" s="11"/>
      <c r="D31" s="11"/>
      <c r="E31" s="26"/>
      <c r="F31" s="26"/>
      <c r="G31" s="26"/>
      <c r="H31" s="26"/>
      <c r="I31" s="26"/>
      <c r="J31" s="26"/>
    </row>
    <row r="32" spans="1:10" ht="26.65" customHeight="1" thickBot="1" x14ac:dyDescent="0.35">
      <c r="A32" s="20"/>
      <c r="B32" s="75" t="s">
        <v>23</v>
      </c>
      <c r="C32" s="76"/>
      <c r="D32" s="76"/>
      <c r="E32" s="118"/>
      <c r="F32" s="75" t="s">
        <v>5</v>
      </c>
      <c r="G32" s="76"/>
      <c r="H32" s="76"/>
      <c r="I32" s="76"/>
      <c r="J32" s="118"/>
    </row>
    <row r="33" spans="1:10" ht="37.9" customHeight="1" x14ac:dyDescent="0.3">
      <c r="A33" s="20"/>
      <c r="B33" s="163" t="s">
        <v>55</v>
      </c>
      <c r="C33" s="164"/>
      <c r="D33" s="164"/>
      <c r="E33" s="165"/>
      <c r="F33" s="166">
        <v>1</v>
      </c>
      <c r="G33" s="167"/>
      <c r="H33" s="167"/>
      <c r="I33" s="167"/>
      <c r="J33" s="168"/>
    </row>
    <row r="34" spans="1:10" ht="37.9" customHeight="1" x14ac:dyDescent="0.3">
      <c r="A34" s="20"/>
      <c r="B34" s="169" t="s">
        <v>34</v>
      </c>
      <c r="C34" s="170"/>
      <c r="D34" s="170"/>
      <c r="E34" s="171">
        <v>4</v>
      </c>
      <c r="F34" s="172">
        <v>1</v>
      </c>
      <c r="G34" s="173"/>
      <c r="H34" s="173"/>
      <c r="I34" s="173"/>
      <c r="J34" s="174"/>
    </row>
    <row r="35" spans="1:10" ht="37.9" customHeight="1" x14ac:dyDescent="0.3">
      <c r="A35" s="20"/>
      <c r="B35" s="151" t="s">
        <v>53</v>
      </c>
      <c r="C35" s="152"/>
      <c r="D35" s="152"/>
      <c r="E35" s="153">
        <v>2</v>
      </c>
      <c r="F35" s="154">
        <v>4</v>
      </c>
      <c r="G35" s="155"/>
      <c r="H35" s="155"/>
      <c r="I35" s="155"/>
      <c r="J35" s="156"/>
    </row>
    <row r="36" spans="1:10" ht="37.9" customHeight="1" x14ac:dyDescent="0.3">
      <c r="A36" s="20"/>
      <c r="B36" s="169" t="s">
        <v>72</v>
      </c>
      <c r="C36" s="170"/>
      <c r="D36" s="170"/>
      <c r="E36" s="171">
        <v>2</v>
      </c>
      <c r="F36" s="172">
        <v>2</v>
      </c>
      <c r="G36" s="173"/>
      <c r="H36" s="173"/>
      <c r="I36" s="173"/>
      <c r="J36" s="174"/>
    </row>
    <row r="37" spans="1:10" ht="37.9" customHeight="1" thickBot="1" x14ac:dyDescent="0.35">
      <c r="A37" s="20"/>
      <c r="B37" s="157" t="s">
        <v>54</v>
      </c>
      <c r="C37" s="158"/>
      <c r="D37" s="158"/>
      <c r="E37" s="159">
        <v>2</v>
      </c>
      <c r="F37" s="160">
        <v>2</v>
      </c>
      <c r="G37" s="161"/>
      <c r="H37" s="161"/>
      <c r="I37" s="161"/>
      <c r="J37" s="162"/>
    </row>
    <row r="38" spans="1:10" ht="31.15" customHeight="1" thickBot="1" x14ac:dyDescent="0.35">
      <c r="A38" s="20"/>
      <c r="B38" s="75" t="s">
        <v>17</v>
      </c>
      <c r="C38" s="76"/>
      <c r="D38" s="76"/>
      <c r="E38" s="76"/>
      <c r="F38" s="77">
        <f>SUM(F33:J37)</f>
        <v>10</v>
      </c>
      <c r="G38" s="78"/>
      <c r="H38" s="78"/>
      <c r="I38" s="78"/>
      <c r="J38" s="79"/>
    </row>
    <row r="39" spans="1:10" ht="61.9" customHeight="1" thickBot="1" x14ac:dyDescent="0.35">
      <c r="A39" s="20"/>
      <c r="B39" s="66" t="s">
        <v>44</v>
      </c>
      <c r="C39" s="67"/>
      <c r="D39" s="67"/>
      <c r="E39" s="67"/>
      <c r="F39" s="67"/>
      <c r="G39" s="67"/>
      <c r="H39" s="67"/>
      <c r="I39" s="67"/>
      <c r="J39" s="68"/>
    </row>
    <row r="40" spans="1:10" ht="30" customHeight="1" thickBot="1" x14ac:dyDescent="0.35">
      <c r="A40" s="20"/>
      <c r="B40" s="148" t="s">
        <v>95</v>
      </c>
      <c r="C40" s="149"/>
      <c r="D40" s="149"/>
      <c r="E40" s="149"/>
      <c r="F40" s="149"/>
      <c r="G40" s="149"/>
      <c r="H40" s="150"/>
      <c r="I40" s="46" t="s">
        <v>147</v>
      </c>
      <c r="J40" s="47"/>
    </row>
    <row r="41" spans="1:10" ht="32.65" customHeight="1" thickBot="1" x14ac:dyDescent="0.35">
      <c r="A41" s="20"/>
      <c r="B41" s="139" t="s">
        <v>49</v>
      </c>
      <c r="C41" s="140"/>
      <c r="D41" s="141"/>
      <c r="E41" s="59" t="s">
        <v>143</v>
      </c>
      <c r="F41" s="60"/>
      <c r="G41" s="60"/>
      <c r="H41" s="62"/>
      <c r="I41" s="30" t="s">
        <v>46</v>
      </c>
      <c r="J41" s="31" t="s">
        <v>47</v>
      </c>
    </row>
    <row r="42" spans="1:10" ht="22.9" customHeight="1" x14ac:dyDescent="0.3">
      <c r="A42" s="20"/>
      <c r="B42" s="63" t="s">
        <v>18</v>
      </c>
      <c r="C42" s="64"/>
      <c r="D42" s="65"/>
      <c r="E42" s="57" t="s">
        <v>80</v>
      </c>
      <c r="F42" s="57"/>
      <c r="G42" s="57"/>
      <c r="H42" s="58"/>
      <c r="I42" s="119" t="s">
        <v>48</v>
      </c>
      <c r="J42" s="121"/>
    </row>
    <row r="43" spans="1:10" ht="22.9" customHeight="1" x14ac:dyDescent="0.3">
      <c r="A43" s="20"/>
      <c r="B43" s="123" t="s">
        <v>27</v>
      </c>
      <c r="C43" s="124"/>
      <c r="D43" s="125"/>
      <c r="E43" s="57" t="s">
        <v>81</v>
      </c>
      <c r="F43" s="57"/>
      <c r="G43" s="57"/>
      <c r="H43" s="58"/>
      <c r="I43" s="120"/>
      <c r="J43" s="122"/>
    </row>
    <row r="44" spans="1:10" ht="22.9" customHeight="1" x14ac:dyDescent="0.3">
      <c r="A44" s="20"/>
      <c r="B44" s="123" t="s">
        <v>29</v>
      </c>
      <c r="C44" s="124"/>
      <c r="D44" s="125"/>
      <c r="E44" s="57" t="s">
        <v>82</v>
      </c>
      <c r="F44" s="57"/>
      <c r="G44" s="57"/>
      <c r="H44" s="58"/>
      <c r="I44" s="120"/>
      <c r="J44" s="122"/>
    </row>
    <row r="45" spans="1:10" ht="22.9" customHeight="1" x14ac:dyDescent="0.3">
      <c r="A45" s="20"/>
      <c r="B45" s="123" t="s">
        <v>28</v>
      </c>
      <c r="C45" s="124"/>
      <c r="D45" s="125"/>
      <c r="E45" s="57" t="s">
        <v>83</v>
      </c>
      <c r="F45" s="57"/>
      <c r="G45" s="57"/>
      <c r="H45" s="58"/>
      <c r="I45" s="120"/>
      <c r="J45" s="122"/>
    </row>
    <row r="46" spans="1:10" ht="22.9" customHeight="1" x14ac:dyDescent="0.3">
      <c r="A46" s="20"/>
      <c r="B46" s="123" t="s">
        <v>30</v>
      </c>
      <c r="C46" s="124"/>
      <c r="D46" s="125"/>
      <c r="E46" s="57" t="s">
        <v>74</v>
      </c>
      <c r="F46" s="57"/>
      <c r="G46" s="57"/>
      <c r="H46" s="58"/>
      <c r="I46" s="120"/>
      <c r="J46" s="122"/>
    </row>
    <row r="47" spans="1:10" ht="29.65" customHeight="1" thickBot="1" x14ac:dyDescent="0.35">
      <c r="A47" s="20"/>
      <c r="B47" s="133" t="s">
        <v>43</v>
      </c>
      <c r="C47" s="134"/>
      <c r="D47" s="135"/>
      <c r="E47" s="129" t="s">
        <v>45</v>
      </c>
      <c r="F47" s="129"/>
      <c r="G47" s="129"/>
      <c r="H47" s="130"/>
      <c r="I47" s="131"/>
      <c r="J47" s="132"/>
    </row>
    <row r="48" spans="1:10" ht="43.15" customHeight="1" thickBot="1" x14ac:dyDescent="0.35">
      <c r="B48" s="139" t="s">
        <v>49</v>
      </c>
      <c r="C48" s="140"/>
      <c r="D48" s="141"/>
      <c r="E48" s="80" t="s">
        <v>144</v>
      </c>
      <c r="F48" s="80"/>
      <c r="G48" s="80"/>
      <c r="H48" s="81"/>
      <c r="I48" s="30" t="s">
        <v>46</v>
      </c>
      <c r="J48" s="31" t="s">
        <v>47</v>
      </c>
    </row>
    <row r="49" spans="2:10" ht="22.9" customHeight="1" x14ac:dyDescent="0.3">
      <c r="B49" s="63" t="s">
        <v>18</v>
      </c>
      <c r="C49" s="64"/>
      <c r="D49" s="65"/>
      <c r="E49" s="57" t="s">
        <v>80</v>
      </c>
      <c r="F49" s="57"/>
      <c r="G49" s="57"/>
      <c r="H49" s="58"/>
      <c r="I49" s="119" t="s">
        <v>48</v>
      </c>
      <c r="J49" s="121"/>
    </row>
    <row r="50" spans="2:10" ht="22.9" customHeight="1" x14ac:dyDescent="0.3">
      <c r="B50" s="123" t="s">
        <v>27</v>
      </c>
      <c r="C50" s="124"/>
      <c r="D50" s="125"/>
      <c r="E50" s="57" t="s">
        <v>84</v>
      </c>
      <c r="F50" s="57"/>
      <c r="G50" s="57"/>
      <c r="H50" s="58"/>
      <c r="I50" s="120"/>
      <c r="J50" s="122"/>
    </row>
    <row r="51" spans="2:10" ht="22.9" customHeight="1" x14ac:dyDescent="0.3">
      <c r="B51" s="123" t="s">
        <v>29</v>
      </c>
      <c r="C51" s="124"/>
      <c r="D51" s="125"/>
      <c r="E51" s="57" t="s">
        <v>75</v>
      </c>
      <c r="F51" s="57"/>
      <c r="G51" s="57"/>
      <c r="H51" s="58"/>
      <c r="I51" s="120"/>
      <c r="J51" s="122"/>
    </row>
    <row r="52" spans="2:10" ht="22.9" customHeight="1" x14ac:dyDescent="0.3">
      <c r="B52" s="123" t="s">
        <v>28</v>
      </c>
      <c r="C52" s="124"/>
      <c r="D52" s="125"/>
      <c r="E52" s="57" t="s">
        <v>76</v>
      </c>
      <c r="F52" s="57"/>
      <c r="G52" s="57"/>
      <c r="H52" s="58"/>
      <c r="I52" s="120"/>
      <c r="J52" s="122"/>
    </row>
    <row r="53" spans="2:10" ht="22.9" customHeight="1" x14ac:dyDescent="0.3">
      <c r="B53" s="123" t="s">
        <v>30</v>
      </c>
      <c r="C53" s="124"/>
      <c r="D53" s="125"/>
      <c r="E53" s="57" t="s">
        <v>22</v>
      </c>
      <c r="F53" s="57"/>
      <c r="G53" s="57"/>
      <c r="H53" s="58"/>
      <c r="I53" s="120"/>
      <c r="J53" s="122"/>
    </row>
    <row r="54" spans="2:10" ht="26.45" customHeight="1" thickBot="1" x14ac:dyDescent="0.35">
      <c r="B54" s="145" t="s">
        <v>43</v>
      </c>
      <c r="C54" s="146"/>
      <c r="D54" s="147"/>
      <c r="E54" s="143" t="s">
        <v>45</v>
      </c>
      <c r="F54" s="143"/>
      <c r="G54" s="143"/>
      <c r="H54" s="144"/>
      <c r="I54" s="120"/>
      <c r="J54" s="122"/>
    </row>
    <row r="55" spans="2:10" ht="48.4" customHeight="1" thickBot="1" x14ac:dyDescent="0.35">
      <c r="B55" s="59" t="s">
        <v>49</v>
      </c>
      <c r="C55" s="60"/>
      <c r="D55" s="61"/>
      <c r="E55" s="80" t="s">
        <v>145</v>
      </c>
      <c r="F55" s="80"/>
      <c r="G55" s="80"/>
      <c r="H55" s="81"/>
      <c r="I55" s="30" t="s">
        <v>46</v>
      </c>
      <c r="J55" s="31" t="s">
        <v>47</v>
      </c>
    </row>
    <row r="56" spans="2:10" ht="22.9" customHeight="1" x14ac:dyDescent="0.3">
      <c r="B56" s="63" t="s">
        <v>18</v>
      </c>
      <c r="C56" s="64"/>
      <c r="D56" s="65"/>
      <c r="E56" s="57" t="s">
        <v>80</v>
      </c>
      <c r="F56" s="57"/>
      <c r="G56" s="57"/>
      <c r="H56" s="58"/>
      <c r="I56" s="119" t="s">
        <v>48</v>
      </c>
      <c r="J56" s="121"/>
    </row>
    <row r="57" spans="2:10" ht="22.9" customHeight="1" x14ac:dyDescent="0.3">
      <c r="B57" s="123" t="s">
        <v>27</v>
      </c>
      <c r="C57" s="124"/>
      <c r="D57" s="125"/>
      <c r="E57" s="57" t="s">
        <v>77</v>
      </c>
      <c r="F57" s="57"/>
      <c r="G57" s="57"/>
      <c r="H57" s="58"/>
      <c r="I57" s="120"/>
      <c r="J57" s="122"/>
    </row>
    <row r="58" spans="2:10" ht="22.9" customHeight="1" x14ac:dyDescent="0.3">
      <c r="B58" s="123" t="s">
        <v>29</v>
      </c>
      <c r="C58" s="124"/>
      <c r="D58" s="125"/>
      <c r="E58" s="57" t="s">
        <v>78</v>
      </c>
      <c r="F58" s="57"/>
      <c r="G58" s="57"/>
      <c r="H58" s="58"/>
      <c r="I58" s="120"/>
      <c r="J58" s="122"/>
    </row>
    <row r="59" spans="2:10" ht="22.9" customHeight="1" x14ac:dyDescent="0.3">
      <c r="B59" s="123" t="s">
        <v>28</v>
      </c>
      <c r="C59" s="124"/>
      <c r="D59" s="125"/>
      <c r="E59" s="57" t="s">
        <v>32</v>
      </c>
      <c r="F59" s="57"/>
      <c r="G59" s="57"/>
      <c r="H59" s="58"/>
      <c r="I59" s="120"/>
      <c r="J59" s="122"/>
    </row>
    <row r="60" spans="2:10" ht="22.9" customHeight="1" x14ac:dyDescent="0.3">
      <c r="B60" s="123" t="s">
        <v>30</v>
      </c>
      <c r="C60" s="124"/>
      <c r="D60" s="125"/>
      <c r="E60" s="57" t="s">
        <v>79</v>
      </c>
      <c r="F60" s="57"/>
      <c r="G60" s="57"/>
      <c r="H60" s="58"/>
      <c r="I60" s="120"/>
      <c r="J60" s="122"/>
    </row>
    <row r="61" spans="2:10" ht="25.15" customHeight="1" thickBot="1" x14ac:dyDescent="0.35">
      <c r="B61" s="126" t="s">
        <v>43</v>
      </c>
      <c r="C61" s="127"/>
      <c r="D61" s="128"/>
      <c r="E61" s="143" t="s">
        <v>45</v>
      </c>
      <c r="F61" s="143"/>
      <c r="G61" s="143"/>
      <c r="H61" s="144"/>
      <c r="I61" s="120"/>
      <c r="J61" s="122"/>
    </row>
    <row r="62" spans="2:10" ht="37.15" customHeight="1" thickBot="1" x14ac:dyDescent="0.35">
      <c r="B62" s="59" t="s">
        <v>50</v>
      </c>
      <c r="C62" s="60"/>
      <c r="D62" s="61"/>
      <c r="E62" s="142" t="s">
        <v>146</v>
      </c>
      <c r="F62" s="80"/>
      <c r="G62" s="80"/>
      <c r="H62" s="81"/>
      <c r="I62" s="30" t="s">
        <v>46</v>
      </c>
      <c r="J62" s="31" t="s">
        <v>47</v>
      </c>
    </row>
    <row r="63" spans="2:10" ht="24.6" customHeight="1" x14ac:dyDescent="0.3">
      <c r="B63" s="54" t="s">
        <v>18</v>
      </c>
      <c r="C63" s="55"/>
      <c r="D63" s="56"/>
      <c r="E63" s="57" t="s">
        <v>32</v>
      </c>
      <c r="F63" s="57"/>
      <c r="G63" s="57"/>
      <c r="H63" s="58"/>
      <c r="I63" s="119" t="s">
        <v>48</v>
      </c>
      <c r="J63" s="121"/>
    </row>
    <row r="64" spans="2:10" ht="30" customHeight="1" x14ac:dyDescent="0.3">
      <c r="B64" s="123" t="s">
        <v>85</v>
      </c>
      <c r="C64" s="124"/>
      <c r="D64" s="125"/>
      <c r="E64" s="57" t="s">
        <v>79</v>
      </c>
      <c r="F64" s="57"/>
      <c r="G64" s="57"/>
      <c r="H64" s="58"/>
      <c r="I64" s="120"/>
      <c r="J64" s="122"/>
    </row>
    <row r="65" spans="2:10" ht="30" customHeight="1" x14ac:dyDescent="0.3">
      <c r="B65" s="123" t="s">
        <v>41</v>
      </c>
      <c r="C65" s="124"/>
      <c r="D65" s="125"/>
      <c r="E65" s="57" t="s">
        <v>90</v>
      </c>
      <c r="F65" s="57"/>
      <c r="G65" s="57"/>
      <c r="H65" s="58"/>
      <c r="I65" s="120"/>
      <c r="J65" s="122"/>
    </row>
    <row r="66" spans="2:10" ht="30" customHeight="1" x14ac:dyDescent="0.3">
      <c r="B66" s="123" t="s">
        <v>87</v>
      </c>
      <c r="C66" s="124"/>
      <c r="D66" s="125"/>
      <c r="E66" s="57" t="s">
        <v>35</v>
      </c>
      <c r="F66" s="57"/>
      <c r="G66" s="57"/>
      <c r="H66" s="58"/>
      <c r="I66" s="120"/>
      <c r="J66" s="122"/>
    </row>
    <row r="67" spans="2:10" ht="30" customHeight="1" x14ac:dyDescent="0.3">
      <c r="B67" s="123" t="s">
        <v>88</v>
      </c>
      <c r="C67" s="124"/>
      <c r="D67" s="125"/>
      <c r="E67" s="57" t="s">
        <v>91</v>
      </c>
      <c r="F67" s="57"/>
      <c r="G67" s="57"/>
      <c r="H67" s="58"/>
      <c r="I67" s="120"/>
      <c r="J67" s="122"/>
    </row>
    <row r="68" spans="2:10" ht="30" customHeight="1" x14ac:dyDescent="0.3">
      <c r="B68" s="123" t="s">
        <v>89</v>
      </c>
      <c r="C68" s="124"/>
      <c r="D68" s="125"/>
      <c r="E68" s="57" t="s">
        <v>92</v>
      </c>
      <c r="F68" s="57"/>
      <c r="G68" s="57"/>
      <c r="H68" s="58"/>
      <c r="I68" s="120"/>
      <c r="J68" s="122"/>
    </row>
    <row r="69" spans="2:10" ht="30" customHeight="1" thickBot="1" x14ac:dyDescent="0.35">
      <c r="B69" s="184" t="s">
        <v>86</v>
      </c>
      <c r="C69" s="185"/>
      <c r="D69" s="186"/>
      <c r="E69" s="143" t="s">
        <v>45</v>
      </c>
      <c r="F69" s="143"/>
      <c r="G69" s="143"/>
      <c r="H69" s="144"/>
      <c r="I69" s="120"/>
      <c r="J69" s="122"/>
    </row>
    <row r="70" spans="2:10" ht="32.65" customHeight="1" thickBot="1" x14ac:dyDescent="0.35">
      <c r="B70" s="136" t="s">
        <v>96</v>
      </c>
      <c r="C70" s="137"/>
      <c r="D70" s="137"/>
      <c r="E70" s="137"/>
      <c r="F70" s="137"/>
      <c r="G70" s="137"/>
      <c r="H70" s="137"/>
      <c r="I70" s="137"/>
      <c r="J70" s="138"/>
    </row>
    <row r="71" spans="2:10" ht="30" customHeight="1" thickBot="1" x14ac:dyDescent="0.35">
      <c r="B71" s="139" t="s">
        <v>49</v>
      </c>
      <c r="C71" s="140"/>
      <c r="D71" s="141"/>
      <c r="E71" s="80" t="s">
        <v>146</v>
      </c>
      <c r="F71" s="80"/>
      <c r="G71" s="80"/>
      <c r="H71" s="81"/>
      <c r="I71" s="30" t="s">
        <v>46</v>
      </c>
      <c r="J71" s="31" t="s">
        <v>47</v>
      </c>
    </row>
    <row r="72" spans="2:10" ht="22.9" customHeight="1" x14ac:dyDescent="0.3">
      <c r="B72" s="63" t="s">
        <v>18</v>
      </c>
      <c r="C72" s="64"/>
      <c r="D72" s="65"/>
      <c r="E72" s="57" t="s">
        <v>32</v>
      </c>
      <c r="F72" s="57"/>
      <c r="G72" s="57"/>
      <c r="H72" s="58"/>
      <c r="I72" s="119" t="s">
        <v>48</v>
      </c>
      <c r="J72" s="121"/>
    </row>
    <row r="73" spans="2:10" ht="22.9" customHeight="1" x14ac:dyDescent="0.3">
      <c r="B73" s="123" t="s">
        <v>93</v>
      </c>
      <c r="C73" s="124"/>
      <c r="D73" s="125"/>
      <c r="E73" s="57" t="s">
        <v>90</v>
      </c>
      <c r="F73" s="57"/>
      <c r="G73" s="57"/>
      <c r="H73" s="58"/>
      <c r="I73" s="120"/>
      <c r="J73" s="122"/>
    </row>
    <row r="74" spans="2:10" ht="22.9" customHeight="1" x14ac:dyDescent="0.3">
      <c r="B74" s="123" t="s">
        <v>58</v>
      </c>
      <c r="C74" s="124"/>
      <c r="D74" s="125"/>
      <c r="E74" s="57" t="s">
        <v>35</v>
      </c>
      <c r="F74" s="57"/>
      <c r="G74" s="57"/>
      <c r="H74" s="58"/>
      <c r="I74" s="120"/>
      <c r="J74" s="122"/>
    </row>
    <row r="75" spans="2:10" ht="22.9" customHeight="1" x14ac:dyDescent="0.3">
      <c r="B75" s="123" t="s">
        <v>59</v>
      </c>
      <c r="C75" s="124"/>
      <c r="D75" s="125"/>
      <c r="E75" s="57" t="s">
        <v>91</v>
      </c>
      <c r="F75" s="57"/>
      <c r="G75" s="57"/>
      <c r="H75" s="58"/>
      <c r="I75" s="120"/>
      <c r="J75" s="122"/>
    </row>
    <row r="76" spans="2:10" ht="22.9" customHeight="1" x14ac:dyDescent="0.3">
      <c r="B76" s="123" t="s">
        <v>94</v>
      </c>
      <c r="C76" s="124"/>
      <c r="D76" s="125"/>
      <c r="E76" s="57" t="s">
        <v>92</v>
      </c>
      <c r="F76" s="57"/>
      <c r="G76" s="57"/>
      <c r="H76" s="58"/>
      <c r="I76" s="120"/>
      <c r="J76" s="122"/>
    </row>
    <row r="77" spans="2:10" ht="30.2" customHeight="1" thickBot="1" x14ac:dyDescent="0.35">
      <c r="B77" s="133" t="s">
        <v>60</v>
      </c>
      <c r="C77" s="134"/>
      <c r="D77" s="135"/>
      <c r="E77" s="129" t="s">
        <v>45</v>
      </c>
      <c r="F77" s="129"/>
      <c r="G77" s="129"/>
      <c r="H77" s="130"/>
      <c r="I77" s="131"/>
      <c r="J77" s="132"/>
    </row>
    <row r="78" spans="2:10" ht="37.15" customHeight="1" thickBot="1" x14ac:dyDescent="0.35">
      <c r="B78" s="59" t="s">
        <v>50</v>
      </c>
      <c r="C78" s="60"/>
      <c r="D78" s="61"/>
      <c r="E78" s="142" t="s">
        <v>146</v>
      </c>
      <c r="F78" s="80"/>
      <c r="G78" s="80"/>
      <c r="H78" s="81"/>
      <c r="I78" s="30" t="s">
        <v>46</v>
      </c>
      <c r="J78" s="31" t="s">
        <v>47</v>
      </c>
    </row>
    <row r="79" spans="2:10" ht="24.6" customHeight="1" x14ac:dyDescent="0.3">
      <c r="B79" s="54" t="s">
        <v>18</v>
      </c>
      <c r="C79" s="55"/>
      <c r="D79" s="56"/>
      <c r="E79" s="57" t="s">
        <v>80</v>
      </c>
      <c r="F79" s="57"/>
      <c r="G79" s="57"/>
      <c r="H79" s="58"/>
      <c r="I79" s="119" t="s">
        <v>48</v>
      </c>
      <c r="J79" s="121"/>
    </row>
    <row r="80" spans="2:10" ht="30" customHeight="1" x14ac:dyDescent="0.3">
      <c r="B80" s="123" t="s">
        <v>97</v>
      </c>
      <c r="C80" s="124"/>
      <c r="D80" s="125"/>
      <c r="E80" s="57" t="s">
        <v>74</v>
      </c>
      <c r="F80" s="57"/>
      <c r="G80" s="57"/>
      <c r="H80" s="58"/>
      <c r="I80" s="120"/>
      <c r="J80" s="122"/>
    </row>
    <row r="81" spans="2:10" ht="30" customHeight="1" x14ac:dyDescent="0.3">
      <c r="B81" s="123" t="s">
        <v>98</v>
      </c>
      <c r="C81" s="124"/>
      <c r="D81" s="125"/>
      <c r="E81" s="57" t="s">
        <v>22</v>
      </c>
      <c r="F81" s="57"/>
      <c r="G81" s="57"/>
      <c r="H81" s="58"/>
      <c r="I81" s="120"/>
      <c r="J81" s="122"/>
    </row>
    <row r="82" spans="2:10" ht="30" customHeight="1" x14ac:dyDescent="0.3">
      <c r="B82" s="123" t="s">
        <v>99</v>
      </c>
      <c r="C82" s="124"/>
      <c r="D82" s="125"/>
      <c r="E82" s="57" t="s">
        <v>78</v>
      </c>
      <c r="F82" s="57"/>
      <c r="G82" s="57"/>
      <c r="H82" s="58"/>
      <c r="I82" s="120"/>
      <c r="J82" s="122"/>
    </row>
    <row r="83" spans="2:10" ht="30" customHeight="1" x14ac:dyDescent="0.3">
      <c r="B83" s="123" t="s">
        <v>100</v>
      </c>
      <c r="C83" s="124"/>
      <c r="D83" s="125"/>
      <c r="E83" s="57" t="s">
        <v>79</v>
      </c>
      <c r="F83" s="57"/>
      <c r="G83" s="57"/>
      <c r="H83" s="58"/>
      <c r="I83" s="120"/>
      <c r="J83" s="122"/>
    </row>
    <row r="84" spans="2:10" ht="30" customHeight="1" x14ac:dyDescent="0.3">
      <c r="B84" s="123" t="s">
        <v>101</v>
      </c>
      <c r="C84" s="124"/>
      <c r="D84" s="125"/>
      <c r="E84" s="57" t="s">
        <v>35</v>
      </c>
      <c r="F84" s="57"/>
      <c r="G84" s="57"/>
      <c r="H84" s="58"/>
      <c r="I84" s="120"/>
      <c r="J84" s="122"/>
    </row>
    <row r="85" spans="2:10" ht="30" customHeight="1" thickBot="1" x14ac:dyDescent="0.35">
      <c r="B85" s="184" t="s">
        <v>102</v>
      </c>
      <c r="C85" s="185"/>
      <c r="D85" s="186"/>
      <c r="E85" s="143" t="s">
        <v>45</v>
      </c>
      <c r="F85" s="143"/>
      <c r="G85" s="143"/>
      <c r="H85" s="144"/>
      <c r="I85" s="120"/>
      <c r="J85" s="122"/>
    </row>
    <row r="86" spans="2:10" ht="29.45" customHeight="1" thickBot="1" x14ac:dyDescent="0.35">
      <c r="B86" s="136" t="s">
        <v>103</v>
      </c>
      <c r="C86" s="137"/>
      <c r="D86" s="137"/>
      <c r="E86" s="137"/>
      <c r="F86" s="137"/>
      <c r="G86" s="137"/>
      <c r="H86" s="137"/>
      <c r="I86" s="137"/>
      <c r="J86" s="138"/>
    </row>
    <row r="87" spans="2:10" ht="30" customHeight="1" thickBot="1" x14ac:dyDescent="0.35">
      <c r="B87" s="139" t="s">
        <v>49</v>
      </c>
      <c r="C87" s="140"/>
      <c r="D87" s="141"/>
      <c r="E87" s="80" t="s">
        <v>146</v>
      </c>
      <c r="F87" s="80"/>
      <c r="G87" s="80"/>
      <c r="H87" s="81"/>
      <c r="I87" s="30" t="s">
        <v>46</v>
      </c>
      <c r="J87" s="31" t="s">
        <v>47</v>
      </c>
    </row>
    <row r="88" spans="2:10" ht="22.9" customHeight="1" x14ac:dyDescent="0.3">
      <c r="B88" s="63" t="s">
        <v>18</v>
      </c>
      <c r="C88" s="64"/>
      <c r="D88" s="65"/>
      <c r="E88" s="57" t="s">
        <v>21</v>
      </c>
      <c r="F88" s="57"/>
      <c r="G88" s="57"/>
      <c r="H88" s="58"/>
      <c r="I88" s="119" t="s">
        <v>48</v>
      </c>
      <c r="J88" s="121"/>
    </row>
    <row r="89" spans="2:10" ht="22.9" customHeight="1" x14ac:dyDescent="0.3">
      <c r="B89" s="123" t="s">
        <v>93</v>
      </c>
      <c r="C89" s="124"/>
      <c r="D89" s="125"/>
      <c r="E89" s="57" t="s">
        <v>80</v>
      </c>
      <c r="F89" s="57"/>
      <c r="G89" s="57"/>
      <c r="H89" s="58"/>
      <c r="I89" s="120"/>
      <c r="J89" s="122"/>
    </row>
    <row r="90" spans="2:10" ht="22.9" customHeight="1" x14ac:dyDescent="0.3">
      <c r="B90" s="123" t="s">
        <v>58</v>
      </c>
      <c r="C90" s="124"/>
      <c r="D90" s="125"/>
      <c r="E90" s="57" t="s">
        <v>22</v>
      </c>
      <c r="F90" s="57"/>
      <c r="G90" s="57"/>
      <c r="H90" s="58"/>
      <c r="I90" s="120"/>
      <c r="J90" s="122"/>
    </row>
    <row r="91" spans="2:10" ht="22.9" customHeight="1" x14ac:dyDescent="0.3">
      <c r="B91" s="123" t="s">
        <v>59</v>
      </c>
      <c r="C91" s="124"/>
      <c r="D91" s="125"/>
      <c r="E91" s="57" t="s">
        <v>32</v>
      </c>
      <c r="F91" s="57"/>
      <c r="G91" s="57"/>
      <c r="H91" s="58"/>
      <c r="I91" s="120"/>
      <c r="J91" s="122"/>
    </row>
    <row r="92" spans="2:10" ht="22.9" customHeight="1" x14ac:dyDescent="0.3">
      <c r="B92" s="123" t="s">
        <v>94</v>
      </c>
      <c r="C92" s="124"/>
      <c r="D92" s="125"/>
      <c r="E92" s="57" t="s">
        <v>35</v>
      </c>
      <c r="F92" s="57"/>
      <c r="G92" s="57"/>
      <c r="H92" s="58"/>
      <c r="I92" s="120"/>
      <c r="J92" s="122"/>
    </row>
    <row r="93" spans="2:10" ht="22.9" customHeight="1" thickBot="1" x14ac:dyDescent="0.35">
      <c r="B93" s="133" t="s">
        <v>60</v>
      </c>
      <c r="C93" s="134"/>
      <c r="D93" s="135"/>
      <c r="E93" s="129" t="s">
        <v>45</v>
      </c>
      <c r="F93" s="129"/>
      <c r="G93" s="129"/>
      <c r="H93" s="130"/>
      <c r="I93" s="120"/>
      <c r="J93" s="122"/>
    </row>
    <row r="94" spans="2:10" ht="37.15" customHeight="1" thickBot="1" x14ac:dyDescent="0.35">
      <c r="B94" s="59" t="s">
        <v>50</v>
      </c>
      <c r="C94" s="60"/>
      <c r="D94" s="61"/>
      <c r="E94" s="142" t="s">
        <v>146</v>
      </c>
      <c r="F94" s="80"/>
      <c r="G94" s="80"/>
      <c r="H94" s="81"/>
      <c r="I94" s="30" t="s">
        <v>46</v>
      </c>
      <c r="J94" s="31" t="s">
        <v>47</v>
      </c>
    </row>
    <row r="95" spans="2:10" ht="24.6" customHeight="1" x14ac:dyDescent="0.3">
      <c r="B95" s="54" t="s">
        <v>18</v>
      </c>
      <c r="C95" s="55"/>
      <c r="D95" s="56"/>
      <c r="E95" s="57" t="s">
        <v>19</v>
      </c>
      <c r="F95" s="57"/>
      <c r="G95" s="57"/>
      <c r="H95" s="58"/>
      <c r="I95" s="119" t="s">
        <v>48</v>
      </c>
      <c r="J95" s="121"/>
    </row>
    <row r="96" spans="2:10" ht="30" customHeight="1" x14ac:dyDescent="0.3">
      <c r="B96" s="123" t="s">
        <v>97</v>
      </c>
      <c r="C96" s="124"/>
      <c r="D96" s="125"/>
      <c r="E96" s="57" t="s">
        <v>104</v>
      </c>
      <c r="F96" s="57"/>
      <c r="G96" s="57"/>
      <c r="H96" s="58"/>
      <c r="I96" s="120"/>
      <c r="J96" s="122"/>
    </row>
    <row r="97" spans="2:10" ht="30" customHeight="1" x14ac:dyDescent="0.3">
      <c r="B97" s="123" t="s">
        <v>98</v>
      </c>
      <c r="C97" s="124"/>
      <c r="D97" s="125"/>
      <c r="E97" s="57" t="s">
        <v>20</v>
      </c>
      <c r="F97" s="57"/>
      <c r="G97" s="57"/>
      <c r="H97" s="58"/>
      <c r="I97" s="120"/>
      <c r="J97" s="122"/>
    </row>
    <row r="98" spans="2:10" ht="30" customHeight="1" x14ac:dyDescent="0.3">
      <c r="B98" s="123" t="s">
        <v>99</v>
      </c>
      <c r="C98" s="124"/>
      <c r="D98" s="125"/>
      <c r="E98" s="57" t="s">
        <v>56</v>
      </c>
      <c r="F98" s="57"/>
      <c r="G98" s="57"/>
      <c r="H98" s="58"/>
      <c r="I98" s="120"/>
      <c r="J98" s="122"/>
    </row>
    <row r="99" spans="2:10" ht="30" customHeight="1" x14ac:dyDescent="0.3">
      <c r="B99" s="123" t="s">
        <v>100</v>
      </c>
      <c r="C99" s="124"/>
      <c r="D99" s="125"/>
      <c r="E99" s="57" t="s">
        <v>21</v>
      </c>
      <c r="F99" s="57"/>
      <c r="G99" s="57"/>
      <c r="H99" s="58"/>
      <c r="I99" s="120"/>
      <c r="J99" s="122"/>
    </row>
    <row r="100" spans="2:10" ht="30" customHeight="1" x14ac:dyDescent="0.3">
      <c r="B100" s="123" t="s">
        <v>101</v>
      </c>
      <c r="C100" s="124"/>
      <c r="D100" s="125"/>
      <c r="E100" s="57" t="s">
        <v>22</v>
      </c>
      <c r="F100" s="57"/>
      <c r="G100" s="57"/>
      <c r="H100" s="58"/>
      <c r="I100" s="120"/>
      <c r="J100" s="122"/>
    </row>
    <row r="101" spans="2:10" ht="30" customHeight="1" thickBot="1" x14ac:dyDescent="0.35">
      <c r="B101" s="184" t="s">
        <v>102</v>
      </c>
      <c r="C101" s="185"/>
      <c r="D101" s="186"/>
      <c r="E101" s="143" t="s">
        <v>45</v>
      </c>
      <c r="F101" s="143"/>
      <c r="G101" s="143"/>
      <c r="H101" s="144"/>
      <c r="I101" s="120"/>
      <c r="J101" s="122"/>
    </row>
    <row r="102" spans="2:10" ht="29.45" customHeight="1" thickBot="1" x14ac:dyDescent="0.35">
      <c r="B102" s="136" t="s">
        <v>105</v>
      </c>
      <c r="C102" s="137"/>
      <c r="D102" s="137"/>
      <c r="E102" s="137"/>
      <c r="F102" s="137"/>
      <c r="G102" s="137"/>
      <c r="H102" s="137"/>
      <c r="I102" s="137"/>
      <c r="J102" s="138"/>
    </row>
    <row r="103" spans="2:10" ht="30" customHeight="1" thickBot="1" x14ac:dyDescent="0.35">
      <c r="B103" s="139" t="s">
        <v>49</v>
      </c>
      <c r="C103" s="140"/>
      <c r="D103" s="141"/>
      <c r="E103" s="80" t="s">
        <v>146</v>
      </c>
      <c r="F103" s="80"/>
      <c r="G103" s="80"/>
      <c r="H103" s="81"/>
      <c r="I103" s="30" t="s">
        <v>46</v>
      </c>
      <c r="J103" s="31" t="s">
        <v>47</v>
      </c>
    </row>
    <row r="104" spans="2:10" ht="22.9" customHeight="1" x14ac:dyDescent="0.3">
      <c r="B104" s="63" t="s">
        <v>18</v>
      </c>
      <c r="C104" s="64"/>
      <c r="D104" s="65"/>
      <c r="E104" s="57" t="s">
        <v>22</v>
      </c>
      <c r="F104" s="57"/>
      <c r="G104" s="57"/>
      <c r="H104" s="58"/>
      <c r="I104" s="119" t="s">
        <v>48</v>
      </c>
      <c r="J104" s="121"/>
    </row>
    <row r="105" spans="2:10" ht="22.9" customHeight="1" x14ac:dyDescent="0.3">
      <c r="B105" s="123" t="s">
        <v>93</v>
      </c>
      <c r="C105" s="124"/>
      <c r="D105" s="125"/>
      <c r="E105" s="57" t="s">
        <v>78</v>
      </c>
      <c r="F105" s="57"/>
      <c r="G105" s="57"/>
      <c r="H105" s="58"/>
      <c r="I105" s="120"/>
      <c r="J105" s="122"/>
    </row>
    <row r="106" spans="2:10" ht="22.9" customHeight="1" x14ac:dyDescent="0.3">
      <c r="B106" s="123" t="s">
        <v>58</v>
      </c>
      <c r="C106" s="124"/>
      <c r="D106" s="125"/>
      <c r="E106" s="57" t="s">
        <v>79</v>
      </c>
      <c r="F106" s="57"/>
      <c r="G106" s="57"/>
      <c r="H106" s="58"/>
      <c r="I106" s="120"/>
      <c r="J106" s="122"/>
    </row>
    <row r="107" spans="2:10" ht="22.9" customHeight="1" x14ac:dyDescent="0.3">
      <c r="B107" s="123" t="s">
        <v>59</v>
      </c>
      <c r="C107" s="124"/>
      <c r="D107" s="125"/>
      <c r="E107" s="57" t="s">
        <v>35</v>
      </c>
      <c r="F107" s="57"/>
      <c r="G107" s="57"/>
      <c r="H107" s="58"/>
      <c r="I107" s="120"/>
      <c r="J107" s="122"/>
    </row>
    <row r="108" spans="2:10" ht="22.9" customHeight="1" x14ac:dyDescent="0.3">
      <c r="B108" s="123" t="s">
        <v>94</v>
      </c>
      <c r="C108" s="124"/>
      <c r="D108" s="125"/>
      <c r="E108" s="57" t="s">
        <v>91</v>
      </c>
      <c r="F108" s="57"/>
      <c r="G108" s="57"/>
      <c r="H108" s="58"/>
      <c r="I108" s="120"/>
      <c r="J108" s="122"/>
    </row>
    <row r="109" spans="2:10" ht="22.9" customHeight="1" thickBot="1" x14ac:dyDescent="0.35">
      <c r="B109" s="133" t="s">
        <v>60</v>
      </c>
      <c r="C109" s="134"/>
      <c r="D109" s="135"/>
      <c r="E109" s="129" t="s">
        <v>45</v>
      </c>
      <c r="F109" s="129"/>
      <c r="G109" s="129"/>
      <c r="H109" s="130"/>
      <c r="I109" s="120"/>
      <c r="J109" s="122"/>
    </row>
    <row r="110" spans="2:10" ht="37.15" customHeight="1" thickBot="1" x14ac:dyDescent="0.35">
      <c r="B110" s="59" t="s">
        <v>50</v>
      </c>
      <c r="C110" s="60"/>
      <c r="D110" s="61"/>
      <c r="E110" s="142" t="s">
        <v>146</v>
      </c>
      <c r="F110" s="80"/>
      <c r="G110" s="80"/>
      <c r="H110" s="81"/>
      <c r="I110" s="30" t="s">
        <v>46</v>
      </c>
      <c r="J110" s="31" t="s">
        <v>47</v>
      </c>
    </row>
    <row r="111" spans="2:10" ht="24.6" customHeight="1" x14ac:dyDescent="0.3">
      <c r="B111" s="54" t="s">
        <v>18</v>
      </c>
      <c r="C111" s="55"/>
      <c r="D111" s="56"/>
      <c r="E111" s="57" t="s">
        <v>56</v>
      </c>
      <c r="F111" s="57"/>
      <c r="G111" s="57"/>
      <c r="H111" s="58"/>
      <c r="I111" s="119" t="s">
        <v>48</v>
      </c>
      <c r="J111" s="121"/>
    </row>
    <row r="112" spans="2:10" ht="30" customHeight="1" x14ac:dyDescent="0.3">
      <c r="B112" s="123" t="s">
        <v>97</v>
      </c>
      <c r="C112" s="124"/>
      <c r="D112" s="125"/>
      <c r="E112" s="57" t="s">
        <v>21</v>
      </c>
      <c r="F112" s="57"/>
      <c r="G112" s="57"/>
      <c r="H112" s="58"/>
      <c r="I112" s="120"/>
      <c r="J112" s="122"/>
    </row>
    <row r="113" spans="2:10" ht="30" customHeight="1" x14ac:dyDescent="0.3">
      <c r="B113" s="123" t="s">
        <v>98</v>
      </c>
      <c r="C113" s="124"/>
      <c r="D113" s="125"/>
      <c r="E113" s="57" t="s">
        <v>22</v>
      </c>
      <c r="F113" s="57"/>
      <c r="G113" s="57"/>
      <c r="H113" s="58"/>
      <c r="I113" s="120"/>
      <c r="J113" s="122"/>
    </row>
    <row r="114" spans="2:10" ht="30" customHeight="1" x14ac:dyDescent="0.3">
      <c r="B114" s="123" t="s">
        <v>99</v>
      </c>
      <c r="C114" s="124"/>
      <c r="D114" s="125"/>
      <c r="E114" s="57" t="s">
        <v>32</v>
      </c>
      <c r="F114" s="57"/>
      <c r="G114" s="57"/>
      <c r="H114" s="58"/>
      <c r="I114" s="120"/>
      <c r="J114" s="122"/>
    </row>
    <row r="115" spans="2:10" ht="30" customHeight="1" x14ac:dyDescent="0.3">
      <c r="B115" s="123" t="s">
        <v>100</v>
      </c>
      <c r="C115" s="124"/>
      <c r="D115" s="125"/>
      <c r="E115" s="57" t="s">
        <v>35</v>
      </c>
      <c r="F115" s="57"/>
      <c r="G115" s="57"/>
      <c r="H115" s="58"/>
      <c r="I115" s="120"/>
      <c r="J115" s="122"/>
    </row>
    <row r="116" spans="2:10" ht="30" customHeight="1" thickBot="1" x14ac:dyDescent="0.35">
      <c r="B116" s="184" t="s">
        <v>106</v>
      </c>
      <c r="C116" s="185"/>
      <c r="D116" s="186"/>
      <c r="E116" s="143" t="s">
        <v>45</v>
      </c>
      <c r="F116" s="143"/>
      <c r="G116" s="143"/>
      <c r="H116" s="144"/>
      <c r="I116" s="120"/>
      <c r="J116" s="122"/>
    </row>
    <row r="117" spans="2:10" ht="34.15" customHeight="1" thickBot="1" x14ac:dyDescent="0.35">
      <c r="B117" s="136" t="s">
        <v>57</v>
      </c>
      <c r="C117" s="137"/>
      <c r="D117" s="137"/>
      <c r="E117" s="137"/>
      <c r="F117" s="137"/>
      <c r="G117" s="137"/>
      <c r="H117" s="137"/>
      <c r="I117" s="137"/>
      <c r="J117" s="138"/>
    </row>
    <row r="118" spans="2:10" ht="30" customHeight="1" thickBot="1" x14ac:dyDescent="0.35">
      <c r="B118" s="139" t="s">
        <v>49</v>
      </c>
      <c r="C118" s="140"/>
      <c r="D118" s="141"/>
      <c r="E118" s="80" t="s">
        <v>146</v>
      </c>
      <c r="F118" s="80"/>
      <c r="G118" s="80"/>
      <c r="H118" s="81"/>
      <c r="I118" s="30" t="s">
        <v>46</v>
      </c>
      <c r="J118" s="31" t="s">
        <v>47</v>
      </c>
    </row>
    <row r="119" spans="2:10" ht="22.9" customHeight="1" x14ac:dyDescent="0.3">
      <c r="B119" s="63" t="s">
        <v>18</v>
      </c>
      <c r="C119" s="64"/>
      <c r="D119" s="65"/>
      <c r="E119" s="57" t="s">
        <v>22</v>
      </c>
      <c r="F119" s="57"/>
      <c r="G119" s="57"/>
      <c r="H119" s="58"/>
      <c r="I119" s="119" t="s">
        <v>48</v>
      </c>
      <c r="J119" s="121"/>
    </row>
    <row r="120" spans="2:10" ht="22.9" customHeight="1" x14ac:dyDescent="0.3">
      <c r="B120" s="123" t="s">
        <v>27</v>
      </c>
      <c r="C120" s="124"/>
      <c r="D120" s="125"/>
      <c r="E120" s="57" t="s">
        <v>108</v>
      </c>
      <c r="F120" s="57"/>
      <c r="G120" s="57"/>
      <c r="H120" s="58"/>
      <c r="I120" s="120"/>
      <c r="J120" s="122"/>
    </row>
    <row r="121" spans="2:10" ht="22.9" customHeight="1" x14ac:dyDescent="0.3">
      <c r="B121" s="123" t="s">
        <v>29</v>
      </c>
      <c r="C121" s="124"/>
      <c r="D121" s="125"/>
      <c r="E121" s="57" t="s">
        <v>78</v>
      </c>
      <c r="F121" s="57"/>
      <c r="G121" s="57"/>
      <c r="H121" s="58"/>
      <c r="I121" s="120"/>
      <c r="J121" s="122"/>
    </row>
    <row r="122" spans="2:10" ht="22.9" customHeight="1" x14ac:dyDescent="0.3">
      <c r="B122" s="123" t="s">
        <v>28</v>
      </c>
      <c r="C122" s="124"/>
      <c r="D122" s="125"/>
      <c r="E122" s="57" t="s">
        <v>32</v>
      </c>
      <c r="F122" s="57"/>
      <c r="G122" s="57"/>
      <c r="H122" s="58"/>
      <c r="I122" s="120"/>
      <c r="J122" s="122"/>
    </row>
    <row r="123" spans="2:10" ht="22.9" customHeight="1" x14ac:dyDescent="0.3">
      <c r="B123" s="123" t="s">
        <v>30</v>
      </c>
      <c r="C123" s="124"/>
      <c r="D123" s="125"/>
      <c r="E123" s="57" t="s">
        <v>35</v>
      </c>
      <c r="F123" s="57"/>
      <c r="G123" s="57"/>
      <c r="H123" s="58"/>
      <c r="I123" s="120"/>
      <c r="J123" s="122"/>
    </row>
    <row r="124" spans="2:10" ht="22.9" customHeight="1" thickBot="1" x14ac:dyDescent="0.35">
      <c r="B124" s="126" t="s">
        <v>43</v>
      </c>
      <c r="C124" s="127"/>
      <c r="D124" s="128"/>
      <c r="E124" s="129" t="s">
        <v>45</v>
      </c>
      <c r="F124" s="129"/>
      <c r="G124" s="129"/>
      <c r="H124" s="130"/>
      <c r="I124" s="120"/>
      <c r="J124" s="122"/>
    </row>
    <row r="125" spans="2:10" ht="37.15" customHeight="1" thickBot="1" x14ac:dyDescent="0.35">
      <c r="B125" s="59" t="s">
        <v>50</v>
      </c>
      <c r="C125" s="60"/>
      <c r="D125" s="61"/>
      <c r="E125" s="142" t="s">
        <v>146</v>
      </c>
      <c r="F125" s="80"/>
      <c r="G125" s="80"/>
      <c r="H125" s="81"/>
      <c r="I125" s="30" t="s">
        <v>46</v>
      </c>
      <c r="J125" s="31" t="s">
        <v>47</v>
      </c>
    </row>
    <row r="126" spans="2:10" ht="24.6" customHeight="1" x14ac:dyDescent="0.3">
      <c r="B126" s="54" t="s">
        <v>18</v>
      </c>
      <c r="C126" s="55"/>
      <c r="D126" s="56"/>
      <c r="E126" s="57" t="s">
        <v>56</v>
      </c>
      <c r="F126" s="57"/>
      <c r="G126" s="57"/>
      <c r="H126" s="58"/>
      <c r="I126" s="119" t="s">
        <v>48</v>
      </c>
      <c r="J126" s="121"/>
    </row>
    <row r="127" spans="2:10" ht="30" customHeight="1" x14ac:dyDescent="0.3">
      <c r="B127" s="123" t="s">
        <v>97</v>
      </c>
      <c r="C127" s="124"/>
      <c r="D127" s="125"/>
      <c r="E127" s="57" t="s">
        <v>109</v>
      </c>
      <c r="F127" s="57"/>
      <c r="G127" s="57"/>
      <c r="H127" s="58"/>
      <c r="I127" s="120"/>
      <c r="J127" s="122"/>
    </row>
    <row r="128" spans="2:10" ht="30" customHeight="1" x14ac:dyDescent="0.3">
      <c r="B128" s="123" t="s">
        <v>98</v>
      </c>
      <c r="C128" s="124"/>
      <c r="D128" s="125"/>
      <c r="E128" s="57" t="s">
        <v>110</v>
      </c>
      <c r="F128" s="57"/>
      <c r="G128" s="57"/>
      <c r="H128" s="58"/>
      <c r="I128" s="120"/>
      <c r="J128" s="122"/>
    </row>
    <row r="129" spans="2:10" ht="30" customHeight="1" x14ac:dyDescent="0.3">
      <c r="B129" s="123" t="s">
        <v>99</v>
      </c>
      <c r="C129" s="124"/>
      <c r="D129" s="125"/>
      <c r="E129" s="57" t="s">
        <v>21</v>
      </c>
      <c r="F129" s="57"/>
      <c r="G129" s="57"/>
      <c r="H129" s="58"/>
      <c r="I129" s="120"/>
      <c r="J129" s="122"/>
    </row>
    <row r="130" spans="2:10" ht="30" customHeight="1" x14ac:dyDescent="0.3">
      <c r="B130" s="123" t="s">
        <v>100</v>
      </c>
      <c r="C130" s="124"/>
      <c r="D130" s="125"/>
      <c r="E130" s="57" t="s">
        <v>22</v>
      </c>
      <c r="F130" s="57"/>
      <c r="G130" s="57"/>
      <c r="H130" s="58"/>
      <c r="I130" s="120"/>
      <c r="J130" s="122"/>
    </row>
    <row r="131" spans="2:10" ht="30" customHeight="1" x14ac:dyDescent="0.3">
      <c r="B131" s="123" t="s">
        <v>101</v>
      </c>
      <c r="C131" s="124"/>
      <c r="D131" s="125"/>
      <c r="E131" s="57" t="s">
        <v>32</v>
      </c>
      <c r="F131" s="57"/>
      <c r="G131" s="57"/>
      <c r="H131" s="58"/>
      <c r="I131" s="120"/>
      <c r="J131" s="122"/>
    </row>
    <row r="132" spans="2:10" ht="30" customHeight="1" thickBot="1" x14ac:dyDescent="0.35">
      <c r="B132" s="133" t="s">
        <v>102</v>
      </c>
      <c r="C132" s="134"/>
      <c r="D132" s="135"/>
      <c r="E132" s="129" t="s">
        <v>45</v>
      </c>
      <c r="F132" s="129"/>
      <c r="G132" s="129"/>
      <c r="H132" s="130"/>
      <c r="I132" s="131"/>
      <c r="J132" s="132"/>
    </row>
    <row r="133" spans="2:10" ht="30" customHeight="1" thickBot="1" x14ac:dyDescent="0.35">
      <c r="B133" s="11"/>
      <c r="C133" s="11"/>
      <c r="D133" s="11"/>
      <c r="E133" s="22"/>
      <c r="F133" s="22"/>
      <c r="G133" s="22"/>
      <c r="H133" s="22"/>
      <c r="I133" s="28" t="s">
        <v>148</v>
      </c>
      <c r="J133" s="29"/>
    </row>
    <row r="134" spans="2:10" ht="18" customHeight="1" x14ac:dyDescent="0.3">
      <c r="B134" s="7" t="s">
        <v>141</v>
      </c>
      <c r="H134" s="15"/>
      <c r="I134" s="15"/>
      <c r="J134" s="17" t="s">
        <v>107</v>
      </c>
    </row>
  </sheetData>
  <mergeCells count="256">
    <mergeCell ref="B125:D125"/>
    <mergeCell ref="E125:H125"/>
    <mergeCell ref="B126:D126"/>
    <mergeCell ref="E126:H126"/>
    <mergeCell ref="I126:I132"/>
    <mergeCell ref="J126:J132"/>
    <mergeCell ref="B127:D127"/>
    <mergeCell ref="E127:H127"/>
    <mergeCell ref="B128:D128"/>
    <mergeCell ref="E128:H128"/>
    <mergeCell ref="B129:D129"/>
    <mergeCell ref="E129:H129"/>
    <mergeCell ref="B130:D130"/>
    <mergeCell ref="E130:H130"/>
    <mergeCell ref="B131:D131"/>
    <mergeCell ref="E131:H131"/>
    <mergeCell ref="B132:D132"/>
    <mergeCell ref="E132:H132"/>
    <mergeCell ref="B110:D110"/>
    <mergeCell ref="E110:H110"/>
    <mergeCell ref="B111:D111"/>
    <mergeCell ref="E111:H111"/>
    <mergeCell ref="I111:I116"/>
    <mergeCell ref="J111:J116"/>
    <mergeCell ref="B112:D112"/>
    <mergeCell ref="E112:H112"/>
    <mergeCell ref="B113:D113"/>
    <mergeCell ref="E113:H113"/>
    <mergeCell ref="B114:D114"/>
    <mergeCell ref="E114:H114"/>
    <mergeCell ref="B115:D115"/>
    <mergeCell ref="E115:H115"/>
    <mergeCell ref="B116:D116"/>
    <mergeCell ref="E116:H116"/>
    <mergeCell ref="B103:D103"/>
    <mergeCell ref="E103:H103"/>
    <mergeCell ref="B104:D104"/>
    <mergeCell ref="E104:H104"/>
    <mergeCell ref="I104:I109"/>
    <mergeCell ref="J104:J109"/>
    <mergeCell ref="B105:D105"/>
    <mergeCell ref="E105:H105"/>
    <mergeCell ref="B106:D106"/>
    <mergeCell ref="E106:H106"/>
    <mergeCell ref="B107:D107"/>
    <mergeCell ref="E107:H107"/>
    <mergeCell ref="B108:D108"/>
    <mergeCell ref="E108:H108"/>
    <mergeCell ref="B109:D109"/>
    <mergeCell ref="E109:H109"/>
    <mergeCell ref="E95:H95"/>
    <mergeCell ref="I95:I101"/>
    <mergeCell ref="J95:J101"/>
    <mergeCell ref="B96:D96"/>
    <mergeCell ref="E96:H96"/>
    <mergeCell ref="B97:D97"/>
    <mergeCell ref="E97:H97"/>
    <mergeCell ref="B98:D98"/>
    <mergeCell ref="E98:H98"/>
    <mergeCell ref="B99:D99"/>
    <mergeCell ref="E99:H99"/>
    <mergeCell ref="B100:D100"/>
    <mergeCell ref="E100:H100"/>
    <mergeCell ref="B101:D101"/>
    <mergeCell ref="E101:H101"/>
    <mergeCell ref="B102:J102"/>
    <mergeCell ref="E78:H78"/>
    <mergeCell ref="B79:D79"/>
    <mergeCell ref="E79:H79"/>
    <mergeCell ref="I79:I85"/>
    <mergeCell ref="J79:J85"/>
    <mergeCell ref="B80:D80"/>
    <mergeCell ref="E80:H80"/>
    <mergeCell ref="B81:D81"/>
    <mergeCell ref="E81:H81"/>
    <mergeCell ref="B82:D82"/>
    <mergeCell ref="E82:H82"/>
    <mergeCell ref="B83:D83"/>
    <mergeCell ref="E83:H83"/>
    <mergeCell ref="B84:D84"/>
    <mergeCell ref="E84:H84"/>
    <mergeCell ref="B85:D85"/>
    <mergeCell ref="E85:H85"/>
    <mergeCell ref="E88:H88"/>
    <mergeCell ref="I88:I93"/>
    <mergeCell ref="B78:D78"/>
    <mergeCell ref="B94:D94"/>
    <mergeCell ref="E94:H94"/>
    <mergeCell ref="B95:D95"/>
    <mergeCell ref="E65:H65"/>
    <mergeCell ref="B69:D69"/>
    <mergeCell ref="E69:H69"/>
    <mergeCell ref="B66:D66"/>
    <mergeCell ref="E66:H66"/>
    <mergeCell ref="B67:D67"/>
    <mergeCell ref="E67:H67"/>
    <mergeCell ref="B68:D68"/>
    <mergeCell ref="E68:H68"/>
    <mergeCell ref="B2:J2"/>
    <mergeCell ref="B3:J3"/>
    <mergeCell ref="B4:J4"/>
    <mergeCell ref="B5:J5"/>
    <mergeCell ref="B6:J6"/>
    <mergeCell ref="B7:J7"/>
    <mergeCell ref="B14:J14"/>
    <mergeCell ref="B15:J15"/>
    <mergeCell ref="B16:D16"/>
    <mergeCell ref="E16:J16"/>
    <mergeCell ref="B17:D17"/>
    <mergeCell ref="E17:J17"/>
    <mergeCell ref="B8:J8"/>
    <mergeCell ref="C9:H9"/>
    <mergeCell ref="C10:H10"/>
    <mergeCell ref="C11:H11"/>
    <mergeCell ref="B12:J12"/>
    <mergeCell ref="B13:J13"/>
    <mergeCell ref="B23:J23"/>
    <mergeCell ref="B19:D19"/>
    <mergeCell ref="E19:J19"/>
    <mergeCell ref="B24:J24"/>
    <mergeCell ref="B25:J25"/>
    <mergeCell ref="B26:D29"/>
    <mergeCell ref="E26:J26"/>
    <mergeCell ref="E27:J27"/>
    <mergeCell ref="E28:J28"/>
    <mergeCell ref="E29:J29"/>
    <mergeCell ref="B18:D18"/>
    <mergeCell ref="E18:J18"/>
    <mergeCell ref="B20:D20"/>
    <mergeCell ref="E20:J20"/>
    <mergeCell ref="B21:J21"/>
    <mergeCell ref="B22:J22"/>
    <mergeCell ref="B35:E35"/>
    <mergeCell ref="F35:J35"/>
    <mergeCell ref="B37:E37"/>
    <mergeCell ref="F37:J37"/>
    <mergeCell ref="B38:E38"/>
    <mergeCell ref="F38:J38"/>
    <mergeCell ref="B30:J30"/>
    <mergeCell ref="B32:E32"/>
    <mergeCell ref="F32:J32"/>
    <mergeCell ref="B33:E33"/>
    <mergeCell ref="F33:J33"/>
    <mergeCell ref="B34:E34"/>
    <mergeCell ref="F34:J34"/>
    <mergeCell ref="B36:E36"/>
    <mergeCell ref="F36:J36"/>
    <mergeCell ref="B44:D44"/>
    <mergeCell ref="E44:H44"/>
    <mergeCell ref="B45:D45"/>
    <mergeCell ref="E45:H45"/>
    <mergeCell ref="B46:D46"/>
    <mergeCell ref="E46:H46"/>
    <mergeCell ref="B39:J39"/>
    <mergeCell ref="B40:H40"/>
    <mergeCell ref="B41:D41"/>
    <mergeCell ref="E41:H41"/>
    <mergeCell ref="B42:D42"/>
    <mergeCell ref="E42:H42"/>
    <mergeCell ref="I42:I47"/>
    <mergeCell ref="J42:J47"/>
    <mergeCell ref="B43:D43"/>
    <mergeCell ref="E43:H43"/>
    <mergeCell ref="I40:J40"/>
    <mergeCell ref="J49:J54"/>
    <mergeCell ref="B50:D50"/>
    <mergeCell ref="E50:H50"/>
    <mergeCell ref="B51:D51"/>
    <mergeCell ref="E51:H51"/>
    <mergeCell ref="B52:D52"/>
    <mergeCell ref="E52:H52"/>
    <mergeCell ref="B47:D47"/>
    <mergeCell ref="E47:H47"/>
    <mergeCell ref="B48:D48"/>
    <mergeCell ref="E48:H48"/>
    <mergeCell ref="B53:D53"/>
    <mergeCell ref="E53:H53"/>
    <mergeCell ref="B54:D54"/>
    <mergeCell ref="E54:H54"/>
    <mergeCell ref="B49:D49"/>
    <mergeCell ref="E49:H49"/>
    <mergeCell ref="I49:I54"/>
    <mergeCell ref="E61:H61"/>
    <mergeCell ref="B55:D55"/>
    <mergeCell ref="E55:H55"/>
    <mergeCell ref="B56:D56"/>
    <mergeCell ref="E56:H56"/>
    <mergeCell ref="B57:D57"/>
    <mergeCell ref="E57:H57"/>
    <mergeCell ref="B58:D58"/>
    <mergeCell ref="E58:H58"/>
    <mergeCell ref="E73:H73"/>
    <mergeCell ref="B74:D74"/>
    <mergeCell ref="E74:H74"/>
    <mergeCell ref="B75:D75"/>
    <mergeCell ref="E75:H75"/>
    <mergeCell ref="B76:D76"/>
    <mergeCell ref="E76:H76"/>
    <mergeCell ref="B62:D62"/>
    <mergeCell ref="E62:H62"/>
    <mergeCell ref="B70:J70"/>
    <mergeCell ref="B71:D71"/>
    <mergeCell ref="E71:H71"/>
    <mergeCell ref="B72:D72"/>
    <mergeCell ref="E72:H72"/>
    <mergeCell ref="I72:I77"/>
    <mergeCell ref="J72:J77"/>
    <mergeCell ref="B73:D73"/>
    <mergeCell ref="B63:D63"/>
    <mergeCell ref="E63:H63"/>
    <mergeCell ref="I63:I69"/>
    <mergeCell ref="J63:J69"/>
    <mergeCell ref="B64:D64"/>
    <mergeCell ref="E64:H64"/>
    <mergeCell ref="B65:D65"/>
    <mergeCell ref="I56:I61"/>
    <mergeCell ref="J56:J61"/>
    <mergeCell ref="B59:D59"/>
    <mergeCell ref="E59:H59"/>
    <mergeCell ref="B60:D60"/>
    <mergeCell ref="E60:H60"/>
    <mergeCell ref="B61:D61"/>
    <mergeCell ref="J88:J93"/>
    <mergeCell ref="B89:D89"/>
    <mergeCell ref="E89:H89"/>
    <mergeCell ref="B90:D90"/>
    <mergeCell ref="E90:H90"/>
    <mergeCell ref="B91:D91"/>
    <mergeCell ref="E91:H91"/>
    <mergeCell ref="B77:D77"/>
    <mergeCell ref="E77:H77"/>
    <mergeCell ref="B86:J86"/>
    <mergeCell ref="B87:D87"/>
    <mergeCell ref="E87:H87"/>
    <mergeCell ref="B92:D92"/>
    <mergeCell ref="E92:H92"/>
    <mergeCell ref="B93:D93"/>
    <mergeCell ref="E93:H93"/>
    <mergeCell ref="B88:D88"/>
    <mergeCell ref="B117:J117"/>
    <mergeCell ref="B118:D118"/>
    <mergeCell ref="E118:H118"/>
    <mergeCell ref="B119:D119"/>
    <mergeCell ref="E119:H119"/>
    <mergeCell ref="I119:I124"/>
    <mergeCell ref="J119:J124"/>
    <mergeCell ref="B120:D120"/>
    <mergeCell ref="E120:H120"/>
    <mergeCell ref="B121:D121"/>
    <mergeCell ref="E121:H121"/>
    <mergeCell ref="B122:D122"/>
    <mergeCell ref="E122:H122"/>
    <mergeCell ref="B123:D123"/>
    <mergeCell ref="E123:H123"/>
    <mergeCell ref="B124:D124"/>
    <mergeCell ref="E124:H124"/>
  </mergeCells>
  <pageMargins left="0.7" right="0.7" top="0.75" bottom="0.75" header="0.3" footer="0.3"/>
  <pageSetup scale="32" orientation="portrait" r:id="rId1"/>
  <rowBreaks count="1" manualBreakCount="1">
    <brk id="38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K40"/>
  <sheetViews>
    <sheetView showGridLines="0" view="pageBreakPreview" zoomScale="80" zoomScaleNormal="70" zoomScaleSheetLayoutView="80" workbookViewId="0">
      <selection activeCell="I40" sqref="I40"/>
    </sheetView>
  </sheetViews>
  <sheetFormatPr baseColWidth="10" defaultRowHeight="17.25" x14ac:dyDescent="0.3"/>
  <cols>
    <col min="1" max="1" width="7.85546875" style="37" customWidth="1"/>
    <col min="2" max="2" width="17.7109375" style="33" customWidth="1"/>
    <col min="3" max="3" width="52.7109375" style="33" customWidth="1"/>
    <col min="4" max="4" width="28.42578125" style="33" customWidth="1"/>
    <col min="5" max="5" width="18.42578125" style="33" customWidth="1"/>
    <col min="6" max="6" width="18.140625" style="33" customWidth="1"/>
    <col min="7" max="7" width="6.7109375" style="33" customWidth="1"/>
    <col min="8" max="8" width="10.5703125" style="33" customWidth="1"/>
    <col min="9" max="9" width="31.28515625" style="33" customWidth="1"/>
    <col min="10" max="10" width="25.5703125" style="33" customWidth="1"/>
    <col min="11" max="11" width="11.28515625" style="37"/>
    <col min="12" max="16384" width="11.42578125" style="33"/>
  </cols>
  <sheetData>
    <row r="1" spans="1:10" ht="18" thickBot="1" x14ac:dyDescent="0.35">
      <c r="A1" s="20"/>
      <c r="B1" s="32"/>
      <c r="C1" s="3"/>
      <c r="D1" s="3"/>
      <c r="E1" s="3"/>
      <c r="F1" s="3"/>
      <c r="G1" s="3"/>
    </row>
    <row r="2" spans="1:10" ht="42" customHeight="1" x14ac:dyDescent="0.3">
      <c r="A2" s="20"/>
      <c r="B2" s="195" t="str">
        <f>+'G1. CALIF. DEDUCIBLES TRDM'!B2</f>
        <v>PARQUES NACIONALES NATURALES DE COLOMBIA - PNNC</v>
      </c>
      <c r="C2" s="196"/>
      <c r="D2" s="196"/>
      <c r="E2" s="196"/>
      <c r="F2" s="196"/>
      <c r="G2" s="196"/>
      <c r="H2" s="196"/>
      <c r="I2" s="196"/>
      <c r="J2" s="197"/>
    </row>
    <row r="3" spans="1:10" ht="31.9" customHeight="1" x14ac:dyDescent="0.3">
      <c r="A3" s="20"/>
      <c r="B3" s="198" t="s">
        <v>112</v>
      </c>
      <c r="C3" s="199"/>
      <c r="D3" s="199"/>
      <c r="E3" s="199"/>
      <c r="F3" s="199"/>
      <c r="G3" s="199"/>
      <c r="H3" s="199"/>
      <c r="I3" s="199"/>
      <c r="J3" s="200"/>
    </row>
    <row r="4" spans="1:10" ht="34.9" customHeight="1" thickBot="1" x14ac:dyDescent="0.35">
      <c r="A4" s="20"/>
      <c r="B4" s="201" t="s">
        <v>4</v>
      </c>
      <c r="C4" s="202"/>
      <c r="D4" s="202"/>
      <c r="E4" s="202"/>
      <c r="F4" s="202"/>
      <c r="G4" s="202"/>
      <c r="H4" s="202"/>
      <c r="I4" s="202"/>
      <c r="J4" s="203"/>
    </row>
    <row r="5" spans="1:10" ht="35.65" customHeight="1" thickBot="1" x14ac:dyDescent="0.35">
      <c r="A5" s="20"/>
      <c r="B5" s="204" t="s">
        <v>111</v>
      </c>
      <c r="C5" s="205"/>
      <c r="D5" s="205"/>
      <c r="E5" s="205"/>
      <c r="F5" s="205"/>
      <c r="G5" s="205"/>
      <c r="H5" s="205"/>
      <c r="I5" s="205"/>
      <c r="J5" s="206"/>
    </row>
    <row r="6" spans="1:10" ht="33" customHeight="1" thickBot="1" x14ac:dyDescent="0.35">
      <c r="A6" s="20"/>
      <c r="B6" s="207" t="s">
        <v>0</v>
      </c>
      <c r="C6" s="208"/>
      <c r="D6" s="208"/>
      <c r="E6" s="208"/>
      <c r="F6" s="208"/>
      <c r="G6" s="208"/>
      <c r="H6" s="208"/>
      <c r="I6" s="208"/>
      <c r="J6" s="209"/>
    </row>
    <row r="7" spans="1:10" ht="61.5" customHeight="1" thickBot="1" x14ac:dyDescent="0.35">
      <c r="A7" s="20"/>
      <c r="B7" s="82" t="s">
        <v>149</v>
      </c>
      <c r="C7" s="83"/>
      <c r="D7" s="83"/>
      <c r="E7" s="83"/>
      <c r="F7" s="83"/>
      <c r="G7" s="83"/>
      <c r="H7" s="83"/>
      <c r="I7" s="83"/>
      <c r="J7" s="84"/>
    </row>
    <row r="8" spans="1:10" ht="33" customHeight="1" thickBot="1" x14ac:dyDescent="0.35">
      <c r="A8" s="20"/>
      <c r="B8" s="207" t="s">
        <v>1</v>
      </c>
      <c r="C8" s="208"/>
      <c r="D8" s="208"/>
      <c r="E8" s="208"/>
      <c r="F8" s="208"/>
      <c r="G8" s="208"/>
      <c r="H8" s="208"/>
      <c r="I8" s="208"/>
      <c r="J8" s="209"/>
    </row>
    <row r="9" spans="1:10" ht="37.9" customHeight="1" x14ac:dyDescent="0.3">
      <c r="A9" s="20"/>
      <c r="B9" s="8" t="s">
        <v>6</v>
      </c>
      <c r="C9" s="88" t="str">
        <f>+'G1. CALIF. DEDUCIBLES TRDM'!C9</f>
        <v>PARQUES NACIONALES NATURALES DE COLOMBIA - PNNC</v>
      </c>
      <c r="D9" s="89"/>
      <c r="E9" s="89"/>
      <c r="F9" s="89"/>
      <c r="G9" s="89"/>
      <c r="H9" s="90"/>
      <c r="I9" s="4" t="s">
        <v>2</v>
      </c>
      <c r="J9" s="12" t="str">
        <f>+'G1. CALIF. DEDUCIBLES TRDM'!J9</f>
        <v>830.016.624-7</v>
      </c>
    </row>
    <row r="10" spans="1:10" ht="42" customHeight="1" x14ac:dyDescent="0.3">
      <c r="A10" s="20"/>
      <c r="B10" s="9" t="s">
        <v>7</v>
      </c>
      <c r="C10" s="91" t="str">
        <f>+C9</f>
        <v>PARQUES NACIONALES NATURALES DE COLOMBIA - PNNC</v>
      </c>
      <c r="D10" s="92"/>
      <c r="E10" s="92"/>
      <c r="F10" s="92"/>
      <c r="G10" s="92"/>
      <c r="H10" s="93"/>
      <c r="I10" s="5" t="s">
        <v>2</v>
      </c>
      <c r="J10" s="13" t="str">
        <f>+J9</f>
        <v>830.016.624-7</v>
      </c>
    </row>
    <row r="11" spans="1:10" ht="39" customHeight="1" thickBot="1" x14ac:dyDescent="0.35">
      <c r="A11" s="20"/>
      <c r="B11" s="10" t="s">
        <v>8</v>
      </c>
      <c r="C11" s="94" t="str">
        <f>+C9</f>
        <v>PARQUES NACIONALES NATURALES DE COLOMBIA - PNNC</v>
      </c>
      <c r="D11" s="95"/>
      <c r="E11" s="95"/>
      <c r="F11" s="95"/>
      <c r="G11" s="95"/>
      <c r="H11" s="96"/>
      <c r="I11" s="6" t="s">
        <v>2</v>
      </c>
      <c r="J11" s="14" t="str">
        <f>+J9</f>
        <v>830.016.624-7</v>
      </c>
    </row>
    <row r="12" spans="1:10" ht="37.9" customHeight="1" thickBot="1" x14ac:dyDescent="0.35">
      <c r="A12" s="20"/>
      <c r="B12" s="210" t="s">
        <v>3</v>
      </c>
      <c r="C12" s="211"/>
      <c r="D12" s="211"/>
      <c r="E12" s="211"/>
      <c r="F12" s="211"/>
      <c r="G12" s="211"/>
      <c r="H12" s="211"/>
      <c r="I12" s="211"/>
      <c r="J12" s="212"/>
    </row>
    <row r="13" spans="1:10" ht="42" customHeight="1" thickBot="1" x14ac:dyDescent="0.35">
      <c r="A13" s="20"/>
      <c r="B13" s="51" t="s">
        <v>9</v>
      </c>
      <c r="C13" s="52"/>
      <c r="D13" s="52"/>
      <c r="E13" s="52"/>
      <c r="F13" s="52"/>
      <c r="G13" s="52"/>
      <c r="H13" s="52"/>
      <c r="I13" s="52"/>
      <c r="J13" s="53"/>
    </row>
    <row r="14" spans="1:10" ht="36" customHeight="1" thickBot="1" x14ac:dyDescent="0.35">
      <c r="A14" s="20"/>
      <c r="B14" s="210" t="s">
        <v>114</v>
      </c>
      <c r="C14" s="211"/>
      <c r="D14" s="211"/>
      <c r="E14" s="211"/>
      <c r="F14" s="211"/>
      <c r="G14" s="211"/>
      <c r="H14" s="211"/>
      <c r="I14" s="211"/>
      <c r="J14" s="212"/>
    </row>
    <row r="15" spans="1:10" ht="39.6" customHeight="1" thickBot="1" x14ac:dyDescent="0.35">
      <c r="A15" s="20"/>
      <c r="B15" s="109" t="s">
        <v>115</v>
      </c>
      <c r="C15" s="110"/>
      <c r="D15" s="110"/>
      <c r="E15" s="110"/>
      <c r="F15" s="110"/>
      <c r="G15" s="110"/>
      <c r="H15" s="110"/>
      <c r="I15" s="110"/>
      <c r="J15" s="111"/>
    </row>
    <row r="16" spans="1:10" ht="37.9" customHeight="1" thickBot="1" x14ac:dyDescent="0.35">
      <c r="A16" s="20"/>
      <c r="B16" s="109" t="s">
        <v>116</v>
      </c>
      <c r="C16" s="110"/>
      <c r="D16" s="110"/>
      <c r="E16" s="112" t="s">
        <v>138</v>
      </c>
      <c r="F16" s="113"/>
      <c r="G16" s="113"/>
      <c r="H16" s="113"/>
      <c r="I16" s="113"/>
      <c r="J16" s="114"/>
    </row>
    <row r="17" spans="1:11" ht="37.9" customHeight="1" thickBot="1" x14ac:dyDescent="0.35">
      <c r="A17" s="20"/>
      <c r="B17" s="109" t="s">
        <v>113</v>
      </c>
      <c r="C17" s="110"/>
      <c r="D17" s="110"/>
      <c r="E17" s="112" t="s">
        <v>33</v>
      </c>
      <c r="F17" s="113"/>
      <c r="G17" s="113"/>
      <c r="H17" s="113"/>
      <c r="I17" s="113"/>
      <c r="J17" s="114"/>
    </row>
    <row r="18" spans="1:11" ht="37.9" customHeight="1" thickBot="1" x14ac:dyDescent="0.35">
      <c r="A18" s="20"/>
      <c r="B18" s="213" t="s">
        <v>16</v>
      </c>
      <c r="C18" s="214"/>
      <c r="D18" s="214"/>
      <c r="E18" s="214"/>
      <c r="F18" s="214"/>
      <c r="G18" s="214"/>
      <c r="H18" s="214"/>
      <c r="I18" s="214"/>
      <c r="J18" s="215"/>
    </row>
    <row r="19" spans="1:11" ht="37.9" hidden="1" customHeight="1" thickBot="1" x14ac:dyDescent="0.35">
      <c r="A19" s="20"/>
      <c r="B19" s="75" t="s">
        <v>23</v>
      </c>
      <c r="C19" s="76"/>
      <c r="D19" s="76"/>
      <c r="E19" s="118"/>
      <c r="F19" s="75" t="s">
        <v>5</v>
      </c>
      <c r="G19" s="76"/>
      <c r="H19" s="76"/>
      <c r="I19" s="76"/>
      <c r="J19" s="118"/>
    </row>
    <row r="20" spans="1:11" ht="26.65" customHeight="1" thickBot="1" x14ac:dyDescent="0.35">
      <c r="A20" s="20"/>
      <c r="B20" s="69" t="s">
        <v>31</v>
      </c>
      <c r="C20" s="70"/>
      <c r="D20" s="70"/>
      <c r="E20" s="71"/>
      <c r="F20" s="72">
        <v>10</v>
      </c>
      <c r="G20" s="73"/>
      <c r="H20" s="73"/>
      <c r="I20" s="73"/>
      <c r="J20" s="74"/>
    </row>
    <row r="21" spans="1:11" ht="37.9" customHeight="1" thickBot="1" x14ac:dyDescent="0.35">
      <c r="A21" s="20"/>
      <c r="B21" s="75" t="s">
        <v>17</v>
      </c>
      <c r="C21" s="76"/>
      <c r="D21" s="76"/>
      <c r="E21" s="76"/>
      <c r="F21" s="77">
        <f>SUM(F20)</f>
        <v>10</v>
      </c>
      <c r="G21" s="78"/>
      <c r="H21" s="78"/>
      <c r="I21" s="78"/>
      <c r="J21" s="79"/>
    </row>
    <row r="22" spans="1:11" ht="58.15" customHeight="1" thickBot="1" x14ac:dyDescent="0.35">
      <c r="A22" s="20"/>
      <c r="B22" s="66" t="s">
        <v>44</v>
      </c>
      <c r="C22" s="67"/>
      <c r="D22" s="67"/>
      <c r="E22" s="67"/>
      <c r="F22" s="67"/>
      <c r="G22" s="67"/>
      <c r="H22" s="67"/>
      <c r="I22" s="67"/>
      <c r="J22" s="68"/>
    </row>
    <row r="23" spans="1:11" ht="31.15" customHeight="1" thickBot="1" x14ac:dyDescent="0.35">
      <c r="A23" s="20"/>
      <c r="B23" s="44" t="s">
        <v>117</v>
      </c>
      <c r="C23" s="45"/>
      <c r="D23" s="45"/>
      <c r="E23" s="45"/>
      <c r="F23" s="45"/>
      <c r="G23" s="45"/>
      <c r="H23" s="45"/>
      <c r="I23" s="46" t="str">
        <f>+'G1. CALIF. DEDUCIBLES TRDM'!I40</f>
        <v>NOMBRE DEL PROPONENTE</v>
      </c>
      <c r="J23" s="47"/>
    </row>
    <row r="24" spans="1:11" ht="32.65" customHeight="1" thickBot="1" x14ac:dyDescent="0.35">
      <c r="A24" s="20"/>
      <c r="B24" s="190" t="s">
        <v>51</v>
      </c>
      <c r="C24" s="191"/>
      <c r="D24" s="192"/>
      <c r="E24" s="190" t="s">
        <v>150</v>
      </c>
      <c r="F24" s="191"/>
      <c r="G24" s="191"/>
      <c r="H24" s="216"/>
      <c r="I24" s="38" t="s">
        <v>46</v>
      </c>
      <c r="J24" s="39" t="s">
        <v>47</v>
      </c>
      <c r="K24" s="25"/>
    </row>
    <row r="25" spans="1:11" ht="30" customHeight="1" x14ac:dyDescent="0.3">
      <c r="A25" s="20"/>
      <c r="B25" s="63" t="s">
        <v>18</v>
      </c>
      <c r="C25" s="64"/>
      <c r="D25" s="65"/>
      <c r="E25" s="57" t="s">
        <v>20</v>
      </c>
      <c r="F25" s="57"/>
      <c r="G25" s="57"/>
      <c r="H25" s="58"/>
      <c r="I25" s="119" t="s">
        <v>48</v>
      </c>
      <c r="J25" s="121"/>
      <c r="K25" s="25"/>
    </row>
    <row r="26" spans="1:11" ht="22.9" customHeight="1" x14ac:dyDescent="0.3">
      <c r="A26" s="20"/>
      <c r="B26" s="123" t="s">
        <v>36</v>
      </c>
      <c r="C26" s="124"/>
      <c r="D26" s="125"/>
      <c r="E26" s="57" t="s">
        <v>56</v>
      </c>
      <c r="F26" s="57"/>
      <c r="G26" s="57"/>
      <c r="H26" s="58"/>
      <c r="I26" s="120"/>
      <c r="J26" s="122"/>
      <c r="K26" s="25"/>
    </row>
    <row r="27" spans="1:11" ht="22.9" customHeight="1" x14ac:dyDescent="0.3">
      <c r="A27" s="20"/>
      <c r="B27" s="123" t="s">
        <v>37</v>
      </c>
      <c r="C27" s="124"/>
      <c r="D27" s="125"/>
      <c r="E27" s="57" t="s">
        <v>21</v>
      </c>
      <c r="F27" s="57"/>
      <c r="G27" s="57"/>
      <c r="H27" s="58"/>
      <c r="I27" s="120"/>
      <c r="J27" s="122"/>
    </row>
    <row r="28" spans="1:11" ht="22.9" customHeight="1" x14ac:dyDescent="0.3">
      <c r="A28" s="20"/>
      <c r="B28" s="123" t="s">
        <v>38</v>
      </c>
      <c r="C28" s="124"/>
      <c r="D28" s="125"/>
      <c r="E28" s="57" t="s">
        <v>22</v>
      </c>
      <c r="F28" s="57"/>
      <c r="G28" s="57"/>
      <c r="H28" s="58"/>
      <c r="I28" s="120"/>
      <c r="J28" s="122"/>
    </row>
    <row r="29" spans="1:11" ht="22.9" customHeight="1" x14ac:dyDescent="0.3">
      <c r="A29" s="20"/>
      <c r="B29" s="123" t="s">
        <v>39</v>
      </c>
      <c r="C29" s="124"/>
      <c r="D29" s="125"/>
      <c r="E29" s="57" t="s">
        <v>35</v>
      </c>
      <c r="F29" s="57"/>
      <c r="G29" s="57"/>
      <c r="H29" s="58"/>
      <c r="I29" s="120"/>
      <c r="J29" s="122"/>
    </row>
    <row r="30" spans="1:11" ht="24.75" customHeight="1" thickBot="1" x14ac:dyDescent="0.35">
      <c r="A30" s="20"/>
      <c r="B30" s="187" t="s">
        <v>40</v>
      </c>
      <c r="C30" s="188"/>
      <c r="D30" s="189"/>
      <c r="E30" s="129" t="s">
        <v>45</v>
      </c>
      <c r="F30" s="129"/>
      <c r="G30" s="129"/>
      <c r="H30" s="130"/>
      <c r="I30" s="131"/>
      <c r="J30" s="132"/>
    </row>
    <row r="31" spans="1:11" ht="33.6" customHeight="1" thickBot="1" x14ac:dyDescent="0.35">
      <c r="B31" s="190" t="s">
        <v>50</v>
      </c>
      <c r="C31" s="191"/>
      <c r="D31" s="192"/>
      <c r="E31" s="193" t="s">
        <v>151</v>
      </c>
      <c r="F31" s="193"/>
      <c r="G31" s="193"/>
      <c r="H31" s="194"/>
      <c r="I31" s="38" t="s">
        <v>46</v>
      </c>
      <c r="J31" s="39" t="s">
        <v>47</v>
      </c>
    </row>
    <row r="32" spans="1:11" ht="24.75" customHeight="1" x14ac:dyDescent="0.3">
      <c r="B32" s="54" t="s">
        <v>18</v>
      </c>
      <c r="C32" s="55"/>
      <c r="D32" s="56"/>
      <c r="E32" s="57" t="s">
        <v>26</v>
      </c>
      <c r="F32" s="57"/>
      <c r="G32" s="57"/>
      <c r="H32" s="58"/>
      <c r="I32" s="119" t="s">
        <v>48</v>
      </c>
      <c r="J32" s="121"/>
      <c r="K32" s="33"/>
    </row>
    <row r="33" spans="2:11" ht="30" customHeight="1" x14ac:dyDescent="0.3">
      <c r="B33" s="123" t="s">
        <v>85</v>
      </c>
      <c r="C33" s="124"/>
      <c r="D33" s="125"/>
      <c r="E33" s="57" t="s">
        <v>118</v>
      </c>
      <c r="F33" s="57"/>
      <c r="G33" s="57"/>
      <c r="H33" s="58"/>
      <c r="I33" s="120"/>
      <c r="J33" s="122"/>
      <c r="K33" s="33"/>
    </row>
    <row r="34" spans="2:11" ht="30" customHeight="1" x14ac:dyDescent="0.3">
      <c r="B34" s="123" t="s">
        <v>41</v>
      </c>
      <c r="C34" s="124"/>
      <c r="D34" s="125"/>
      <c r="E34" s="57" t="s">
        <v>24</v>
      </c>
      <c r="F34" s="57"/>
      <c r="G34" s="57"/>
      <c r="H34" s="58"/>
      <c r="I34" s="120"/>
      <c r="J34" s="122"/>
      <c r="K34" s="33"/>
    </row>
    <row r="35" spans="2:11" ht="30" customHeight="1" x14ac:dyDescent="0.3">
      <c r="B35" s="123" t="s">
        <v>87</v>
      </c>
      <c r="C35" s="124"/>
      <c r="D35" s="125"/>
      <c r="E35" s="57" t="s">
        <v>19</v>
      </c>
      <c r="F35" s="57"/>
      <c r="G35" s="57"/>
      <c r="H35" s="58"/>
      <c r="I35" s="120"/>
      <c r="J35" s="122"/>
      <c r="K35" s="33"/>
    </row>
    <row r="36" spans="2:11" ht="30" customHeight="1" x14ac:dyDescent="0.3">
      <c r="B36" s="123" t="s">
        <v>88</v>
      </c>
      <c r="C36" s="124"/>
      <c r="D36" s="125"/>
      <c r="E36" s="57" t="s">
        <v>21</v>
      </c>
      <c r="F36" s="57"/>
      <c r="G36" s="57"/>
      <c r="H36" s="58"/>
      <c r="I36" s="120"/>
      <c r="J36" s="122"/>
      <c r="K36" s="33"/>
    </row>
    <row r="37" spans="2:11" ht="30" customHeight="1" x14ac:dyDescent="0.3">
      <c r="B37" s="123" t="s">
        <v>89</v>
      </c>
      <c r="C37" s="124"/>
      <c r="D37" s="125"/>
      <c r="E37" s="57" t="s">
        <v>22</v>
      </c>
      <c r="F37" s="57"/>
      <c r="G37" s="57"/>
      <c r="H37" s="58"/>
      <c r="I37" s="120"/>
      <c r="J37" s="122"/>
      <c r="K37" s="33"/>
    </row>
    <row r="38" spans="2:11" ht="30" customHeight="1" thickBot="1" x14ac:dyDescent="0.35">
      <c r="B38" s="133" t="s">
        <v>86</v>
      </c>
      <c r="C38" s="134"/>
      <c r="D38" s="135"/>
      <c r="E38" s="129" t="s">
        <v>45</v>
      </c>
      <c r="F38" s="129"/>
      <c r="G38" s="129"/>
      <c r="H38" s="130"/>
      <c r="I38" s="131"/>
      <c r="J38" s="132"/>
      <c r="K38" s="33"/>
    </row>
    <row r="39" spans="2:11" ht="30" customHeight="1" thickBot="1" x14ac:dyDescent="0.35">
      <c r="B39" s="11"/>
      <c r="C39" s="11"/>
      <c r="D39" s="11"/>
      <c r="E39" s="22"/>
      <c r="F39" s="22"/>
      <c r="G39" s="22"/>
      <c r="H39" s="22"/>
      <c r="I39" s="28" t="s">
        <v>148</v>
      </c>
      <c r="J39" s="29"/>
      <c r="K39" s="33"/>
    </row>
    <row r="40" spans="2:11" ht="18" customHeight="1" x14ac:dyDescent="0.3">
      <c r="B40" s="34" t="s">
        <v>141</v>
      </c>
      <c r="I40" s="35"/>
      <c r="J40" s="36" t="str">
        <f>+'G1. CALIF. DEDUCIBLES TRDM'!J134</f>
        <v>VERSIÓN: SEP 2026</v>
      </c>
    </row>
  </sheetData>
  <mergeCells count="62">
    <mergeCell ref="B32:D32"/>
    <mergeCell ref="E32:H32"/>
    <mergeCell ref="I32:I38"/>
    <mergeCell ref="J32:J38"/>
    <mergeCell ref="B33:D33"/>
    <mergeCell ref="E33:H33"/>
    <mergeCell ref="B34:D34"/>
    <mergeCell ref="E34:H34"/>
    <mergeCell ref="B35:D35"/>
    <mergeCell ref="E35:H35"/>
    <mergeCell ref="B36:D36"/>
    <mergeCell ref="E36:H36"/>
    <mergeCell ref="B37:D37"/>
    <mergeCell ref="E37:H37"/>
    <mergeCell ref="B38:D38"/>
    <mergeCell ref="E38:H38"/>
    <mergeCell ref="B19:E19"/>
    <mergeCell ref="F19:J19"/>
    <mergeCell ref="B22:J22"/>
    <mergeCell ref="I25:I30"/>
    <mergeCell ref="J25:J30"/>
    <mergeCell ref="B20:E20"/>
    <mergeCell ref="F20:J20"/>
    <mergeCell ref="B21:E21"/>
    <mergeCell ref="F21:J21"/>
    <mergeCell ref="B28:D28"/>
    <mergeCell ref="E28:H28"/>
    <mergeCell ref="B29:D29"/>
    <mergeCell ref="E29:H29"/>
    <mergeCell ref="B24:D24"/>
    <mergeCell ref="E24:H24"/>
    <mergeCell ref="B14:J14"/>
    <mergeCell ref="B15:J15"/>
    <mergeCell ref="B18:J18"/>
    <mergeCell ref="B6:J6"/>
    <mergeCell ref="B7:J7"/>
    <mergeCell ref="C9:H9"/>
    <mergeCell ref="C10:H10"/>
    <mergeCell ref="B12:J12"/>
    <mergeCell ref="B13:J13"/>
    <mergeCell ref="E16:J16"/>
    <mergeCell ref="E17:J17"/>
    <mergeCell ref="C11:H11"/>
    <mergeCell ref="B16:D16"/>
    <mergeCell ref="B17:D17"/>
    <mergeCell ref="B2:J2"/>
    <mergeCell ref="B3:J3"/>
    <mergeCell ref="B4:J4"/>
    <mergeCell ref="B5:J5"/>
    <mergeCell ref="B8:J8"/>
    <mergeCell ref="B23:H23"/>
    <mergeCell ref="I23:J23"/>
    <mergeCell ref="B30:D30"/>
    <mergeCell ref="E30:H30"/>
    <mergeCell ref="B31:D31"/>
    <mergeCell ref="E31:H31"/>
    <mergeCell ref="B25:D25"/>
    <mergeCell ref="E25:H25"/>
    <mergeCell ref="B26:D26"/>
    <mergeCell ref="E26:H26"/>
    <mergeCell ref="B27:D27"/>
    <mergeCell ref="E27:H27"/>
  </mergeCells>
  <pageMargins left="0.7" right="0.7" top="0.75" bottom="0.75" header="0.3" footer="0.3"/>
  <pageSetup scale="3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J42"/>
  <sheetViews>
    <sheetView showGridLines="0" view="pageBreakPreview" zoomScale="60" zoomScaleNormal="60" workbookViewId="0">
      <selection activeCell="B31" sqref="B31:D31"/>
    </sheetView>
  </sheetViews>
  <sheetFormatPr baseColWidth="10" defaultRowHeight="16.5" x14ac:dyDescent="0.3"/>
  <cols>
    <col min="1" max="1" width="6.7109375" style="24" customWidth="1"/>
    <col min="2" max="2" width="17.7109375" style="24" customWidth="1"/>
    <col min="3" max="3" width="47.28515625" style="24" customWidth="1"/>
    <col min="4" max="4" width="29.42578125" style="24" customWidth="1"/>
    <col min="5" max="5" width="18.42578125" style="24" customWidth="1"/>
    <col min="6" max="6" width="18.140625" style="24" customWidth="1"/>
    <col min="7" max="7" width="10.140625" style="24" customWidth="1"/>
    <col min="8" max="8" width="16" style="24" customWidth="1"/>
    <col min="9" max="9" width="31.7109375" style="24" customWidth="1"/>
    <col min="10" max="10" width="25" style="24" customWidth="1"/>
    <col min="11" max="16384" width="11.42578125" style="24"/>
  </cols>
  <sheetData>
    <row r="1" spans="1:10" ht="17.25" thickBot="1" x14ac:dyDescent="0.35">
      <c r="A1" s="1"/>
      <c r="B1" s="2"/>
      <c r="C1" s="1"/>
      <c r="D1" s="1"/>
      <c r="E1" s="1"/>
      <c r="F1" s="1"/>
      <c r="G1" s="1"/>
      <c r="H1" s="23"/>
      <c r="I1" s="1"/>
    </row>
    <row r="2" spans="1:10" ht="42" customHeight="1" x14ac:dyDescent="0.3">
      <c r="A2" s="1"/>
      <c r="B2" s="97" t="str">
        <f>+'G1. CALIF. DEDUCIBLES TRDM'!B2</f>
        <v>PARQUES NACIONALES NATURALES DE COLOMBIA - PNNC</v>
      </c>
      <c r="C2" s="98"/>
      <c r="D2" s="98"/>
      <c r="E2" s="98"/>
      <c r="F2" s="98"/>
      <c r="G2" s="98"/>
      <c r="H2" s="98"/>
      <c r="I2" s="98"/>
      <c r="J2" s="99"/>
    </row>
    <row r="3" spans="1:10" ht="31.9" customHeight="1" x14ac:dyDescent="0.3">
      <c r="A3" s="1"/>
      <c r="B3" s="100" t="s">
        <v>64</v>
      </c>
      <c r="C3" s="101"/>
      <c r="D3" s="101"/>
      <c r="E3" s="101"/>
      <c r="F3" s="101"/>
      <c r="G3" s="101"/>
      <c r="H3" s="101"/>
      <c r="I3" s="101"/>
      <c r="J3" s="102"/>
    </row>
    <row r="4" spans="1:10" ht="34.9" customHeight="1" thickBot="1" x14ac:dyDescent="0.35">
      <c r="A4" s="1"/>
      <c r="B4" s="103" t="s">
        <v>4</v>
      </c>
      <c r="C4" s="104"/>
      <c r="D4" s="104"/>
      <c r="E4" s="104"/>
      <c r="F4" s="104"/>
      <c r="G4" s="104"/>
      <c r="H4" s="104"/>
      <c r="I4" s="104"/>
      <c r="J4" s="105"/>
    </row>
    <row r="5" spans="1:10" ht="35.65" customHeight="1" thickBot="1" x14ac:dyDescent="0.35">
      <c r="A5" s="1"/>
      <c r="B5" s="106" t="s">
        <v>119</v>
      </c>
      <c r="C5" s="107"/>
      <c r="D5" s="107"/>
      <c r="E5" s="107"/>
      <c r="F5" s="107"/>
      <c r="G5" s="107"/>
      <c r="H5" s="107"/>
      <c r="I5" s="107"/>
      <c r="J5" s="108"/>
    </row>
    <row r="6" spans="1:10" ht="33" customHeight="1" thickBot="1" x14ac:dyDescent="0.35">
      <c r="A6" s="1"/>
      <c r="B6" s="85" t="s">
        <v>0</v>
      </c>
      <c r="C6" s="86"/>
      <c r="D6" s="86"/>
      <c r="E6" s="86"/>
      <c r="F6" s="86"/>
      <c r="G6" s="86"/>
      <c r="H6" s="86"/>
      <c r="I6" s="86"/>
      <c r="J6" s="87"/>
    </row>
    <row r="7" spans="1:10" ht="175.15" customHeight="1" thickBot="1" x14ac:dyDescent="0.35">
      <c r="A7" s="3"/>
      <c r="B7" s="82" t="s">
        <v>152</v>
      </c>
      <c r="C7" s="83"/>
      <c r="D7" s="83"/>
      <c r="E7" s="83"/>
      <c r="F7" s="83"/>
      <c r="G7" s="83"/>
      <c r="H7" s="83"/>
      <c r="I7" s="83"/>
      <c r="J7" s="84"/>
    </row>
    <row r="8" spans="1:10" ht="33" customHeight="1" thickBot="1" x14ac:dyDescent="0.35">
      <c r="A8" s="3"/>
      <c r="B8" s="85" t="s">
        <v>1</v>
      </c>
      <c r="C8" s="86"/>
      <c r="D8" s="86"/>
      <c r="E8" s="86"/>
      <c r="F8" s="86"/>
      <c r="G8" s="86"/>
      <c r="H8" s="86"/>
      <c r="I8" s="86"/>
      <c r="J8" s="87"/>
    </row>
    <row r="9" spans="1:10" ht="37.9" customHeight="1" x14ac:dyDescent="0.3">
      <c r="A9" s="3"/>
      <c r="B9" s="8" t="s">
        <v>6</v>
      </c>
      <c r="C9" s="88" t="str">
        <f>+'G1. CALIF. DEDUCIBLES TRDM'!C9</f>
        <v>PARQUES NACIONALES NATURALES DE COLOMBIA - PNNC</v>
      </c>
      <c r="D9" s="89"/>
      <c r="E9" s="89"/>
      <c r="F9" s="89"/>
      <c r="G9" s="89"/>
      <c r="H9" s="90"/>
      <c r="I9" s="4" t="s">
        <v>2</v>
      </c>
      <c r="J9" s="12" t="str">
        <f>+'G1. CALIF. DEDUCIBLES TRDM'!J9</f>
        <v>830.016.624-7</v>
      </c>
    </row>
    <row r="10" spans="1:10" ht="42" customHeight="1" x14ac:dyDescent="0.3">
      <c r="A10" s="3"/>
      <c r="B10" s="9" t="s">
        <v>7</v>
      </c>
      <c r="C10" s="91" t="str">
        <f>+C9</f>
        <v>PARQUES NACIONALES NATURALES DE COLOMBIA - PNNC</v>
      </c>
      <c r="D10" s="92"/>
      <c r="E10" s="92"/>
      <c r="F10" s="92"/>
      <c r="G10" s="92"/>
      <c r="H10" s="93"/>
      <c r="I10" s="5" t="s">
        <v>2</v>
      </c>
      <c r="J10" s="13" t="str">
        <f>+J9</f>
        <v>830.016.624-7</v>
      </c>
    </row>
    <row r="11" spans="1:10" ht="39" customHeight="1" thickBot="1" x14ac:dyDescent="0.35">
      <c r="A11" s="3"/>
      <c r="B11" s="10" t="s">
        <v>8</v>
      </c>
      <c r="C11" s="94" t="s">
        <v>122</v>
      </c>
      <c r="D11" s="95"/>
      <c r="E11" s="95"/>
      <c r="F11" s="95"/>
      <c r="G11" s="95"/>
      <c r="H11" s="96"/>
      <c r="I11" s="6" t="s">
        <v>2</v>
      </c>
      <c r="J11" s="21"/>
    </row>
    <row r="12" spans="1:10" ht="37.9" customHeight="1" thickBot="1" x14ac:dyDescent="0.35">
      <c r="A12" s="3"/>
      <c r="B12" s="48" t="s">
        <v>3</v>
      </c>
      <c r="C12" s="49"/>
      <c r="D12" s="49"/>
      <c r="E12" s="49"/>
      <c r="F12" s="49"/>
      <c r="G12" s="49"/>
      <c r="H12" s="49"/>
      <c r="I12" s="49"/>
      <c r="J12" s="50"/>
    </row>
    <row r="13" spans="1:10" ht="42" customHeight="1" thickBot="1" x14ac:dyDescent="0.35">
      <c r="A13" s="3"/>
      <c r="B13" s="51" t="s">
        <v>9</v>
      </c>
      <c r="C13" s="52"/>
      <c r="D13" s="52"/>
      <c r="E13" s="52"/>
      <c r="F13" s="52"/>
      <c r="G13" s="52"/>
      <c r="H13" s="52"/>
      <c r="I13" s="52"/>
      <c r="J13" s="53"/>
    </row>
    <row r="14" spans="1:10" ht="36" customHeight="1" thickBot="1" x14ac:dyDescent="0.35">
      <c r="A14" s="3"/>
      <c r="B14" s="48" t="s">
        <v>67</v>
      </c>
      <c r="C14" s="49"/>
      <c r="D14" s="49"/>
      <c r="E14" s="49"/>
      <c r="F14" s="49"/>
      <c r="G14" s="49"/>
      <c r="H14" s="49"/>
      <c r="I14" s="49"/>
      <c r="J14" s="50"/>
    </row>
    <row r="15" spans="1:10" ht="39.6" customHeight="1" thickBot="1" x14ac:dyDescent="0.35">
      <c r="A15" s="3"/>
      <c r="B15" s="109" t="s">
        <v>123</v>
      </c>
      <c r="C15" s="110"/>
      <c r="D15" s="110"/>
      <c r="E15" s="110"/>
      <c r="F15" s="110"/>
      <c r="G15" s="110"/>
      <c r="H15" s="110"/>
      <c r="I15" s="110"/>
      <c r="J15" s="111"/>
    </row>
    <row r="16" spans="1:10" ht="37.9" customHeight="1" thickBot="1" x14ac:dyDescent="0.35">
      <c r="A16" s="3"/>
      <c r="B16" s="109" t="s">
        <v>120</v>
      </c>
      <c r="C16" s="110"/>
      <c r="D16" s="110"/>
      <c r="E16" s="112" t="s">
        <v>121</v>
      </c>
      <c r="F16" s="113"/>
      <c r="G16" s="113"/>
      <c r="H16" s="113"/>
      <c r="I16" s="113"/>
      <c r="J16" s="114"/>
    </row>
    <row r="17" spans="1:10" ht="39.6" customHeight="1" thickBot="1" x14ac:dyDescent="0.35">
      <c r="A17" s="3"/>
      <c r="B17" s="115" t="s">
        <v>16</v>
      </c>
      <c r="C17" s="116"/>
      <c r="D17" s="116"/>
      <c r="E17" s="116"/>
      <c r="F17" s="116"/>
      <c r="G17" s="116"/>
      <c r="H17" s="116"/>
      <c r="I17" s="116"/>
      <c r="J17" s="117"/>
    </row>
    <row r="18" spans="1:10" ht="37.9" hidden="1" customHeight="1" thickBot="1" x14ac:dyDescent="0.35">
      <c r="A18" s="3"/>
      <c r="B18" s="11"/>
      <c r="C18" s="11"/>
      <c r="D18" s="11"/>
      <c r="E18" s="26"/>
      <c r="F18" s="26"/>
      <c r="G18" s="26"/>
      <c r="H18" s="26"/>
    </row>
    <row r="19" spans="1:10" ht="36.6" customHeight="1" thickBot="1" x14ac:dyDescent="0.35">
      <c r="A19" s="3"/>
      <c r="B19" s="75" t="s">
        <v>23</v>
      </c>
      <c r="C19" s="76"/>
      <c r="D19" s="76"/>
      <c r="E19" s="118"/>
      <c r="F19" s="75" t="s">
        <v>5</v>
      </c>
      <c r="G19" s="76"/>
      <c r="H19" s="76"/>
      <c r="I19" s="76"/>
      <c r="J19" s="118"/>
    </row>
    <row r="20" spans="1:10" ht="37.9" customHeight="1" thickBot="1" x14ac:dyDescent="0.35">
      <c r="A20" s="3"/>
      <c r="B20" s="69" t="s">
        <v>120</v>
      </c>
      <c r="C20" s="70"/>
      <c r="D20" s="70"/>
      <c r="E20" s="71"/>
      <c r="F20" s="72">
        <v>10</v>
      </c>
      <c r="G20" s="73"/>
      <c r="H20" s="73"/>
      <c r="I20" s="73"/>
      <c r="J20" s="74"/>
    </row>
    <row r="21" spans="1:10" ht="31.15" customHeight="1" thickBot="1" x14ac:dyDescent="0.35">
      <c r="A21" s="3"/>
      <c r="B21" s="75" t="s">
        <v>17</v>
      </c>
      <c r="C21" s="76"/>
      <c r="D21" s="76"/>
      <c r="E21" s="76"/>
      <c r="F21" s="77">
        <f>SUM(F20)</f>
        <v>10</v>
      </c>
      <c r="G21" s="78"/>
      <c r="H21" s="78"/>
      <c r="I21" s="78"/>
      <c r="J21" s="79"/>
    </row>
    <row r="22" spans="1:10" ht="56.45" customHeight="1" thickBot="1" x14ac:dyDescent="0.35">
      <c r="A22" s="3"/>
      <c r="B22" s="66" t="s">
        <v>44</v>
      </c>
      <c r="C22" s="67"/>
      <c r="D22" s="67"/>
      <c r="E22" s="67"/>
      <c r="F22" s="67"/>
      <c r="G22" s="67"/>
      <c r="H22" s="67"/>
      <c r="I22" s="67"/>
      <c r="J22" s="68"/>
    </row>
    <row r="23" spans="1:10" ht="30" customHeight="1" thickBot="1" x14ac:dyDescent="0.35">
      <c r="A23" s="3"/>
      <c r="B23" s="44" t="s">
        <v>124</v>
      </c>
      <c r="C23" s="45"/>
      <c r="D23" s="45"/>
      <c r="E23" s="45"/>
      <c r="F23" s="45"/>
      <c r="G23" s="45"/>
      <c r="H23" s="45"/>
      <c r="I23" s="46" t="str">
        <f>+'G1. CALIF. DEDUCIBLES MANEJO'!I23</f>
        <v>NOMBRE DEL PROPONENTE</v>
      </c>
      <c r="J23" s="47"/>
    </row>
    <row r="24" spans="1:10" ht="32.65" customHeight="1" thickBot="1" x14ac:dyDescent="0.35">
      <c r="A24" s="3"/>
      <c r="B24" s="59" t="s">
        <v>51</v>
      </c>
      <c r="C24" s="60"/>
      <c r="D24" s="61"/>
      <c r="E24" s="59" t="s">
        <v>153</v>
      </c>
      <c r="F24" s="60"/>
      <c r="G24" s="60"/>
      <c r="H24" s="62"/>
      <c r="I24" s="30" t="s">
        <v>46</v>
      </c>
      <c r="J24" s="31" t="s">
        <v>47</v>
      </c>
    </row>
    <row r="25" spans="1:10" ht="22.9" customHeight="1" x14ac:dyDescent="0.3">
      <c r="A25" s="27"/>
      <c r="B25" s="63" t="s">
        <v>18</v>
      </c>
      <c r="C25" s="64"/>
      <c r="D25" s="65"/>
      <c r="E25" s="57" t="s">
        <v>19</v>
      </c>
      <c r="F25" s="57"/>
      <c r="G25" s="57"/>
      <c r="H25" s="58"/>
      <c r="I25" s="119" t="s">
        <v>48</v>
      </c>
      <c r="J25" s="121"/>
    </row>
    <row r="26" spans="1:10" ht="22.9" customHeight="1" x14ac:dyDescent="0.3">
      <c r="A26" s="27"/>
      <c r="B26" s="123" t="s">
        <v>27</v>
      </c>
      <c r="C26" s="124"/>
      <c r="D26" s="125"/>
      <c r="E26" s="57" t="s">
        <v>104</v>
      </c>
      <c r="F26" s="57"/>
      <c r="G26" s="57"/>
      <c r="H26" s="58"/>
      <c r="I26" s="120"/>
      <c r="J26" s="122"/>
    </row>
    <row r="27" spans="1:10" ht="22.9" customHeight="1" x14ac:dyDescent="0.3">
      <c r="A27" s="27"/>
      <c r="B27" s="123" t="s">
        <v>29</v>
      </c>
      <c r="C27" s="124"/>
      <c r="D27" s="125"/>
      <c r="E27" s="57" t="s">
        <v>20</v>
      </c>
      <c r="F27" s="57"/>
      <c r="G27" s="57"/>
      <c r="H27" s="58"/>
      <c r="I27" s="120"/>
      <c r="J27" s="122"/>
    </row>
    <row r="28" spans="1:10" ht="22.9" customHeight="1" x14ac:dyDescent="0.3">
      <c r="A28" s="27"/>
      <c r="B28" s="123" t="s">
        <v>28</v>
      </c>
      <c r="C28" s="124"/>
      <c r="D28" s="125"/>
      <c r="E28" s="57" t="s">
        <v>21</v>
      </c>
      <c r="F28" s="57"/>
      <c r="G28" s="57"/>
      <c r="H28" s="58"/>
      <c r="I28" s="120"/>
      <c r="J28" s="122"/>
    </row>
    <row r="29" spans="1:10" ht="22.9" customHeight="1" x14ac:dyDescent="0.3">
      <c r="A29" s="27"/>
      <c r="B29" s="123" t="s">
        <v>30</v>
      </c>
      <c r="C29" s="124"/>
      <c r="D29" s="125"/>
      <c r="E29" s="57" t="s">
        <v>22</v>
      </c>
      <c r="F29" s="57"/>
      <c r="G29" s="57"/>
      <c r="H29" s="58"/>
      <c r="I29" s="120"/>
      <c r="J29" s="122"/>
    </row>
    <row r="30" spans="1:10" ht="22.9" customHeight="1" thickBot="1" x14ac:dyDescent="0.35">
      <c r="A30" s="27"/>
      <c r="B30" s="126" t="s">
        <v>43</v>
      </c>
      <c r="C30" s="127"/>
      <c r="D30" s="128"/>
      <c r="E30" s="129" t="s">
        <v>45</v>
      </c>
      <c r="F30" s="129"/>
      <c r="G30" s="129"/>
      <c r="H30" s="130"/>
      <c r="I30" s="120"/>
      <c r="J30" s="122"/>
    </row>
    <row r="31" spans="1:10" ht="33.6" customHeight="1" thickBot="1" x14ac:dyDescent="0.35">
      <c r="B31" s="59" t="s">
        <v>50</v>
      </c>
      <c r="C31" s="60"/>
      <c r="D31" s="61"/>
      <c r="E31" s="80" t="s">
        <v>146</v>
      </c>
      <c r="F31" s="80"/>
      <c r="G31" s="80"/>
      <c r="H31" s="81"/>
      <c r="I31" s="30" t="s">
        <v>46</v>
      </c>
      <c r="J31" s="31" t="s">
        <v>47</v>
      </c>
    </row>
    <row r="32" spans="1:10" ht="24.75" customHeight="1" x14ac:dyDescent="0.3">
      <c r="A32" s="27"/>
      <c r="B32" s="54" t="s">
        <v>18</v>
      </c>
      <c r="C32" s="55"/>
      <c r="D32" s="56"/>
      <c r="E32" s="57" t="s">
        <v>118</v>
      </c>
      <c r="F32" s="57"/>
      <c r="G32" s="57"/>
      <c r="H32" s="58"/>
      <c r="I32" s="119" t="s">
        <v>48</v>
      </c>
      <c r="J32" s="121"/>
    </row>
    <row r="33" spans="1:10" ht="30" customHeight="1" x14ac:dyDescent="0.3">
      <c r="A33" s="27"/>
      <c r="B33" s="123" t="s">
        <v>128</v>
      </c>
      <c r="C33" s="124"/>
      <c r="D33" s="125"/>
      <c r="E33" s="57" t="s">
        <v>131</v>
      </c>
      <c r="F33" s="57"/>
      <c r="G33" s="57"/>
      <c r="H33" s="58"/>
      <c r="I33" s="120"/>
      <c r="J33" s="122"/>
    </row>
    <row r="34" spans="1:10" ht="30" customHeight="1" x14ac:dyDescent="0.3">
      <c r="A34" s="27"/>
      <c r="B34" s="123" t="s">
        <v>129</v>
      </c>
      <c r="C34" s="124"/>
      <c r="D34" s="125"/>
      <c r="E34" s="57" t="s">
        <v>24</v>
      </c>
      <c r="F34" s="57"/>
      <c r="G34" s="57"/>
      <c r="H34" s="58"/>
      <c r="I34" s="120"/>
      <c r="J34" s="122"/>
    </row>
    <row r="35" spans="1:10" ht="30" customHeight="1" x14ac:dyDescent="0.3">
      <c r="A35" s="27"/>
      <c r="B35" s="123" t="s">
        <v>130</v>
      </c>
      <c r="C35" s="124"/>
      <c r="D35" s="125"/>
      <c r="E35" s="57" t="s">
        <v>19</v>
      </c>
      <c r="F35" s="57"/>
      <c r="G35" s="57"/>
      <c r="H35" s="58"/>
      <c r="I35" s="120"/>
      <c r="J35" s="122"/>
    </row>
    <row r="36" spans="1:10" ht="30" customHeight="1" x14ac:dyDescent="0.3">
      <c r="A36" s="27"/>
      <c r="B36" s="123" t="s">
        <v>125</v>
      </c>
      <c r="C36" s="124"/>
      <c r="D36" s="125"/>
      <c r="E36" s="57" t="s">
        <v>21</v>
      </c>
      <c r="F36" s="57"/>
      <c r="G36" s="57"/>
      <c r="H36" s="58"/>
      <c r="I36" s="120"/>
      <c r="J36" s="122"/>
    </row>
    <row r="37" spans="1:10" ht="30" customHeight="1" x14ac:dyDescent="0.3">
      <c r="A37" s="27"/>
      <c r="B37" s="123" t="s">
        <v>126</v>
      </c>
      <c r="C37" s="124"/>
      <c r="D37" s="125"/>
      <c r="E37" s="57" t="s">
        <v>22</v>
      </c>
      <c r="F37" s="57"/>
      <c r="G37" s="57"/>
      <c r="H37" s="58"/>
      <c r="I37" s="120"/>
      <c r="J37" s="122"/>
    </row>
    <row r="38" spans="1:10" ht="30" customHeight="1" thickBot="1" x14ac:dyDescent="0.35">
      <c r="A38" s="27"/>
      <c r="B38" s="133" t="s">
        <v>127</v>
      </c>
      <c r="C38" s="134"/>
      <c r="D38" s="135"/>
      <c r="E38" s="129" t="s">
        <v>45</v>
      </c>
      <c r="F38" s="129"/>
      <c r="G38" s="129"/>
      <c r="H38" s="130"/>
      <c r="I38" s="131"/>
      <c r="J38" s="132"/>
    </row>
    <row r="39" spans="1:10" ht="30" customHeight="1" thickBot="1" x14ac:dyDescent="0.35">
      <c r="A39" s="27"/>
      <c r="B39" s="11"/>
      <c r="C39" s="11"/>
      <c r="D39" s="11"/>
      <c r="E39" s="22"/>
      <c r="F39" s="22"/>
      <c r="G39" s="22"/>
      <c r="H39" s="22"/>
      <c r="I39" s="28" t="s">
        <v>148</v>
      </c>
      <c r="J39" s="29"/>
    </row>
    <row r="40" spans="1:10" ht="18" customHeight="1" x14ac:dyDescent="0.3">
      <c r="B40" s="7" t="s">
        <v>141</v>
      </c>
      <c r="H40" s="15"/>
      <c r="I40" s="40"/>
      <c r="J40" s="18" t="str">
        <f>+'G1. CALIF. DEDUCIBLES TRDM'!J134</f>
        <v>VERSIÓN: SEP 2026</v>
      </c>
    </row>
    <row r="41" spans="1:10" ht="14.65" customHeight="1" x14ac:dyDescent="0.3">
      <c r="I41" s="40"/>
      <c r="J41" s="41"/>
    </row>
    <row r="42" spans="1:10" ht="15" customHeight="1" x14ac:dyDescent="0.3">
      <c r="I42" s="40"/>
      <c r="J42" s="41"/>
    </row>
  </sheetData>
  <mergeCells count="60">
    <mergeCell ref="J32:J38"/>
    <mergeCell ref="B36:D36"/>
    <mergeCell ref="E36:H36"/>
    <mergeCell ref="B37:D37"/>
    <mergeCell ref="E37:H37"/>
    <mergeCell ref="B38:D38"/>
    <mergeCell ref="E38:H38"/>
    <mergeCell ref="B35:D35"/>
    <mergeCell ref="E35:H35"/>
    <mergeCell ref="B33:D33"/>
    <mergeCell ref="E33:H33"/>
    <mergeCell ref="B34:D34"/>
    <mergeCell ref="E34:H34"/>
    <mergeCell ref="B29:D29"/>
    <mergeCell ref="E29:H29"/>
    <mergeCell ref="B30:D30"/>
    <mergeCell ref="E30:H30"/>
    <mergeCell ref="I32:I38"/>
    <mergeCell ref="E26:H26"/>
    <mergeCell ref="B27:D27"/>
    <mergeCell ref="E27:H27"/>
    <mergeCell ref="B28:D28"/>
    <mergeCell ref="E28:H28"/>
    <mergeCell ref="B2:J2"/>
    <mergeCell ref="B3:J3"/>
    <mergeCell ref="B4:J4"/>
    <mergeCell ref="B5:J5"/>
    <mergeCell ref="B6:J6"/>
    <mergeCell ref="E31:H31"/>
    <mergeCell ref="B7:J7"/>
    <mergeCell ref="B8:J8"/>
    <mergeCell ref="C9:H9"/>
    <mergeCell ref="C10:H10"/>
    <mergeCell ref="C11:H11"/>
    <mergeCell ref="B14:J14"/>
    <mergeCell ref="B15:J15"/>
    <mergeCell ref="E16:J16"/>
    <mergeCell ref="B17:J17"/>
    <mergeCell ref="B19:E19"/>
    <mergeCell ref="F19:J19"/>
    <mergeCell ref="B16:D16"/>
    <mergeCell ref="I25:I30"/>
    <mergeCell ref="J25:J30"/>
    <mergeCell ref="B26:D26"/>
    <mergeCell ref="B23:H23"/>
    <mergeCell ref="I23:J23"/>
    <mergeCell ref="B12:J12"/>
    <mergeCell ref="B13:J13"/>
    <mergeCell ref="B32:D32"/>
    <mergeCell ref="E32:H32"/>
    <mergeCell ref="B24:D24"/>
    <mergeCell ref="E24:H24"/>
    <mergeCell ref="B25:D25"/>
    <mergeCell ref="E25:H25"/>
    <mergeCell ref="B22:J22"/>
    <mergeCell ref="B20:E20"/>
    <mergeCell ref="F20:J20"/>
    <mergeCell ref="B21:E21"/>
    <mergeCell ref="F21:J21"/>
    <mergeCell ref="B31:D31"/>
  </mergeCells>
  <pageMargins left="0.7" right="0.7" top="0.75" bottom="0.75" header="0.3" footer="0.3"/>
  <pageSetup scale="3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J58"/>
  <sheetViews>
    <sheetView showGridLines="0" view="pageBreakPreview" zoomScale="80" zoomScaleNormal="80" zoomScaleSheetLayoutView="80" workbookViewId="0">
      <selection activeCell="B8" sqref="B8:J8"/>
    </sheetView>
  </sheetViews>
  <sheetFormatPr baseColWidth="10" defaultRowHeight="17.25" x14ac:dyDescent="0.3"/>
  <cols>
    <col min="1" max="1" width="6.42578125" style="33" customWidth="1"/>
    <col min="2" max="2" width="17.7109375" style="33" customWidth="1"/>
    <col min="3" max="3" width="49.85546875" style="33" customWidth="1"/>
    <col min="4" max="4" width="29.140625" style="33" customWidth="1"/>
    <col min="5" max="5" width="18.42578125" style="33" customWidth="1"/>
    <col min="6" max="6" width="14.42578125" style="33" customWidth="1"/>
    <col min="7" max="7" width="3.7109375" style="33" customWidth="1"/>
    <col min="8" max="8" width="17.42578125" style="33" customWidth="1"/>
    <col min="9" max="9" width="26.85546875" style="33" customWidth="1"/>
    <col min="10" max="10" width="23.42578125" style="33" customWidth="1"/>
    <col min="11" max="16384" width="11.42578125" style="33"/>
  </cols>
  <sheetData>
    <row r="1" spans="1:10" ht="18" thickBot="1" x14ac:dyDescent="0.35">
      <c r="A1" s="3"/>
      <c r="B1" s="32"/>
      <c r="C1" s="3"/>
      <c r="D1" s="3"/>
      <c r="E1" s="3"/>
      <c r="F1" s="3"/>
      <c r="G1" s="3"/>
      <c r="I1" s="3"/>
    </row>
    <row r="2" spans="1:10" ht="42" customHeight="1" x14ac:dyDescent="0.3">
      <c r="A2" s="3"/>
      <c r="B2" s="195" t="str">
        <f>+'G1. CALIF. DEDUCIBLES TRDM'!B2</f>
        <v>PARQUES NACIONALES NATURALES DE COLOMBIA - PNNC</v>
      </c>
      <c r="C2" s="196"/>
      <c r="D2" s="196"/>
      <c r="E2" s="196"/>
      <c r="F2" s="196"/>
      <c r="G2" s="196"/>
      <c r="H2" s="196"/>
      <c r="I2" s="196"/>
      <c r="J2" s="197"/>
    </row>
    <row r="3" spans="1:10" ht="31.9" customHeight="1" x14ac:dyDescent="0.3">
      <c r="A3" s="3"/>
      <c r="B3" s="198" t="s">
        <v>64</v>
      </c>
      <c r="C3" s="199"/>
      <c r="D3" s="199"/>
      <c r="E3" s="199"/>
      <c r="F3" s="199"/>
      <c r="G3" s="199"/>
      <c r="H3" s="199"/>
      <c r="I3" s="199"/>
      <c r="J3" s="200"/>
    </row>
    <row r="4" spans="1:10" ht="34.9" customHeight="1" thickBot="1" x14ac:dyDescent="0.35">
      <c r="A4" s="3"/>
      <c r="B4" s="201" t="s">
        <v>4</v>
      </c>
      <c r="C4" s="202"/>
      <c r="D4" s="202"/>
      <c r="E4" s="202"/>
      <c r="F4" s="202"/>
      <c r="G4" s="202"/>
      <c r="H4" s="202"/>
      <c r="I4" s="202"/>
      <c r="J4" s="203"/>
    </row>
    <row r="5" spans="1:10" ht="35.65" customHeight="1" thickBot="1" x14ac:dyDescent="0.35">
      <c r="A5" s="3"/>
      <c r="B5" s="204" t="s">
        <v>132</v>
      </c>
      <c r="C5" s="205"/>
      <c r="D5" s="205"/>
      <c r="E5" s="205"/>
      <c r="F5" s="205"/>
      <c r="G5" s="205"/>
      <c r="H5" s="205"/>
      <c r="I5" s="205"/>
      <c r="J5" s="206"/>
    </row>
    <row r="6" spans="1:10" ht="33" customHeight="1" thickBot="1" x14ac:dyDescent="0.35">
      <c r="A6" s="3"/>
      <c r="B6" s="207" t="s">
        <v>0</v>
      </c>
      <c r="C6" s="208"/>
      <c r="D6" s="208"/>
      <c r="E6" s="208"/>
      <c r="F6" s="208"/>
      <c r="G6" s="208"/>
      <c r="H6" s="208"/>
      <c r="I6" s="208"/>
      <c r="J6" s="209"/>
    </row>
    <row r="7" spans="1:10" ht="64.5" customHeight="1" thickBot="1" x14ac:dyDescent="0.35">
      <c r="A7" s="3"/>
      <c r="B7" s="82" t="s">
        <v>154</v>
      </c>
      <c r="C7" s="83"/>
      <c r="D7" s="83"/>
      <c r="E7" s="83"/>
      <c r="F7" s="83"/>
      <c r="G7" s="83"/>
      <c r="H7" s="83"/>
      <c r="I7" s="83"/>
      <c r="J7" s="84"/>
    </row>
    <row r="8" spans="1:10" ht="33" customHeight="1" thickBot="1" x14ac:dyDescent="0.35">
      <c r="A8" s="3"/>
      <c r="B8" s="207" t="s">
        <v>1</v>
      </c>
      <c r="C8" s="208"/>
      <c r="D8" s="208"/>
      <c r="E8" s="208"/>
      <c r="F8" s="208"/>
      <c r="G8" s="208"/>
      <c r="H8" s="208"/>
      <c r="I8" s="208"/>
      <c r="J8" s="209"/>
    </row>
    <row r="9" spans="1:10" ht="37.9" customHeight="1" x14ac:dyDescent="0.3">
      <c r="A9" s="3"/>
      <c r="B9" s="8" t="s">
        <v>6</v>
      </c>
      <c r="C9" s="88" t="str">
        <f>+B2</f>
        <v>PARQUES NACIONALES NATURALES DE COLOMBIA - PNNC</v>
      </c>
      <c r="D9" s="89"/>
      <c r="E9" s="89"/>
      <c r="F9" s="89"/>
      <c r="G9" s="89"/>
      <c r="H9" s="90"/>
      <c r="I9" s="4" t="s">
        <v>2</v>
      </c>
      <c r="J9" s="12" t="str">
        <f>+'G1. CALIF. DEDUCIBLES TRDM'!J9</f>
        <v>830.016.624-7</v>
      </c>
    </row>
    <row r="10" spans="1:10" ht="42" customHeight="1" x14ac:dyDescent="0.3">
      <c r="A10" s="3"/>
      <c r="B10" s="9" t="s">
        <v>7</v>
      </c>
      <c r="C10" s="91" t="str">
        <f>+B2</f>
        <v>PARQUES NACIONALES NATURALES DE COLOMBIA - PNNC</v>
      </c>
      <c r="D10" s="92"/>
      <c r="E10" s="92"/>
      <c r="F10" s="92"/>
      <c r="G10" s="92"/>
      <c r="H10" s="93"/>
      <c r="I10" s="5" t="s">
        <v>2</v>
      </c>
      <c r="J10" s="13" t="str">
        <f>+J9</f>
        <v>830.016.624-7</v>
      </c>
    </row>
    <row r="11" spans="1:10" ht="39" customHeight="1" thickBot="1" x14ac:dyDescent="0.35">
      <c r="A11" s="3"/>
      <c r="B11" s="10" t="s">
        <v>8</v>
      </c>
      <c r="C11" s="94" t="str">
        <f>+B2</f>
        <v>PARQUES NACIONALES NATURALES DE COLOMBIA - PNNC</v>
      </c>
      <c r="D11" s="95"/>
      <c r="E11" s="95"/>
      <c r="F11" s="95"/>
      <c r="G11" s="95"/>
      <c r="H11" s="96"/>
      <c r="I11" s="6" t="s">
        <v>2</v>
      </c>
      <c r="J11" s="14" t="str">
        <f>+J9</f>
        <v>830.016.624-7</v>
      </c>
    </row>
    <row r="12" spans="1:10" ht="37.9" customHeight="1" thickBot="1" x14ac:dyDescent="0.35">
      <c r="A12" s="3"/>
      <c r="B12" s="210" t="s">
        <v>3</v>
      </c>
      <c r="C12" s="211"/>
      <c r="D12" s="211"/>
      <c r="E12" s="211"/>
      <c r="F12" s="211"/>
      <c r="G12" s="211"/>
      <c r="H12" s="211"/>
      <c r="I12" s="211"/>
      <c r="J12" s="212"/>
    </row>
    <row r="13" spans="1:10" ht="51.6" customHeight="1" thickBot="1" x14ac:dyDescent="0.35">
      <c r="A13" s="3"/>
      <c r="B13" s="51" t="s">
        <v>9</v>
      </c>
      <c r="C13" s="52"/>
      <c r="D13" s="52"/>
      <c r="E13" s="52"/>
      <c r="F13" s="52"/>
      <c r="G13" s="52"/>
      <c r="H13" s="52"/>
      <c r="I13" s="52"/>
      <c r="J13" s="53"/>
    </row>
    <row r="14" spans="1:10" ht="36" customHeight="1" thickBot="1" x14ac:dyDescent="0.35">
      <c r="A14" s="3"/>
      <c r="B14" s="210" t="s">
        <v>114</v>
      </c>
      <c r="C14" s="211"/>
      <c r="D14" s="211"/>
      <c r="E14" s="211"/>
      <c r="F14" s="211"/>
      <c r="G14" s="211"/>
      <c r="H14" s="211"/>
      <c r="I14" s="211"/>
      <c r="J14" s="212"/>
    </row>
    <row r="15" spans="1:10" ht="39.6" customHeight="1" thickBot="1" x14ac:dyDescent="0.35">
      <c r="A15" s="3"/>
      <c r="B15" s="109" t="s">
        <v>135</v>
      </c>
      <c r="C15" s="110"/>
      <c r="D15" s="110"/>
      <c r="E15" s="110"/>
      <c r="F15" s="110"/>
      <c r="G15" s="110"/>
      <c r="H15" s="110"/>
      <c r="I15" s="110"/>
      <c r="J15" s="111"/>
    </row>
    <row r="16" spans="1:10" ht="37.9" customHeight="1" thickBot="1" x14ac:dyDescent="0.35">
      <c r="A16" s="3"/>
      <c r="B16" s="220" t="s">
        <v>42</v>
      </c>
      <c r="C16" s="221"/>
      <c r="D16" s="222"/>
      <c r="E16" s="112" t="s">
        <v>134</v>
      </c>
      <c r="F16" s="113"/>
      <c r="G16" s="113"/>
      <c r="H16" s="113"/>
      <c r="I16" s="113"/>
      <c r="J16" s="114"/>
    </row>
    <row r="17" spans="1:10" ht="37.9" customHeight="1" thickBot="1" x14ac:dyDescent="0.35">
      <c r="A17" s="3"/>
      <c r="B17" s="133" t="s">
        <v>133</v>
      </c>
      <c r="C17" s="134"/>
      <c r="D17" s="223"/>
      <c r="E17" s="112" t="s">
        <v>134</v>
      </c>
      <c r="F17" s="113"/>
      <c r="G17" s="113"/>
      <c r="H17" s="113"/>
      <c r="I17" s="113"/>
      <c r="J17" s="114"/>
    </row>
    <row r="18" spans="1:10" ht="56.45" customHeight="1" thickBot="1" x14ac:dyDescent="0.35">
      <c r="A18" s="3"/>
      <c r="B18" s="218" t="s">
        <v>44</v>
      </c>
      <c r="C18" s="219"/>
      <c r="D18" s="219"/>
      <c r="E18" s="219"/>
      <c r="F18" s="219"/>
      <c r="G18" s="219"/>
      <c r="H18" s="219"/>
      <c r="I18" s="219"/>
      <c r="J18" s="219"/>
    </row>
    <row r="19" spans="1:10" ht="39.6" customHeight="1" thickBot="1" x14ac:dyDescent="0.35">
      <c r="A19" s="3"/>
      <c r="B19" s="213" t="s">
        <v>16</v>
      </c>
      <c r="C19" s="214"/>
      <c r="D19" s="214"/>
      <c r="E19" s="214"/>
      <c r="F19" s="214"/>
      <c r="G19" s="214"/>
      <c r="H19" s="214"/>
      <c r="I19" s="214"/>
      <c r="J19" s="215"/>
    </row>
    <row r="20" spans="1:10" ht="37.9" hidden="1" customHeight="1" thickBot="1" x14ac:dyDescent="0.35">
      <c r="A20" s="3"/>
      <c r="B20" s="11"/>
      <c r="C20" s="11"/>
      <c r="D20" s="11"/>
      <c r="E20" s="26"/>
      <c r="F20" s="26"/>
      <c r="G20" s="26"/>
      <c r="H20" s="26"/>
    </row>
    <row r="21" spans="1:10" ht="36.6" customHeight="1" thickBot="1" x14ac:dyDescent="0.35">
      <c r="A21" s="3"/>
      <c r="B21" s="75" t="s">
        <v>23</v>
      </c>
      <c r="C21" s="76"/>
      <c r="D21" s="76"/>
      <c r="E21" s="118"/>
      <c r="F21" s="75" t="s">
        <v>5</v>
      </c>
      <c r="G21" s="76"/>
      <c r="H21" s="76"/>
      <c r="I21" s="76"/>
      <c r="J21" s="118"/>
    </row>
    <row r="22" spans="1:10" ht="37.9" customHeight="1" x14ac:dyDescent="0.3">
      <c r="A22" s="3"/>
      <c r="B22" s="227" t="str">
        <f>+B16</f>
        <v>RESPONSABILIDAD CIVIL (PANDI).</v>
      </c>
      <c r="C22" s="228"/>
      <c r="D22" s="228"/>
      <c r="E22" s="229"/>
      <c r="F22" s="166">
        <v>5</v>
      </c>
      <c r="G22" s="167"/>
      <c r="H22" s="167"/>
      <c r="I22" s="167"/>
      <c r="J22" s="168"/>
    </row>
    <row r="23" spans="1:10" ht="37.9" customHeight="1" thickBot="1" x14ac:dyDescent="0.35">
      <c r="A23" s="3"/>
      <c r="B23" s="179" t="str">
        <f>+B17</f>
        <v>CASCO TODO RIESGO</v>
      </c>
      <c r="C23" s="180"/>
      <c r="D23" s="180"/>
      <c r="E23" s="230"/>
      <c r="F23" s="160">
        <v>5</v>
      </c>
      <c r="G23" s="161"/>
      <c r="H23" s="161"/>
      <c r="I23" s="161"/>
      <c r="J23" s="162"/>
    </row>
    <row r="24" spans="1:10" ht="31.15" customHeight="1" thickBot="1" x14ac:dyDescent="0.35">
      <c r="A24" s="3"/>
      <c r="B24" s="75" t="s">
        <v>17</v>
      </c>
      <c r="C24" s="76"/>
      <c r="D24" s="76"/>
      <c r="E24" s="76"/>
      <c r="F24" s="77">
        <f>SUM(F22)</f>
        <v>5</v>
      </c>
      <c r="G24" s="78"/>
      <c r="H24" s="78"/>
      <c r="I24" s="78"/>
      <c r="J24" s="79"/>
    </row>
    <row r="25" spans="1:10" ht="39.6" customHeight="1" thickBot="1" x14ac:dyDescent="0.35">
      <c r="A25" s="3"/>
      <c r="B25" s="213" t="s">
        <v>16</v>
      </c>
      <c r="C25" s="214"/>
      <c r="D25" s="214"/>
      <c r="E25" s="214"/>
      <c r="F25" s="214"/>
      <c r="G25" s="214"/>
      <c r="H25" s="214"/>
      <c r="I25" s="214"/>
      <c r="J25" s="215"/>
    </row>
    <row r="26" spans="1:10" ht="37.9" hidden="1" customHeight="1" thickBot="1" x14ac:dyDescent="0.35">
      <c r="A26" s="3"/>
      <c r="B26" s="11"/>
      <c r="C26" s="11"/>
      <c r="D26" s="11"/>
      <c r="E26" s="26"/>
      <c r="F26" s="26"/>
      <c r="G26" s="26"/>
      <c r="H26" s="26"/>
      <c r="I26" s="42"/>
    </row>
    <row r="27" spans="1:10" ht="30" customHeight="1" thickBot="1" x14ac:dyDescent="0.35">
      <c r="A27" s="3"/>
      <c r="B27" s="44" t="s">
        <v>136</v>
      </c>
      <c r="C27" s="45"/>
      <c r="D27" s="45"/>
      <c r="E27" s="45"/>
      <c r="F27" s="45"/>
      <c r="G27" s="45"/>
      <c r="H27" s="45"/>
      <c r="I27" s="46" t="str">
        <f>+'G1. CALIF. DEDUCIBLES RCE'!I23</f>
        <v>NOMBRE DEL PROPONENTE</v>
      </c>
      <c r="J27" s="47"/>
    </row>
    <row r="28" spans="1:10" ht="32.65" customHeight="1" thickBot="1" x14ac:dyDescent="0.35">
      <c r="A28" s="3"/>
      <c r="B28" s="224" t="s">
        <v>51</v>
      </c>
      <c r="C28" s="225"/>
      <c r="D28" s="225"/>
      <c r="E28" s="224" t="s">
        <v>150</v>
      </c>
      <c r="F28" s="225"/>
      <c r="G28" s="225"/>
      <c r="H28" s="226"/>
      <c r="I28" s="38" t="s">
        <v>46</v>
      </c>
      <c r="J28" s="39" t="s">
        <v>47</v>
      </c>
    </row>
    <row r="29" spans="1:10" ht="23.25" customHeight="1" x14ac:dyDescent="0.3">
      <c r="A29" s="37"/>
      <c r="B29" s="63" t="s">
        <v>18</v>
      </c>
      <c r="C29" s="64"/>
      <c r="D29" s="65"/>
      <c r="E29" s="57" t="s">
        <v>21</v>
      </c>
      <c r="F29" s="57"/>
      <c r="G29" s="57"/>
      <c r="H29" s="58"/>
      <c r="I29" s="119" t="s">
        <v>48</v>
      </c>
      <c r="J29" s="121"/>
    </row>
    <row r="30" spans="1:10" ht="23.25" customHeight="1" x14ac:dyDescent="0.3">
      <c r="A30" s="37"/>
      <c r="B30" s="123" t="s">
        <v>93</v>
      </c>
      <c r="C30" s="124"/>
      <c r="D30" s="125"/>
      <c r="E30" s="57" t="s">
        <v>22</v>
      </c>
      <c r="F30" s="57"/>
      <c r="G30" s="57"/>
      <c r="H30" s="58"/>
      <c r="I30" s="120"/>
      <c r="J30" s="122"/>
    </row>
    <row r="31" spans="1:10" ht="22.5" customHeight="1" x14ac:dyDescent="0.3">
      <c r="A31" s="37"/>
      <c r="B31" s="123" t="s">
        <v>58</v>
      </c>
      <c r="C31" s="124"/>
      <c r="D31" s="125"/>
      <c r="E31" s="57" t="s">
        <v>32</v>
      </c>
      <c r="F31" s="57"/>
      <c r="G31" s="57"/>
      <c r="H31" s="58"/>
      <c r="I31" s="120"/>
      <c r="J31" s="122"/>
    </row>
    <row r="32" spans="1:10" ht="20.25" customHeight="1" x14ac:dyDescent="0.3">
      <c r="A32" s="37"/>
      <c r="B32" s="123" t="s">
        <v>59</v>
      </c>
      <c r="C32" s="124"/>
      <c r="D32" s="125"/>
      <c r="E32" s="57" t="s">
        <v>35</v>
      </c>
      <c r="F32" s="57"/>
      <c r="G32" s="57"/>
      <c r="H32" s="58"/>
      <c r="I32" s="120"/>
      <c r="J32" s="122"/>
    </row>
    <row r="33" spans="1:10" ht="21.75" customHeight="1" x14ac:dyDescent="0.3">
      <c r="A33" s="37"/>
      <c r="B33" s="123" t="s">
        <v>94</v>
      </c>
      <c r="C33" s="124"/>
      <c r="D33" s="125"/>
      <c r="E33" s="57" t="s">
        <v>91</v>
      </c>
      <c r="F33" s="57"/>
      <c r="G33" s="57"/>
      <c r="H33" s="58"/>
      <c r="I33" s="120"/>
      <c r="J33" s="122"/>
    </row>
    <row r="34" spans="1:10" ht="20.25" customHeight="1" thickBot="1" x14ac:dyDescent="0.35">
      <c r="A34" s="37"/>
      <c r="B34" s="133" t="s">
        <v>60</v>
      </c>
      <c r="C34" s="134"/>
      <c r="D34" s="135"/>
      <c r="E34" s="129" t="s">
        <v>45</v>
      </c>
      <c r="F34" s="129"/>
      <c r="G34" s="129"/>
      <c r="H34" s="130"/>
      <c r="I34" s="120"/>
      <c r="J34" s="122"/>
    </row>
    <row r="35" spans="1:10" ht="37.15" customHeight="1" thickBot="1" x14ac:dyDescent="0.35">
      <c r="A35" s="37"/>
      <c r="B35" s="190" t="s">
        <v>50</v>
      </c>
      <c r="C35" s="191"/>
      <c r="D35" s="192"/>
      <c r="E35" s="217" t="s">
        <v>151</v>
      </c>
      <c r="F35" s="193"/>
      <c r="G35" s="193"/>
      <c r="H35" s="194"/>
      <c r="I35" s="38" t="s">
        <v>46</v>
      </c>
      <c r="J35" s="43" t="s">
        <v>47</v>
      </c>
    </row>
    <row r="36" spans="1:10" ht="21" customHeight="1" x14ac:dyDescent="0.3">
      <c r="A36" s="37"/>
      <c r="B36" s="54" t="s">
        <v>18</v>
      </c>
      <c r="C36" s="55"/>
      <c r="D36" s="56"/>
      <c r="E36" s="57" t="s">
        <v>25</v>
      </c>
      <c r="F36" s="57"/>
      <c r="G36" s="57"/>
      <c r="H36" s="58"/>
      <c r="I36" s="119" t="s">
        <v>48</v>
      </c>
      <c r="J36" s="121"/>
    </row>
    <row r="37" spans="1:10" ht="23.25" customHeight="1" x14ac:dyDescent="0.3">
      <c r="A37" s="37"/>
      <c r="B37" s="123" t="s">
        <v>97</v>
      </c>
      <c r="C37" s="124"/>
      <c r="D37" s="125"/>
      <c r="E37" s="57" t="s">
        <v>19</v>
      </c>
      <c r="F37" s="57"/>
      <c r="G37" s="57"/>
      <c r="H37" s="58"/>
      <c r="I37" s="120"/>
      <c r="J37" s="122"/>
    </row>
    <row r="38" spans="1:10" ht="22.5" customHeight="1" x14ac:dyDescent="0.3">
      <c r="A38" s="37"/>
      <c r="B38" s="123" t="s">
        <v>87</v>
      </c>
      <c r="C38" s="124"/>
      <c r="D38" s="125"/>
      <c r="E38" s="57" t="s">
        <v>20</v>
      </c>
      <c r="F38" s="57"/>
      <c r="G38" s="57"/>
      <c r="H38" s="58"/>
      <c r="I38" s="120"/>
      <c r="J38" s="122"/>
    </row>
    <row r="39" spans="1:10" ht="24" customHeight="1" x14ac:dyDescent="0.3">
      <c r="A39" s="37"/>
      <c r="B39" s="123" t="s">
        <v>88</v>
      </c>
      <c r="C39" s="124"/>
      <c r="D39" s="125"/>
      <c r="E39" s="57" t="s">
        <v>21</v>
      </c>
      <c r="F39" s="57"/>
      <c r="G39" s="57"/>
      <c r="H39" s="58"/>
      <c r="I39" s="120"/>
      <c r="J39" s="122"/>
    </row>
    <row r="40" spans="1:10" ht="23.25" customHeight="1" x14ac:dyDescent="0.3">
      <c r="A40" s="37"/>
      <c r="B40" s="123" t="s">
        <v>89</v>
      </c>
      <c r="C40" s="124"/>
      <c r="D40" s="125"/>
      <c r="E40" s="57" t="s">
        <v>22</v>
      </c>
      <c r="F40" s="57"/>
      <c r="G40" s="57"/>
      <c r="H40" s="58"/>
      <c r="I40" s="120"/>
      <c r="J40" s="122"/>
    </row>
    <row r="41" spans="1:10" ht="24" customHeight="1" thickBot="1" x14ac:dyDescent="0.35">
      <c r="A41" s="37"/>
      <c r="B41" s="133" t="s">
        <v>86</v>
      </c>
      <c r="C41" s="134"/>
      <c r="D41" s="135"/>
      <c r="E41" s="129" t="s">
        <v>45</v>
      </c>
      <c r="F41" s="129"/>
      <c r="G41" s="129"/>
      <c r="H41" s="130"/>
      <c r="I41" s="131"/>
      <c r="J41" s="132"/>
    </row>
    <row r="42" spans="1:10" ht="30" customHeight="1" thickBot="1" x14ac:dyDescent="0.35">
      <c r="A42" s="3"/>
      <c r="B42" s="44" t="s">
        <v>137</v>
      </c>
      <c r="C42" s="45"/>
      <c r="D42" s="45"/>
      <c r="E42" s="45"/>
      <c r="F42" s="45"/>
      <c r="G42" s="45"/>
      <c r="H42" s="45"/>
      <c r="I42" s="45"/>
      <c r="J42" s="231"/>
    </row>
    <row r="43" spans="1:10" ht="32.65" customHeight="1" thickBot="1" x14ac:dyDescent="0.35">
      <c r="A43" s="3"/>
      <c r="B43" s="224" t="s">
        <v>51</v>
      </c>
      <c r="C43" s="225"/>
      <c r="D43" s="225"/>
      <c r="E43" s="224" t="s">
        <v>150</v>
      </c>
      <c r="F43" s="225"/>
      <c r="G43" s="225"/>
      <c r="H43" s="226"/>
      <c r="I43" s="38" t="s">
        <v>46</v>
      </c>
      <c r="J43" s="39" t="s">
        <v>47</v>
      </c>
    </row>
    <row r="44" spans="1:10" ht="24" customHeight="1" x14ac:dyDescent="0.3">
      <c r="A44" s="37"/>
      <c r="B44" s="63" t="s">
        <v>18</v>
      </c>
      <c r="C44" s="64"/>
      <c r="D44" s="65"/>
      <c r="E44" s="57" t="s">
        <v>21</v>
      </c>
      <c r="F44" s="57"/>
      <c r="G44" s="57"/>
      <c r="H44" s="58"/>
      <c r="I44" s="119" t="s">
        <v>48</v>
      </c>
      <c r="J44" s="121"/>
    </row>
    <row r="45" spans="1:10" ht="20.25" customHeight="1" x14ac:dyDescent="0.3">
      <c r="A45" s="37"/>
      <c r="B45" s="123" t="s">
        <v>93</v>
      </c>
      <c r="C45" s="124"/>
      <c r="D45" s="125"/>
      <c r="E45" s="57" t="s">
        <v>22</v>
      </c>
      <c r="F45" s="57"/>
      <c r="G45" s="57"/>
      <c r="H45" s="58"/>
      <c r="I45" s="120"/>
      <c r="J45" s="122"/>
    </row>
    <row r="46" spans="1:10" ht="22.5" customHeight="1" x14ac:dyDescent="0.3">
      <c r="A46" s="37"/>
      <c r="B46" s="123" t="s">
        <v>58</v>
      </c>
      <c r="C46" s="124"/>
      <c r="D46" s="125"/>
      <c r="E46" s="57" t="s">
        <v>32</v>
      </c>
      <c r="F46" s="57"/>
      <c r="G46" s="57"/>
      <c r="H46" s="58"/>
      <c r="I46" s="120"/>
      <c r="J46" s="122"/>
    </row>
    <row r="47" spans="1:10" ht="21.75" customHeight="1" x14ac:dyDescent="0.3">
      <c r="A47" s="37"/>
      <c r="B47" s="123" t="s">
        <v>59</v>
      </c>
      <c r="C47" s="124"/>
      <c r="D47" s="125"/>
      <c r="E47" s="57" t="s">
        <v>35</v>
      </c>
      <c r="F47" s="57"/>
      <c r="G47" s="57"/>
      <c r="H47" s="58"/>
      <c r="I47" s="120"/>
      <c r="J47" s="122"/>
    </row>
    <row r="48" spans="1:10" ht="24" customHeight="1" x14ac:dyDescent="0.3">
      <c r="A48" s="37"/>
      <c r="B48" s="123" t="s">
        <v>94</v>
      </c>
      <c r="C48" s="124"/>
      <c r="D48" s="125"/>
      <c r="E48" s="57" t="s">
        <v>91</v>
      </c>
      <c r="F48" s="57"/>
      <c r="G48" s="57"/>
      <c r="H48" s="58"/>
      <c r="I48" s="120"/>
      <c r="J48" s="122"/>
    </row>
    <row r="49" spans="1:10" ht="20.25" customHeight="1" thickBot="1" x14ac:dyDescent="0.35">
      <c r="A49" s="37"/>
      <c r="B49" s="133" t="s">
        <v>60</v>
      </c>
      <c r="C49" s="134"/>
      <c r="D49" s="135"/>
      <c r="E49" s="129" t="s">
        <v>45</v>
      </c>
      <c r="F49" s="129"/>
      <c r="G49" s="129"/>
      <c r="H49" s="130"/>
      <c r="I49" s="120"/>
      <c r="J49" s="122"/>
    </row>
    <row r="50" spans="1:10" ht="37.15" customHeight="1" thickBot="1" x14ac:dyDescent="0.35">
      <c r="A50" s="37"/>
      <c r="B50" s="190" t="s">
        <v>50</v>
      </c>
      <c r="C50" s="191"/>
      <c r="D50" s="192"/>
      <c r="E50" s="217" t="s">
        <v>151</v>
      </c>
      <c r="F50" s="193"/>
      <c r="G50" s="193"/>
      <c r="H50" s="194"/>
      <c r="I50" s="38" t="s">
        <v>46</v>
      </c>
      <c r="J50" s="43" t="s">
        <v>47</v>
      </c>
    </row>
    <row r="51" spans="1:10" ht="21.75" customHeight="1" x14ac:dyDescent="0.3">
      <c r="A51" s="37"/>
      <c r="B51" s="54" t="s">
        <v>18</v>
      </c>
      <c r="C51" s="55"/>
      <c r="D51" s="56"/>
      <c r="E51" s="57" t="s">
        <v>25</v>
      </c>
      <c r="F51" s="57"/>
      <c r="G51" s="57"/>
      <c r="H51" s="58"/>
      <c r="I51" s="119" t="s">
        <v>48</v>
      </c>
      <c r="J51" s="121"/>
    </row>
    <row r="52" spans="1:10" ht="23.25" customHeight="1" x14ac:dyDescent="0.3">
      <c r="A52" s="37"/>
      <c r="B52" s="123" t="s">
        <v>97</v>
      </c>
      <c r="C52" s="124"/>
      <c r="D52" s="125"/>
      <c r="E52" s="57" t="s">
        <v>19</v>
      </c>
      <c r="F52" s="57"/>
      <c r="G52" s="57"/>
      <c r="H52" s="58"/>
      <c r="I52" s="120"/>
      <c r="J52" s="122"/>
    </row>
    <row r="53" spans="1:10" ht="25.5" customHeight="1" x14ac:dyDescent="0.3">
      <c r="A53" s="37"/>
      <c r="B53" s="123" t="s">
        <v>87</v>
      </c>
      <c r="C53" s="124"/>
      <c r="D53" s="125"/>
      <c r="E53" s="57" t="s">
        <v>20</v>
      </c>
      <c r="F53" s="57"/>
      <c r="G53" s="57"/>
      <c r="H53" s="58"/>
      <c r="I53" s="120"/>
      <c r="J53" s="122"/>
    </row>
    <row r="54" spans="1:10" ht="23.25" customHeight="1" x14ac:dyDescent="0.3">
      <c r="A54" s="37"/>
      <c r="B54" s="123" t="s">
        <v>88</v>
      </c>
      <c r="C54" s="124"/>
      <c r="D54" s="125"/>
      <c r="E54" s="57" t="s">
        <v>21</v>
      </c>
      <c r="F54" s="57"/>
      <c r="G54" s="57"/>
      <c r="H54" s="58"/>
      <c r="I54" s="120"/>
      <c r="J54" s="122"/>
    </row>
    <row r="55" spans="1:10" ht="24" customHeight="1" x14ac:dyDescent="0.3">
      <c r="A55" s="37"/>
      <c r="B55" s="123" t="s">
        <v>89</v>
      </c>
      <c r="C55" s="124"/>
      <c r="D55" s="125"/>
      <c r="E55" s="57" t="s">
        <v>22</v>
      </c>
      <c r="F55" s="57"/>
      <c r="G55" s="57"/>
      <c r="H55" s="58"/>
      <c r="I55" s="120"/>
      <c r="J55" s="122"/>
    </row>
    <row r="56" spans="1:10" ht="22.5" customHeight="1" thickBot="1" x14ac:dyDescent="0.35">
      <c r="A56" s="37"/>
      <c r="B56" s="133" t="s">
        <v>86</v>
      </c>
      <c r="C56" s="134"/>
      <c r="D56" s="135"/>
      <c r="E56" s="129" t="s">
        <v>45</v>
      </c>
      <c r="F56" s="129"/>
      <c r="G56" s="129"/>
      <c r="H56" s="130"/>
      <c r="I56" s="131"/>
      <c r="J56" s="132"/>
    </row>
    <row r="57" spans="1:10" ht="30" customHeight="1" thickBot="1" x14ac:dyDescent="0.35">
      <c r="A57" s="37"/>
      <c r="B57" s="11"/>
      <c r="C57" s="11"/>
      <c r="D57" s="11"/>
      <c r="E57" s="22"/>
      <c r="F57" s="22"/>
      <c r="G57" s="22"/>
      <c r="H57" s="22"/>
      <c r="I57" s="28" t="s">
        <v>148</v>
      </c>
      <c r="J57" s="29"/>
    </row>
    <row r="58" spans="1:10" ht="16.5" customHeight="1" x14ac:dyDescent="0.3">
      <c r="B58" s="34" t="s">
        <v>141</v>
      </c>
      <c r="H58" s="35"/>
      <c r="I58" s="40"/>
      <c r="J58" s="36" t="str">
        <f>+'G1. CALIF. DEDUCIBLES TRDM'!J134</f>
        <v>VERSIÓN: SEP 2026</v>
      </c>
    </row>
  </sheetData>
  <mergeCells count="96">
    <mergeCell ref="B42:J42"/>
    <mergeCell ref="I44:I49"/>
    <mergeCell ref="J44:J49"/>
    <mergeCell ref="B48:D48"/>
    <mergeCell ref="E48:H48"/>
    <mergeCell ref="B45:D45"/>
    <mergeCell ref="E45:H45"/>
    <mergeCell ref="B43:D43"/>
    <mergeCell ref="E43:H43"/>
    <mergeCell ref="B46:D46"/>
    <mergeCell ref="E46:H46"/>
    <mergeCell ref="B47:D47"/>
    <mergeCell ref="E47:H47"/>
    <mergeCell ref="B49:D49"/>
    <mergeCell ref="E49:H49"/>
    <mergeCell ref="B44:D44"/>
    <mergeCell ref="I36:I41"/>
    <mergeCell ref="J36:J41"/>
    <mergeCell ref="B37:D37"/>
    <mergeCell ref="E37:H37"/>
    <mergeCell ref="B38:D38"/>
    <mergeCell ref="E38:H38"/>
    <mergeCell ref="B39:D39"/>
    <mergeCell ref="E39:H39"/>
    <mergeCell ref="B40:D40"/>
    <mergeCell ref="E40:H40"/>
    <mergeCell ref="B41:D41"/>
    <mergeCell ref="E41:H41"/>
    <mergeCell ref="E36:H36"/>
    <mergeCell ref="B24:E24"/>
    <mergeCell ref="F24:J24"/>
    <mergeCell ref="B23:E23"/>
    <mergeCell ref="F23:J23"/>
    <mergeCell ref="I29:I34"/>
    <mergeCell ref="J29:J34"/>
    <mergeCell ref="B31:D31"/>
    <mergeCell ref="E31:H31"/>
    <mergeCell ref="B27:H27"/>
    <mergeCell ref="I27:J27"/>
    <mergeCell ref="B32:D32"/>
    <mergeCell ref="E32:H32"/>
    <mergeCell ref="B33:D33"/>
    <mergeCell ref="E33:H33"/>
    <mergeCell ref="B34:D34"/>
    <mergeCell ref="E34:H34"/>
    <mergeCell ref="B19:J19"/>
    <mergeCell ref="B21:E21"/>
    <mergeCell ref="F21:J21"/>
    <mergeCell ref="B22:E22"/>
    <mergeCell ref="F22:J22"/>
    <mergeCell ref="B15:J15"/>
    <mergeCell ref="E16:J16"/>
    <mergeCell ref="E17:J17"/>
    <mergeCell ref="I51:I56"/>
    <mergeCell ref="J51:J56"/>
    <mergeCell ref="B25:J25"/>
    <mergeCell ref="B28:D28"/>
    <mergeCell ref="E28:H28"/>
    <mergeCell ref="B30:D30"/>
    <mergeCell ref="E30:H30"/>
    <mergeCell ref="B29:D29"/>
    <mergeCell ref="E29:H29"/>
    <mergeCell ref="B35:D35"/>
    <mergeCell ref="E35:H35"/>
    <mergeCell ref="B36:D36"/>
    <mergeCell ref="E44:H44"/>
    <mergeCell ref="B18:J18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6:D16"/>
    <mergeCell ref="B17:D17"/>
    <mergeCell ref="B12:J12"/>
    <mergeCell ref="B13:J13"/>
    <mergeCell ref="B14:J14"/>
    <mergeCell ref="B53:D53"/>
    <mergeCell ref="E53:H53"/>
    <mergeCell ref="B50:D50"/>
    <mergeCell ref="E50:H50"/>
    <mergeCell ref="B51:D51"/>
    <mergeCell ref="E51:H51"/>
    <mergeCell ref="B52:D52"/>
    <mergeCell ref="E52:H52"/>
    <mergeCell ref="B54:D54"/>
    <mergeCell ref="E54:H54"/>
    <mergeCell ref="B56:D56"/>
    <mergeCell ref="E56:H56"/>
    <mergeCell ref="B55:D55"/>
    <mergeCell ref="E55:H55"/>
  </mergeCells>
  <pageMargins left="0.7" right="0.7" top="0.75" bottom="0.75" header="0.3" footer="0.3"/>
  <pageSetup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G1. CALIF. DEDUCIBLES TRDM</vt:lpstr>
      <vt:lpstr>G1. CALIF. DEDUCIBLES MANEJO</vt:lpstr>
      <vt:lpstr>G1. CALIF. DEDUCIBLES RCE</vt:lpstr>
      <vt:lpstr>G3. CALIF DEDUCIBLES CASCO BARC</vt:lpstr>
      <vt:lpstr>'G1. CALIF. DEDUCIBLES MANEJO'!Área_de_impresión</vt:lpstr>
      <vt:lpstr>'G1. CALIF. DEDUCIBLES RCE'!Área_de_impresión</vt:lpstr>
      <vt:lpstr>'G1. CALIF. DEDUCIBLES TRDM'!Área_de_impresión</vt:lpstr>
      <vt:lpstr>'G3. CALIF DEDUCIBLES CASCO BARC'!Área_de_impresión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Angela Patricia Chavarro Diaz</cp:lastModifiedBy>
  <dcterms:created xsi:type="dcterms:W3CDTF">2020-10-15T19:00:58Z</dcterms:created>
  <dcterms:modified xsi:type="dcterms:W3CDTF">2026-10-16T19:48:00Z</dcterms:modified>
</cp:coreProperties>
</file>