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D:\IUDA 2026\Procesos de Selección\Convocatoria Pública\S.I\EndPoints\"/>
    </mc:Choice>
  </mc:AlternateContent>
  <xr:revisionPtr revIDLastSave="0" documentId="8_{DEA3F4C0-DC4E-4805-ADD8-5BA8E97BBC31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Anexo Ficha Técnica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7" i="1" l="1"/>
  <c r="E9" i="1" s="1"/>
  <c r="E6" i="1"/>
  <c r="E3" i="1"/>
</calcChain>
</file>

<file path=xl/sharedStrings.xml><?xml version="1.0" encoding="utf-8"?>
<sst xmlns="http://schemas.openxmlformats.org/spreadsheetml/2006/main" count="16" uniqueCount="15">
  <si>
    <t>Descripción</t>
  </si>
  <si>
    <t>Frecuencia de cobro</t>
  </si>
  <si>
    <t>Qty.</t>
  </si>
  <si>
    <t>Vlr. Unitario</t>
  </si>
  <si>
    <t>Vlr. Total</t>
  </si>
  <si>
    <t>Licenciamiento Cloud</t>
  </si>
  <si>
    <t>ManageEngine Endpoint Central Cloud UEM Edition - Modelo de suscripción - Cuota anual de suscripción para 3000 dispositivos (Puntos Finales) y 1 (una) Licencia de Técnico Único</t>
  </si>
  <si>
    <t>Anual</t>
  </si>
  <si>
    <t>ManageEngine Endpoint Central Cloud UEM Edition - Modelo de suscripción - Cuota anual de suscripción para 4 técnicos adicionales</t>
  </si>
  <si>
    <t>Implementación</t>
  </si>
  <si>
    <t>Servicios de implementación Incluyen: Discovery e Instalación, Parametrización de la Aplicación, Configuración Gestión del Proyecto, Capacitaciones y Transferencia de Conocimiento, Soporte al Go-live</t>
  </si>
  <si>
    <t>Pago Único</t>
  </si>
  <si>
    <t>Subtotal Antes de IVA</t>
  </si>
  <si>
    <t>IVA 19% Servicios de Implementación</t>
  </si>
  <si>
    <t>Total +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</si>
</sst>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5" x14ac:knownFonts="1">
    <font>
      <sz val="11"/>
      <color theme="1"/>
      <name val="Calibri"/>
      <family val="2"/>
      <charset val="1"/>
    </font>
    <font>
      <b/>
      <sz val="12"/>
      <color rgb="FFFFFFFF"/>
      <name val="Arial"/>
      <charset val="1"/>
    </font>
    <font>
      <b/>
      <sz val="12"/>
      <name val="Arial"/>
      <charset val="1"/>
    </font>
    <font>
      <sz val="9"/>
      <name val="Arial"/>
      <charset val="1"/>
    </font>
    <font>
      <sz val="1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A6A6A6"/>
        <bgColor rgb="FFC0C0C0"/>
      </patternFill>
    </fill>
    <fill>
      <patternFill patternType="solid">
        <fgColor theme="3" tint="-0.249977111117893"/>
        <bgColor rgb="FF800000"/>
      </patternFill>
    </fill>
    <fill>
      <patternFill patternType="solid">
        <fgColor theme="0" tint="-0.249977111117893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5D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"/>
  <sheetViews>
    <sheetView tabSelected="1" zoomScaleNormal="100" workbookViewId="0">
      <selection activeCell="H6" sqref="H6"/>
    </sheetView>
  </sheetViews>
  <sheetFormatPr baseColWidth="10" defaultColWidth="8.7109375" defaultRowHeight="15" x14ac:dyDescent="0.25"/>
  <cols>
    <col min="1" max="1" width="62" customWidth="1"/>
    <col min="2" max="2" width="24" customWidth="1"/>
    <col min="3" max="3" width="8" customWidth="1"/>
    <col min="4" max="5" width="22" customWidth="1"/>
  </cols>
  <sheetData>
    <row r="1" spans="1:5" ht="24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ht="19.5" customHeight="1" x14ac:dyDescent="0.25">
      <c r="A2" s="6" t="s">
        <v>5</v>
      </c>
      <c r="B2" s="6"/>
      <c r="C2" s="6"/>
      <c r="D2" s="6"/>
      <c r="E2" s="6"/>
    </row>
    <row r="3" spans="1:5" ht="48" customHeight="1" x14ac:dyDescent="0.25">
      <c r="A3" s="1" t="s">
        <v>6</v>
      </c>
      <c r="B3" s="2" t="s">
        <v>7</v>
      </c>
      <c r="C3" s="2">
        <v>1</v>
      </c>
      <c r="D3" s="3">
        <v>185749156.116667</v>
      </c>
      <c r="E3" s="3">
        <f>C3*D3</f>
        <v>185749156.116667</v>
      </c>
    </row>
    <row r="4" spans="1:5" ht="36" customHeight="1" x14ac:dyDescent="0.25">
      <c r="A4" s="1" t="s">
        <v>8</v>
      </c>
      <c r="B4" s="2" t="s">
        <v>7</v>
      </c>
      <c r="C4" s="2">
        <v>1</v>
      </c>
      <c r="D4" s="3">
        <v>1647183.54333333</v>
      </c>
      <c r="E4" s="3">
        <v>6588734.1766666695</v>
      </c>
    </row>
    <row r="5" spans="1:5" ht="19.5" customHeight="1" x14ac:dyDescent="0.25">
      <c r="A5" s="6" t="s">
        <v>9</v>
      </c>
      <c r="B5" s="6"/>
      <c r="C5" s="6"/>
      <c r="D5" s="6"/>
      <c r="E5" s="6"/>
    </row>
    <row r="6" spans="1:5" ht="79.5" customHeight="1" x14ac:dyDescent="0.25">
      <c r="A6" s="1" t="s">
        <v>10</v>
      </c>
      <c r="B6" s="2" t="s">
        <v>11</v>
      </c>
      <c r="C6" s="2">
        <v>1</v>
      </c>
      <c r="D6" s="3">
        <v>23768980.393333301</v>
      </c>
      <c r="E6" s="3">
        <f>C6*D6</f>
        <v>23768980.393333301</v>
      </c>
    </row>
    <row r="7" spans="1:5" ht="21.75" customHeight="1" x14ac:dyDescent="0.25">
      <c r="A7" s="7" t="s">
        <v>12</v>
      </c>
      <c r="B7" s="7"/>
      <c r="C7" s="7"/>
      <c r="D7" s="7"/>
      <c r="E7" s="4">
        <f>SUM(E3:E4,E6)</f>
        <v>216106870.68666697</v>
      </c>
    </row>
    <row r="8" spans="1:5" ht="21.75" customHeight="1" x14ac:dyDescent="0.25">
      <c r="A8" s="7" t="s">
        <v>13</v>
      </c>
      <c r="B8" s="7"/>
      <c r="C8" s="7"/>
      <c r="D8" s="7"/>
      <c r="E8" s="4">
        <v>4517246.2733333297</v>
      </c>
    </row>
    <row r="9" spans="1:5" ht="21.75" customHeight="1" x14ac:dyDescent="0.25">
      <c r="A9" s="7" t="s">
        <v>14</v>
      </c>
      <c r="B9" s="7"/>
      <c r="C9" s="7"/>
      <c r="D9" s="7"/>
      <c r="E9" s="4">
        <f>E7+E8</f>
        <v>220624116.96000031</v>
      </c>
    </row>
  </sheetData>
  <mergeCells count="5">
    <mergeCell ref="A2:E2"/>
    <mergeCell ref="A5:E5"/>
    <mergeCell ref="A7:D7"/>
    <mergeCell ref="A8:D8"/>
    <mergeCell ref="A9:D9"/>
  </mergeCells>
  <pageMargins left="0.75" right="0.75" top="1" bottom="1" header="0.511811023622047" footer="0.511811023622047"/>
  <pageSetup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Gustavo Adolfo Londoño Cano</cp:lastModifiedBy>
  <cp:revision>0</cp:revision>
  <dcterms:created xsi:type="dcterms:W3CDTF">2026-10-14T19:59:21Z</dcterms:created>
  <dcterms:modified xsi:type="dcterms:W3CDTF">2026-10-19T12:32:22Z</dcterms:modified>
  <dc:language>en-US</dc:language>
</cp:coreProperties>
</file>