
<file path=[Content_Types].xml><?xml version="1.0" encoding="utf-8"?>
<Types xmlns="http://schemas.openxmlformats.org/package/2006/content-types"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https://gobiernobogota-my.sharepoint.com/personal/mayra_gaitan_gobiernobogota_gov_co/Documents/Documentos/ALCALDIAS/USAQUEN 2026/FORMULACION USAQUEN/CETIC/DOCUMENTOS FINALES DESPUES DE COMITE 22-09-2026/"/>
    </mc:Choice>
  </mc:AlternateContent>
  <xr:revisionPtr revIDLastSave="6" documentId="8_{B009592F-60D7-473D-A366-915106C943BE}" xr6:coauthVersionLast="47" xr6:coauthVersionMax="47" xr10:uidLastSave="{F71E88F0-F8F6-4D98-8EFB-0179EF80D821}"/>
  <bookViews>
    <workbookView xWindow="-108" yWindow="-108" windowWidth="23256" windowHeight="12456" tabRatio="500" xr2:uid="{00000000-000D-0000-FFFF-FFFF00000000}"/>
  </bookViews>
  <sheets>
    <sheet name="COTIZACION MOVIL CETIC" sheetId="1" r:id="rId1"/>
  </sheets>
  <externalReferences>
    <externalReference r:id="rId2"/>
  </externalReferences>
  <definedNames>
    <definedName name="tdRepliesReferenceCol_lnkViewLinkRepliesReference_1" localSheetId="0">'[1]cotizacion motocicletas'!#REF!</definedName>
    <definedName name="tdRepliesReferenceCol_lnkViewLinkRepliesReference_2" localSheetId="0">'[1]cotizacion motocicletas'!#REF!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26" i="1" l="1"/>
  <c r="I25" i="1"/>
  <c r="I24" i="1"/>
  <c r="I27" i="1" s="1"/>
  <c r="H10" i="1"/>
  <c r="I10" i="1" s="1"/>
  <c r="H9" i="1"/>
  <c r="I9" i="1" s="1"/>
  <c r="H8" i="1"/>
  <c r="I8" i="1" s="1"/>
  <c r="I11" i="1" l="1"/>
</calcChain>
</file>

<file path=xl/sharedStrings.xml><?xml version="1.0" encoding="utf-8"?>
<sst xmlns="http://schemas.openxmlformats.org/spreadsheetml/2006/main" count="57" uniqueCount="53">
  <si>
    <t>ESTUDIO DE MERCADO</t>
  </si>
  <si>
    <t>FORMATO DE SOLICITUD DE COTIZACION DE BIENES Y SERVICIOS
FONDO DE DESARROLLO LOCAL DE USAQUEN</t>
  </si>
  <si>
    <t>ITEM</t>
  </si>
  <si>
    <t>NOMBRE DEL BIEN Y/ SERVICIO</t>
  </si>
  <si>
    <t>Descripción detallada y completa del  Bien y/o Servicio</t>
  </si>
  <si>
    <t>CANTIDAD</t>
  </si>
  <si>
    <t>VALOR UNITARIO ANTES DE IVA</t>
  </si>
  <si>
    <t>IVA</t>
  </si>
  <si>
    <t>VALOR UNITARIO CON IVA</t>
  </si>
  <si>
    <t xml:space="preserve">VALOR TOTAL </t>
  </si>
  <si>
    <t>Observaciones Con el fin de dar cumplimiento a lo establecido en el Decreto Nacional 1510 de 2013, así como a la Guía para la Elaboración de los Estudios de Sector, sugerida por “Colombia Compra Eficiente”, el Fondo de Desarrollo Local de Usaquen está construyendo lo correspondiente a los numerales I. “Estructura del Análisis Económico de Sector”, ítem B. “Estudio de la Oferta”, por lo que a través de la presente solicitud de cotización se pretende tener información real del mercado y de los potenciales oferentes para los bienes y/o servicios que esta entidad pretende contratar con el fin de tener la disponibilidad de la información y realizar el análisis de la misma y lograr establecer el presupuesto oficial para el proceso de contratación. Por lo anterior, respetuosamente le solicitamos se sirva cotizar a esta entidad, los siguientes bienes y/o servicios. Cabe aclarar que no se debe modificar el cuadro adjunto y que, por ello, tan sólo se requiere el valor unitario incluido el IVA en caso de que aplique. De igual forma, el valor unitario cotizado debe incluir todos los gastos directos e indirectos en que incurre el posible oferente en el proceso de producción, distribución, entrega de los bienes o servicios, y en general, todos los costos asociados a tales procesos (Transporte, Logística, Instalación, Desinstalación, Montaje, Desmontaje, Impuestos, Administración, Imprevistos, etc)</t>
  </si>
  <si>
    <t xml:space="preserve">Nombre de la empresa </t>
  </si>
  <si>
    <t xml:space="preserve">Nit. de la empresa </t>
  </si>
  <si>
    <t xml:space="preserve">Persona de contacto </t>
  </si>
  <si>
    <t xml:space="preserve">Número telefónico </t>
  </si>
  <si>
    <t xml:space="preserve">Dirección </t>
  </si>
  <si>
    <t xml:space="preserve">Ciudad </t>
  </si>
  <si>
    <t xml:space="preserve">Fecha de la cotización </t>
  </si>
  <si>
    <t xml:space="preserve">Firma/ Nombre de quien presenta la cotización </t>
  </si>
  <si>
    <t xml:space="preserve">Viencia cotización </t>
  </si>
  <si>
    <t>Unidad de medida</t>
  </si>
  <si>
    <t>ÍTEM 1. Alistamiento, adecuación y dotación técnica y tecnológica de la Unidad Móvil Itinerante (Móvil CETIC)</t>
  </si>
  <si>
    <t>Fase de alistamiento (plazo máximo: cuarenta y cinco (45) días calendario contados a partir del acta de inicio), por una (1) sola vez, que comprende:
1. ADECUACIÓN FÍSICA Y LOCATIVA DEL VEHÍCULO: adecuación interior del bus como aula/laboratorio móvil TIC, con pisos antideslizantes, revestimiento y aislamiento térmico y acústico, iluminación LED, mobiliario fijo y/o desmontable para mínimo quince (15) puestos de trabajo, mesas de trabajo, sillas ergonómicas, puerta de acceso y rampa o sistema de acceso para personas con movilidad reducida, extintores, botiquín y señalización de emergencia y evacuación.
2. SISTEMA ELÉCTRICO Y DE RESPALDO: planta eléctrica (generador) insonorizada con capacidad suficiente para la operación simultánea de todos los equipos, tablero eléctrico con protecciones y polo a tierra, tomacorrientes regulados en cada puesto de trabajo, UPS con autonomía mínima de veinte (20) minutos y sistema de aire acondicionado / ventilación forzada.
3. CONECTIVIDAD Y RED DE DATOS: cableado estructurado y/o red inalámbrica (router, access point, switch), configuración de red LAN y WiFi con cobertura total del vehículo y activación del servicio de internet (4G/5G y/o satelital) con ancho de banda suficiente para quince (15) sesiones simultáneas.
4. DOTACIÓN TECNOLÓGICA: quince (15) computadores portátiles con sus licencias de sistema operativo y ofimática y software de formación requerido, kit tecnológico desmontable (videobeam o televisor, sonido, tablero digital o similar), estación de impresión (impresora multifuncional) y elementos de almacenamiento y seguridad de los equipos.
5. IMAGEN INSTITUCIONAL: rotulación, branding y señalización exterior e interior del vehículo conforme al manual de imagen del Programa "Usaquén Te Conecta", del Fondo de Desarrollo Local de Usaquén y de la Alcaldía Mayor de Bogotá D.C., previa aprobación de la supervisión.
6. PRUEBAS, LEGALIZACIÓN Y ENTREGA: pruebas de funcionamiento de todos los sistemas, inventario detallado de bienes y equipos, entrega del vehículo y de la documentación legal, técnico-mecánica y de seguros al día, y acta de verificación y aprobación de alistamiento suscrita con la supervisión del contrato.
Nota: el valor de este ítem se cotiza como valor global por una (1) única vez e incluye materiales, mano de obra, transporte, equipos, licencias, pruebas, impuestos y demás costos directos e indirectos del alistamiento.</t>
  </si>
  <si>
    <t>Servicio (global)</t>
  </si>
  <si>
    <t>ÍTEM 2. Arrendamiento del vehículo (bus) adaptado como Unidad Móvil Itinerante (Móvil CETIC), por seis (6) meses</t>
  </si>
  <si>
    <t>Mes</t>
  </si>
  <si>
    <t>ÍTEM 3. Talento humano (recurso humano) para la operación del Móvil CETIC, por seis (6) meses</t>
  </si>
  <si>
    <t>OBJETO: Prestación de servicios para la adecuación y operación técnica, logística y de talento humano de una unidad móvil e itinerante (Móvil CETIC), destinada a la oferta de servicios y formación en Tecnologías de la Información y las Comunicaciones (TIC), en el marco del programa "Usaquén Te Conecta" y el Proyecto de Inversión No. 2759 de la Localidad de Usaquén.</t>
  </si>
  <si>
    <t>Objeto: Prestación de servicios para la adecuación y operación técnica, logística y de talento humano de una unidad móvil e itinerante (Móvil CETIC), destinada a la oferta de servicios y formación en Tecnologías de la Información y las Comunicaciones (TIC), en el marco del programa "Usaquén Te Conecta" y el Proyecto de Inversión No. 2759 de la Localidad de Usaquén.</t>
  </si>
  <si>
    <t>Notas:
1. Se solicita al proveedor diligenciar únicamente los campos en amarillo.
2. La cotización se presenta segmentada en tres (3) ítems: Ítem 1 – Alistamiento y adecuación técnica y tecnológica (valor global, una única vez); Ítem 2 – Arrendamiento del vehículo (bus) adaptado como unidad móvil (valor por mes x 6 meses); Ítem 3 – Talento humano para la operación (valor por mes x 6 meses).
3. El valor cotizado de cada ítem debe incluir la totalidad de los costos directos e indirectos necesarios para su ejecución (vehículo, adecuaciones, equipos, licencias, combustible, parqueadero, conectividad, talento humano con factor prestacional, mantenimientos, seguros, papelería, impuestos, administración, imprevistos y utilidad).
4. El plazo del servicio es de seis (6) meses de operación, previa fase de alistamiento de hasta cuarenta y cinco (45) días calendario, en la ciudad de Bogotá D.C., localidad de Usaquén.
5. El proveedor debe diligenciar obligatoriamente el cuadro "FICHA TÉCNICA DEL VEHÍCULO OFERTADO" (marca, línea, modelo/año, placa y capacidad) y el cuadro "DETALLE DEL TALENTO HUMANO OFERTADO".
6. Revisar todos los requerimientos expuestos en la columna "Descripción detallada y completa del Bien y/o Servicio" y las "Condiciones técnicas y contractuales generales" y formular la cotización en concordancia con ellos.
7. No modificar, agregar o quitar ningún ítem o sub-ítem.</t>
  </si>
  <si>
    <t>FICHA TÉCNICA DEL VEHÍCULO OFERTADO – ÍTEM 2 (DILIGENCIAMIENTO OBLIGATORIO POR EL PROVEEDOR)</t>
  </si>
  <si>
    <t>Marca del vehículo</t>
  </si>
  <si>
    <t>Línea / referencia</t>
  </si>
  <si>
    <t>Clase de vehículo / tipo de carrocería (bus, buseta, otro)</t>
  </si>
  <si>
    <t>Cilindraje y tipo de combustible</t>
  </si>
  <si>
    <t>Dimensiones interiores útiles (largo x ancho x alto, en metros)</t>
  </si>
  <si>
    <t>Capacidad instalada (número de puestos de trabajo ofertados – mínimo 15)</t>
  </si>
  <si>
    <t>Tipo de servicio (particular / público habilitado)</t>
  </si>
  <si>
    <t>DETALLE DEL TALENTO HUMANO OFERTADO – ÍTEM 3 (DILIGENCIAMIENTO OBLIGATORIO – CUADRO DE APOYO)</t>
  </si>
  <si>
    <t>PERFIL</t>
  </si>
  <si>
    <t>DEDICACIÓN</t>
  </si>
  <si>
    <t>VALOR MENSUAL POR PERSONA (INCLUIDO FACTOR PRESTACIONAL)</t>
  </si>
  <si>
    <t>VALOR TOTAL MES</t>
  </si>
  <si>
    <t>Tiempo completo</t>
  </si>
  <si>
    <t>Formador(a) TIC</t>
  </si>
  <si>
    <t>Técnico(a) de soporte tecnológico</t>
  </si>
  <si>
    <t>Conductor</t>
  </si>
  <si>
    <t>TOTAL TALENTO HUMANO POR MES (debe corresponder al valor unitario mensual del Ítem 3)</t>
  </si>
  <si>
    <t>CONDICIONES TÉCNICAS Y CONTRACTUALES GENERALES PARA LA COTIZACIÓN</t>
  </si>
  <si>
    <t xml:space="preserve">MODELO (AÑO) del vehículo </t>
  </si>
  <si>
    <t>Arrendamiento de un (1) vehículo automotor tipo bus o buseta, en perfecto estado de funcionamiento, destinado exclusivamente a la operación del Móvil CETIC durante seis (6) meses continuos, con las siguientes condiciones técnicas mínimas:
1. CARACTERÍSTICAS DEL VEHÍCULO: vehículo tipo bus/buseta con carrocería cerrada, modelo (año) , capacidad y dimensiones interiores suficientes para alojar mínimo quince (15) puestos de trabajo más el área del formador, altura interior mínima de 1,85 m, servicio particular o público habilitado según corresponda, y matriculado en Colombia. EL PROVEEDOR DEBE INDICAR MARCA, LÍNEA, MODELO (AÑO), PLACA, CILINDRAJE, TIPO DE COMBUSTIBLE Y CAPACIDAD EN EL CUADRO "FICHA TÉCNICA DEL VEHÍCULO OFERTADO" DEL PRESENTE FORMATO.
2. DOCUMENTACIÓN: SOAT vigente, revisión técnico-mecánica y de gases vigente, tarjeta de propiedad, certificado de tradición y libertad, y cumplimiento de la normativa de tránsito y ambiental aplicable (incluidas las restricciones de circulación de Bogotá D.C.) durante toda la ejecución.
3. SEGUROS: póliza todo riesgo del vehículo y póliza de responsabilidad civil extracontractual vigentes durante el plazo del servicio, así como amparo de los equipos y bienes instalados en la unidad móvil.
4. MANTENIMIENTO: mantenimiento preventivo y correctivo del vehículo y de sus sistemas (mecánico, eléctrico, planta eléctrica y aire acondicionado), incluidos repuestos, insumos, lubricantes y mano de obra, garantizando la disponibilidad del servicio. En caso de falla, el proveedor deberá reemplazar el vehículo por otro de iguales o superiores condiciones en un plazo máximo de veinticuatro (24) horas.
5. COSTOS DE OPERACIÓN ASOCIADOS AL VEHÍCULO: suministro continuo de combustible conforme a la ruta territorial de atenciones aprobada por la Alcaldía Local de Usaquén, parqueadero cubierto, vigilado y asegurado en Bogotá D.C. las 24 horas, lavado, entrega de material de papeleria dos resmas de papel por mes y aseo del vehículo, impuestos, trámites y demás gastos inherentes a la tenencia y circulación del vehículo.
Nota: el valor se cotiza por mes de arrendamiento (cantidad: 6 meses) e incluye la totalidad de los costos antes descritos.</t>
  </si>
  <si>
    <t>1. PLAZO: fase de alistamiento de hasta cuarenta y cinco (45) días calendario contados a partir del acta de inicio, y fase de operación de seis (6) meses continuos, sin que el plazo total exceda la vigencia fiscal correspondiente.
2. LUGAR DE EJECUCIÓN: ciudad de Bogotá D.C., localidad de Usaquén, conforme a la ruta territorial de atenciones (UPZ, barrios y puntos de operación) aprobada por la Alcaldía Local de Usaquén / supervisión del contrato.
3. OPERACIÓN: la unidad móvil deberá operar de lunes a sábado en jornadas de mínimo ocho (8) horas, con desplazamientos, montaje y desmontaje incluidos, y podrá requerirse operación en domingos y festivos según programación aprobada. Se estima un mínimo de veinte (20) jornadas mensuales de atención.
4. CAPACIDAD TÉCNICA MÍNIMA: quince (15) computadores portátiles operativos con licenciamiento legal, red WiFi con cobertura total, internet 4G/5G y/o satelital con ancho de banda suficiente para quince (15) sesiones simultáneas, planta eléctrica insonorizada, UPS con autonomía mínima de veinte (20) minutos, aire acondicionado/ventilación, estación de impresión y kit audiovisual desmontable.
5. DISPONIBILIDAD: disponibilidad mínima del servicio del 95% de las jornadas programadas. Ante fallas del vehículo o de los equipos, el proveedor deberá reemplazarlos por otros de iguales o superiores condiciones en un plazo máximo de veinticuatro (24) horas, sin costo adicional.
6. TALENTO HUMANO: equipo mínimo de cuatro (4) personas (1) formador TIC, un (1) técnico de soporte tecnológico y un (1) conductor), con cumplimiento pleno de la normativa laboral y de seguridad social, SG-SST, dotación e identificación institucional y reemplazos inmediatos.
7. CONDICIONES DE LA COTIZACIÓN: los valores deben expresarse en pesos colombianos (COP), incluir IVA cuando aplique (indicando el valor en la columna correspondiente), y tener una vigencia mínima de treinta (30) días calendario. La presente solicitud es únicamente para efectos del estudio de mercado y no constituye oferta, promesa de contrato ni obligación de contratar.</t>
  </si>
  <si>
    <t>Suministro y administración del talento humano idóneo requerido para la operación técnica, logística y pedagógica del Móvil CETIC, con dedicación de tiempo completo durante seis (6) meses continuos, conforme al siguiente equipo mínimo de cuatro (4) personas:
1.  FORMADOR TIC: profesionales o técnicos/tecnólogos en áreas de sistemas, informática, telecomunicaciones, educación o afines, con experiencia mínima de un (1) año en formación o alfabetización digital. Responsables del desarrollo de los talleres y cursos de formación TIC (alfabetización digital, ofimática, trámites y servicios digitales, seguridad digital, uso de IA y herramientas colaborativas) dirigidos a la comunidad de la localidad de Usaquén, así como del registro de asistencia y de la información de los beneficiarios atendidos.
2. UN (1) TÉCNICO DE SOPORTE TECNOLÓGICO: técnico o tecnólogo en sistemas, electrónica o afines, con experiencia mínima de un (1) año en soporte de hardware, redes y conectividad. Responsable del alistamiento diario de equipos, la operación de la planta eléctrica, la red y la conectividad, y el soporte técnico durante las jornadas.
3. UN (1) CONDUCTOR: con licencia de conducción vigente de la categoría exigida para el tipo de vehículo, experiencia mínima de dos (2) años y certificado de antecedentes de tránsito. Responsable del desplazamiento, cuidado y custodia del vehículo y del apoyo logístico en el montaje y desmontaje de las jornadas.
NOTA: la coordinación general del servicio, la articulación con la Alcaldía Local de Usaquén, la programación de la ruta territorial y la elaboración de los informes y bases de datos de beneficiarios serán responsabilidad del contratista a través de su estructura administrativa, sin que ello genere costo adicional para la entidad ni se cotice como personal en este ítem.
CONDICIONES LABORALES Y COSTOS INCLUIDOS: el valor cotizado debe incluir salarios u honorarios, factor prestacional, aportes a seguridad social (salud, pensión y ARL conforme al nivel de riesgo), prestaciones sociales, auxilio de transporte cuando aplique, dotación e identificación institucional (carné, uniforme o chaleco), elementos de protección personal, exámenes médicos ocupacionales, capacitación e inducción, cumplimiento del SG-SST y los reemplazos inmediatos (máximo veinticuatro (24) horas) en caso de ausencias, incapacidades o retiros, sin costo adicional para la entidad.
JORNADA: la operación se desarrollará de lunes a sábado, en jornadas de mínimo ocho (8) horas diarias, incluyendo jornadas en fines de semana o festivos cuando lo requiera la programación territorial aprobada por la supervisión.
Nota: el valor se cotiza por mes de operación del equipo completo (cantidad: 6 meses).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</si>
</sst>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\$* #,##0.00_-;&quot;-$&quot;* #,##0.00_-;_-\$* \-??_-;_-@_-"/>
    <numFmt numFmtId="165" formatCode="_(\$* #,##0_);_(\$* \(#,##0\);_(\$* \-_);_(@_)"/>
    <numFmt numFmtId="166" formatCode="_-&quot;$ &quot;* #,##0_-;&quot;-$ &quot;* #,##0_-;_-&quot;$ &quot;* \-_-;_-@_-"/>
  </numFmts>
  <fonts count="24" x14ac:knownFonts="1">
    <font>
      <sz val="12"/>
      <color rgb="FF000000"/>
      <name val="Calibri"/>
      <family val="2"/>
      <charset val="1"/>
    </font>
    <font>
      <sz val="10"/>
      <color theme="1"/>
      <name val="Verdana"/>
      <family val="2"/>
      <charset val="1"/>
    </font>
    <font>
      <sz val="10"/>
      <color theme="1"/>
      <name val="Arial"/>
      <family val="2"/>
      <charset val="1"/>
    </font>
    <font>
      <sz val="11"/>
      <color theme="1"/>
      <name val="Calibri"/>
      <family val="2"/>
      <charset val="1"/>
    </font>
    <font>
      <sz val="12"/>
      <color theme="1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22"/>
      <color rgb="FF000000"/>
      <name val="Calibri"/>
      <family val="2"/>
      <charset val="1"/>
    </font>
    <font>
      <sz val="16"/>
      <color rgb="FF000000"/>
      <name val="Garamond"/>
      <family val="1"/>
      <charset val="1"/>
    </font>
    <font>
      <b/>
      <sz val="26"/>
      <color rgb="FF000000"/>
      <name val="Garamond"/>
      <family val="1"/>
      <charset val="1"/>
    </font>
    <font>
      <b/>
      <sz val="28"/>
      <color rgb="FF000000"/>
      <name val="Calibri"/>
      <family val="2"/>
      <charset val="1"/>
    </font>
    <font>
      <b/>
      <sz val="12"/>
      <name val="Arial Narrow"/>
      <family val="2"/>
      <charset val="1"/>
    </font>
    <font>
      <b/>
      <sz val="14"/>
      <name val="Arial Narrow"/>
      <family val="2"/>
      <charset val="1"/>
    </font>
    <font>
      <sz val="12"/>
      <color rgb="FF000000"/>
      <name val="Times New Roman"/>
      <family val="1"/>
      <charset val="1"/>
    </font>
    <font>
      <sz val="11"/>
      <color rgb="FF000000"/>
      <name val="Garamond"/>
      <family val="1"/>
      <charset val="1"/>
    </font>
    <font>
      <sz val="12"/>
      <color rgb="FF000000"/>
      <name val="Arial Narrow"/>
      <family val="2"/>
      <charset val="1"/>
    </font>
    <font>
      <sz val="14"/>
      <color rgb="FF000000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4"/>
      <name val="Garamond"/>
      <family val="1"/>
      <charset val="1"/>
    </font>
    <font>
      <b/>
      <sz val="11"/>
      <color theme="1"/>
      <name val="Calibri"/>
      <family val="2"/>
      <charset val="1"/>
    </font>
    <font>
      <sz val="12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sz val="11"/>
      <color rgb="FF000000"/>
      <name val="Calibri"/>
    </font>
    <font>
      <b/>
      <sz val="11"/>
      <color rgb="FF000000"/>
      <name val="Garamond"/>
      <family val="1"/>
      <charset val="1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rgb="FFD6DCE5"/>
      </patternFill>
    </fill>
    <fill>
      <patternFill patternType="solid">
        <fgColor rgb="FF92D050"/>
        <bgColor rgb="FF969696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theme="3" tint="0.79989013336588644"/>
        <bgColor rgb="FFD0CECE"/>
      </patternFill>
    </fill>
    <fill>
      <patternFill patternType="solid">
        <fgColor rgb="FFD0CECE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1">
    <xf numFmtId="0" fontId="0" fillId="0" borderId="0"/>
    <xf numFmtId="49" fontId="1" fillId="0" borderId="0">
      <alignment horizontal="left" vertical="center"/>
    </xf>
    <xf numFmtId="164" fontId="2" fillId="0" borderId="0"/>
    <xf numFmtId="0" fontId="19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3" fillId="0" borderId="0"/>
    <xf numFmtId="3" fontId="1" fillId="0" borderId="0">
      <alignment horizontal="right" vertical="center"/>
    </xf>
    <xf numFmtId="165" fontId="19" fillId="0" borderId="0"/>
  </cellStyleXfs>
  <cellXfs count="56">
    <xf numFmtId="0" fontId="0" fillId="0" borderId="0" xfId="0"/>
    <xf numFmtId="0" fontId="5" fillId="0" borderId="0" xfId="0" applyFont="1"/>
    <xf numFmtId="0" fontId="9" fillId="0" borderId="3" xfId="0" applyFont="1" applyBorder="1" applyAlignment="1">
      <alignment vertical="center" wrapText="1"/>
    </xf>
    <xf numFmtId="0" fontId="9" fillId="0" borderId="4" xfId="0" applyFont="1" applyBorder="1" applyAlignment="1">
      <alignment vertical="center" wrapText="1"/>
    </xf>
    <xf numFmtId="0" fontId="9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166" fontId="0" fillId="0" borderId="0" xfId="0" applyNumberFormat="1" applyFont="1"/>
    <xf numFmtId="0" fontId="17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0" fillId="5" borderId="1" xfId="0" applyFont="1" applyFill="1" applyBorder="1"/>
    <xf numFmtId="0" fontId="0" fillId="5" borderId="1" xfId="0" applyFont="1" applyFill="1" applyBorder="1" applyAlignment="1">
      <alignment horizontal="center"/>
    </xf>
    <xf numFmtId="0" fontId="0" fillId="5" borderId="1" xfId="0" applyFont="1" applyFill="1" applyBorder="1" applyAlignment="1">
      <alignment vertical="center"/>
    </xf>
    <xf numFmtId="0" fontId="0" fillId="5" borderId="0" xfId="0" applyFont="1" applyFill="1" applyBorder="1"/>
    <xf numFmtId="0" fontId="0" fillId="5" borderId="0" xfId="0" applyFont="1" applyFill="1" applyBorder="1" applyAlignment="1">
      <alignment horizontal="center"/>
    </xf>
    <xf numFmtId="0" fontId="0" fillId="5" borderId="0" xfId="0" applyFont="1" applyFill="1" applyBorder="1" applyAlignment="1">
      <alignment vertical="center"/>
    </xf>
    <xf numFmtId="0" fontId="21" fillId="10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66" fontId="0" fillId="0" borderId="7" xfId="0" applyNumberFormat="1" applyBorder="1"/>
    <xf numFmtId="166" fontId="5" fillId="8" borderId="7" xfId="0" applyNumberFormat="1" applyFont="1" applyFill="1" applyBorder="1"/>
    <xf numFmtId="0" fontId="12" fillId="4" borderId="7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166" fontId="15" fillId="9" borderId="7" xfId="10" applyNumberFormat="1" applyFont="1" applyFill="1" applyBorder="1" applyAlignment="1">
      <alignment horizontal="center" vertical="center"/>
    </xf>
    <xf numFmtId="166" fontId="15" fillId="11" borderId="7" xfId="10" applyNumberFormat="1" applyFont="1" applyFill="1" applyBorder="1" applyAlignment="1">
      <alignment horizontal="center" vertical="center"/>
    </xf>
    <xf numFmtId="166" fontId="15" fillId="11" borderId="7" xfId="0" applyNumberFormat="1" applyFont="1" applyFill="1" applyBorder="1" applyAlignment="1">
      <alignment horizontal="center" vertical="center"/>
    </xf>
    <xf numFmtId="166" fontId="16" fillId="7" borderId="7" xfId="10" applyNumberFormat="1" applyFont="1" applyFill="1" applyBorder="1" applyAlignment="1">
      <alignment horizontal="center" vertical="center"/>
    </xf>
    <xf numFmtId="0" fontId="13" fillId="0" borderId="7" xfId="0" applyFont="1" applyBorder="1" applyAlignment="1">
      <alignment horizontal="justify" vertical="top" wrapText="1"/>
    </xf>
    <xf numFmtId="0" fontId="18" fillId="0" borderId="0" xfId="0" applyFont="1" applyAlignment="1">
      <alignment horizontal="justify" vertical="top" wrapText="1"/>
    </xf>
    <xf numFmtId="0" fontId="22" fillId="0" borderId="7" xfId="0" applyFont="1" applyBorder="1" applyAlignment="1">
      <alignment horizontal="justify" vertical="top" wrapText="1"/>
    </xf>
    <xf numFmtId="0" fontId="22" fillId="0" borderId="7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center"/>
    </xf>
    <xf numFmtId="166" fontId="0" fillId="9" borderId="7" xfId="0" applyNumberFormat="1" applyFill="1" applyBorder="1"/>
    <xf numFmtId="0" fontId="0" fillId="9" borderId="7" xfId="0" applyFill="1" applyBorder="1"/>
    <xf numFmtId="0" fontId="5" fillId="8" borderId="7" xfId="0" applyFont="1" applyFill="1" applyBorder="1" applyAlignment="1">
      <alignment horizontal="right" wrapText="1"/>
    </xf>
    <xf numFmtId="0" fontId="21" fillId="10" borderId="7" xfId="0" applyFont="1" applyFill="1" applyBorder="1" applyAlignment="1">
      <alignment horizontal="center" vertical="center" wrapText="1"/>
    </xf>
    <xf numFmtId="0" fontId="20" fillId="8" borderId="7" xfId="0" applyFont="1" applyFill="1" applyBorder="1" applyAlignment="1">
      <alignment horizontal="left" vertical="center" wrapText="1"/>
    </xf>
    <xf numFmtId="0" fontId="0" fillId="9" borderId="7" xfId="0" applyFill="1" applyBorder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top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 wrapText="1"/>
    </xf>
    <xf numFmtId="0" fontId="5" fillId="6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 wrapText="1"/>
    </xf>
    <xf numFmtId="0" fontId="5" fillId="7" borderId="7" xfId="0" applyFont="1" applyFill="1" applyBorder="1" applyAlignment="1">
      <alignment horizontal="right"/>
    </xf>
    <xf numFmtId="166" fontId="5" fillId="7" borderId="7" xfId="0" applyNumberFormat="1" applyFont="1" applyFill="1" applyBorder="1" applyAlignment="1">
      <alignment horizontal="right"/>
    </xf>
    <xf numFmtId="0" fontId="5" fillId="7" borderId="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18" fillId="6" borderId="1" xfId="0" applyFont="1" applyFill="1" applyBorder="1" applyAlignment="1">
      <alignment horizontal="center" vertical="center"/>
    </xf>
    <xf numFmtId="0" fontId="23" fillId="0" borderId="7" xfId="0" applyFont="1" applyBorder="1" applyAlignment="1">
      <alignment horizontal="center" vertical="center" wrapText="1"/>
    </xf>
  </cellXfs>
  <cellStyles count="11">
    <cellStyle name="BodyStyle" xfId="1" xr:uid="{00000000-0005-0000-0000-000006000000}"/>
    <cellStyle name="Currency" xfId="2" xr:uid="{00000000-0005-0000-0000-000007000000}"/>
    <cellStyle name="Excel Built-in Currency [0]" xfId="10" xr:uid="{00000000-0005-0000-0000-00000F000000}"/>
    <cellStyle name="Normal" xfId="0" builtinId="0"/>
    <cellStyle name="Normal 2" xfId="3" xr:uid="{00000000-0005-0000-0000-000008000000}"/>
    <cellStyle name="Normal 2 2" xfId="4" xr:uid="{00000000-0005-0000-0000-000009000000}"/>
    <cellStyle name="Normal 2 2 2" xfId="5" xr:uid="{00000000-0005-0000-0000-00000A000000}"/>
    <cellStyle name="Normal 2 2 3" xfId="6" xr:uid="{00000000-0005-0000-0000-00000B000000}"/>
    <cellStyle name="Normal 3" xfId="7" xr:uid="{00000000-0005-0000-0000-00000C000000}"/>
    <cellStyle name="Normal 5" xfId="8" xr:uid="{00000000-0005-0000-0000-00000D000000}"/>
    <cellStyle name="Numeric" xfId="9" xr:uid="{00000000-0005-0000-0000-00000E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0CECE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DC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2D05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768240</xdr:colOff>
      <xdr:row>2</xdr:row>
      <xdr:rowOff>172800</xdr:rowOff>
    </xdr:from>
    <xdr:to>
      <xdr:col>8</xdr:col>
      <xdr:colOff>691200</xdr:colOff>
      <xdr:row>4</xdr:row>
      <xdr:rowOff>104880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21236760" y="1334880"/>
          <a:ext cx="1306080" cy="1046520"/>
        </a:xfrm>
        <a:prstGeom prst="rect">
          <a:avLst/>
        </a:prstGeom>
        <a:ln w="0"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tizacion%20motocicleta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tizacion motocicleta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438" row="3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7208ADD-8731-40A4-9B4F-9F7C47EDB976}">
  <we:reference id="wa200009404" version="1.0.0.8" store="en-US" storeType="OMEX"/>
  <we:alternateReferences>
    <we:reference id="WA200009404" version="1.0.0.8" store="" storeType="OMEX"/>
  </we:alternateReferences>
  <we:properties>
    <we:property name="claude.fileId" value="&quot;99dd15c9-27a9-4ad2-9674-2a9ed26ce984&quot;"/>
  </we:properties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3"/>
  <sheetViews>
    <sheetView showGridLines="0" tabSelected="1" topLeftCell="D3" zoomScale="80" zoomScaleNormal="80" workbookViewId="0">
      <pane ySplit="5" topLeftCell="A11" activePane="bottomLeft" state="frozen"/>
      <selection activeCell="A3" sqref="A3"/>
      <selection pane="bottomLeft" activeCell="D20" sqref="D20:I20"/>
    </sheetView>
  </sheetViews>
  <sheetFormatPr baseColWidth="10" defaultColWidth="44" defaultRowHeight="15.6" x14ac:dyDescent="0.3"/>
  <cols>
    <col min="1" max="1" width="10.69921875" customWidth="1"/>
    <col min="2" max="2" width="70.3984375" style="1" customWidth="1"/>
    <col min="3" max="3" width="122.5" customWidth="1"/>
    <col min="4" max="4" width="18.69921875" customWidth="1"/>
    <col min="5" max="5" width="17.09765625" customWidth="1"/>
    <col min="6" max="6" width="25.09765625" customWidth="1"/>
    <col min="7" max="7" width="20.59765625" customWidth="1"/>
    <col min="8" max="8" width="18" customWidth="1"/>
    <col min="9" max="9" width="17.09765625" customWidth="1"/>
  </cols>
  <sheetData>
    <row r="1" spans="1:10" ht="45.75" customHeight="1" x14ac:dyDescent="0.3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10" ht="70.05" customHeight="1" x14ac:dyDescent="0.3">
      <c r="A2" s="38" t="s">
        <v>27</v>
      </c>
      <c r="B2" s="39"/>
      <c r="C2" s="39"/>
      <c r="D2" s="39"/>
      <c r="E2" s="39"/>
      <c r="F2" s="39"/>
      <c r="G2" s="39"/>
      <c r="H2" s="39"/>
      <c r="I2" s="39"/>
    </row>
    <row r="3" spans="1:10" ht="70.05" customHeight="1" x14ac:dyDescent="0.3">
      <c r="A3" s="40" t="s">
        <v>28</v>
      </c>
      <c r="B3" s="41"/>
      <c r="C3" s="42" t="s">
        <v>1</v>
      </c>
      <c r="D3" s="42"/>
      <c r="E3" s="42"/>
      <c r="F3" s="42"/>
      <c r="G3" s="42"/>
      <c r="H3" s="2"/>
      <c r="I3" s="3"/>
    </row>
    <row r="4" spans="1:10" ht="18" customHeight="1" x14ac:dyDescent="0.3">
      <c r="A4" s="41"/>
      <c r="B4" s="41"/>
      <c r="C4" s="42"/>
      <c r="D4" s="42"/>
      <c r="E4" s="42"/>
      <c r="F4" s="42"/>
      <c r="G4" s="42"/>
      <c r="H4" s="4"/>
      <c r="I4" s="5"/>
    </row>
    <row r="5" spans="1:10" ht="49.2" customHeight="1" x14ac:dyDescent="0.3">
      <c r="A5" s="40" t="s">
        <v>29</v>
      </c>
      <c r="B5" s="43"/>
      <c r="C5" s="43"/>
      <c r="D5" s="43"/>
      <c r="E5" s="43"/>
      <c r="F5" s="43"/>
      <c r="G5" s="43"/>
      <c r="H5" s="43"/>
      <c r="I5" s="43"/>
    </row>
    <row r="6" spans="1:10" ht="36" customHeight="1" x14ac:dyDescent="0.3">
      <c r="A6" s="49" t="s">
        <v>2</v>
      </c>
      <c r="B6" s="49" t="s">
        <v>3</v>
      </c>
      <c r="C6" s="49" t="s">
        <v>4</v>
      </c>
      <c r="D6" s="44" t="s">
        <v>20</v>
      </c>
      <c r="E6" s="44" t="s">
        <v>5</v>
      </c>
      <c r="F6" s="44" t="s">
        <v>6</v>
      </c>
      <c r="G6" s="44" t="s">
        <v>7</v>
      </c>
      <c r="H6" s="46" t="s">
        <v>8</v>
      </c>
      <c r="I6" s="46" t="s">
        <v>9</v>
      </c>
    </row>
    <row r="7" spans="1:10" ht="17.25" customHeight="1" x14ac:dyDescent="0.3">
      <c r="A7" s="45"/>
      <c r="B7" s="45"/>
      <c r="C7" s="45"/>
      <c r="D7" s="45"/>
      <c r="E7" s="45"/>
      <c r="F7" s="45"/>
      <c r="G7" s="45"/>
      <c r="H7" s="45"/>
      <c r="I7" s="45"/>
    </row>
    <row r="8" spans="1:10" ht="288" x14ac:dyDescent="0.3">
      <c r="A8" s="19">
        <v>1</v>
      </c>
      <c r="B8" s="55" t="s">
        <v>21</v>
      </c>
      <c r="C8" s="26" t="s">
        <v>22</v>
      </c>
      <c r="D8" s="20" t="s">
        <v>23</v>
      </c>
      <c r="E8" s="21">
        <v>1</v>
      </c>
      <c r="F8" s="22">
        <v>0</v>
      </c>
      <c r="G8" s="22">
        <v>0</v>
      </c>
      <c r="H8" s="23">
        <f>G8+F8</f>
        <v>0</v>
      </c>
      <c r="I8" s="24">
        <f>H8*E8</f>
        <v>0</v>
      </c>
      <c r="J8" s="6"/>
    </row>
    <row r="9" spans="1:10" ht="273.60000000000002" x14ac:dyDescent="0.3">
      <c r="A9" s="19">
        <v>2</v>
      </c>
      <c r="B9" s="55" t="s">
        <v>24</v>
      </c>
      <c r="C9" s="26" t="s">
        <v>50</v>
      </c>
      <c r="D9" s="20" t="s">
        <v>25</v>
      </c>
      <c r="E9" s="21">
        <v>6</v>
      </c>
      <c r="F9" s="22">
        <v>0</v>
      </c>
      <c r="G9" s="22">
        <v>0</v>
      </c>
      <c r="H9" s="23">
        <f>F9+G9</f>
        <v>0</v>
      </c>
      <c r="I9" s="24">
        <f>H9*E9</f>
        <v>0</v>
      </c>
      <c r="J9" s="6"/>
    </row>
    <row r="10" spans="1:10" ht="374.4" x14ac:dyDescent="0.3">
      <c r="A10" s="19">
        <v>3</v>
      </c>
      <c r="B10" s="55" t="s">
        <v>26</v>
      </c>
      <c r="C10" s="26" t="s">
        <v>52</v>
      </c>
      <c r="D10" s="20" t="s">
        <v>25</v>
      </c>
      <c r="E10" s="21">
        <v>6</v>
      </c>
      <c r="F10" s="22">
        <v>0</v>
      </c>
      <c r="G10" s="22">
        <v>0</v>
      </c>
      <c r="H10" s="23">
        <f>F10+G10</f>
        <v>0</v>
      </c>
      <c r="I10" s="24">
        <f>H10*E10</f>
        <v>0</v>
      </c>
      <c r="J10" s="6"/>
    </row>
    <row r="11" spans="1:10" ht="26.25" customHeight="1" x14ac:dyDescent="0.3">
      <c r="A11" s="50"/>
      <c r="B11" s="50"/>
      <c r="C11" s="50"/>
      <c r="D11" s="50"/>
      <c r="E11" s="50"/>
      <c r="F11" s="51"/>
      <c r="G11" s="51"/>
      <c r="H11" s="51"/>
      <c r="I11" s="25">
        <f>SUM(I8:I10)</f>
        <v>0</v>
      </c>
    </row>
    <row r="12" spans="1:10" ht="18" customHeight="1" x14ac:dyDescent="0.3">
      <c r="B12" s="7"/>
    </row>
    <row r="13" spans="1:10" ht="24" customHeight="1" x14ac:dyDescent="0.3">
      <c r="A13" s="52" t="s">
        <v>30</v>
      </c>
      <c r="B13" s="52"/>
      <c r="C13" s="52"/>
      <c r="D13" s="52"/>
      <c r="E13" s="52"/>
      <c r="F13" s="52"/>
      <c r="G13" s="52"/>
      <c r="H13" s="52"/>
      <c r="I13" s="52"/>
    </row>
    <row r="14" spans="1:10" ht="22.05" customHeight="1" x14ac:dyDescent="0.3">
      <c r="A14" s="35" t="s">
        <v>31</v>
      </c>
      <c r="B14" s="35"/>
      <c r="C14" s="35"/>
      <c r="D14" s="36"/>
      <c r="E14" s="36"/>
      <c r="F14" s="36"/>
      <c r="G14" s="36"/>
      <c r="H14" s="36"/>
      <c r="I14" s="36"/>
    </row>
    <row r="15" spans="1:10" ht="22.05" customHeight="1" x14ac:dyDescent="0.3">
      <c r="A15" s="35" t="s">
        <v>32</v>
      </c>
      <c r="B15" s="35"/>
      <c r="C15" s="35"/>
      <c r="D15" s="36"/>
      <c r="E15" s="36"/>
      <c r="F15" s="36"/>
      <c r="G15" s="36"/>
      <c r="H15" s="36"/>
      <c r="I15" s="36"/>
    </row>
    <row r="16" spans="1:10" ht="22.05" customHeight="1" x14ac:dyDescent="0.3">
      <c r="A16" s="35" t="s">
        <v>49</v>
      </c>
      <c r="B16" s="35"/>
      <c r="C16" s="35"/>
      <c r="D16" s="36"/>
      <c r="E16" s="36"/>
      <c r="F16" s="36"/>
      <c r="G16" s="36"/>
      <c r="H16" s="36"/>
      <c r="I16" s="36"/>
    </row>
    <row r="17" spans="1:9" ht="22.05" customHeight="1" x14ac:dyDescent="0.3">
      <c r="A17" s="35" t="s">
        <v>33</v>
      </c>
      <c r="B17" s="35"/>
      <c r="C17" s="35"/>
      <c r="D17" s="36"/>
      <c r="E17" s="36"/>
      <c r="F17" s="36"/>
      <c r="G17" s="36"/>
      <c r="H17" s="36"/>
      <c r="I17" s="36"/>
    </row>
    <row r="18" spans="1:9" ht="22.05" customHeight="1" x14ac:dyDescent="0.3">
      <c r="A18" s="35" t="s">
        <v>34</v>
      </c>
      <c r="B18" s="35"/>
      <c r="C18" s="35"/>
      <c r="D18" s="36"/>
      <c r="E18" s="36"/>
      <c r="F18" s="36"/>
      <c r="G18" s="36"/>
      <c r="H18" s="36"/>
      <c r="I18" s="36"/>
    </row>
    <row r="19" spans="1:9" ht="22.05" customHeight="1" x14ac:dyDescent="0.3">
      <c r="A19" s="35" t="s">
        <v>35</v>
      </c>
      <c r="B19" s="35"/>
      <c r="C19" s="35"/>
      <c r="D19" s="36"/>
      <c r="E19" s="36"/>
      <c r="F19" s="36"/>
      <c r="G19" s="36"/>
      <c r="H19" s="36"/>
      <c r="I19" s="36"/>
    </row>
    <row r="20" spans="1:9" ht="22.05" customHeight="1" x14ac:dyDescent="0.3">
      <c r="A20" s="35" t="s">
        <v>36</v>
      </c>
      <c r="B20" s="35"/>
      <c r="C20" s="35"/>
      <c r="D20" s="36"/>
      <c r="E20" s="36"/>
      <c r="F20" s="36"/>
      <c r="G20" s="36"/>
      <c r="H20" s="36"/>
      <c r="I20" s="36"/>
    </row>
    <row r="21" spans="1:9" ht="22.05" customHeight="1" x14ac:dyDescent="0.3">
      <c r="A21" s="35" t="s">
        <v>37</v>
      </c>
      <c r="B21" s="35"/>
      <c r="C21" s="35"/>
      <c r="D21" s="36"/>
      <c r="E21" s="36"/>
      <c r="F21" s="36"/>
      <c r="G21" s="36"/>
      <c r="H21" s="36"/>
      <c r="I21" s="36"/>
    </row>
    <row r="22" spans="1:9" ht="24" customHeight="1" x14ac:dyDescent="0.3">
      <c r="A22" s="52" t="s">
        <v>38</v>
      </c>
      <c r="B22" s="52"/>
      <c r="C22" s="52"/>
      <c r="D22" s="52"/>
      <c r="E22" s="52"/>
      <c r="F22" s="52"/>
      <c r="G22" s="52"/>
      <c r="H22" s="52"/>
      <c r="I22" s="52"/>
    </row>
    <row r="23" spans="1:9" ht="40.049999999999997" customHeight="1" x14ac:dyDescent="0.3">
      <c r="A23" s="34" t="s">
        <v>39</v>
      </c>
      <c r="B23" s="34"/>
      <c r="C23" s="34"/>
      <c r="D23" s="15" t="s">
        <v>5</v>
      </c>
      <c r="E23" s="15" t="s">
        <v>40</v>
      </c>
      <c r="F23" s="34" t="s">
        <v>41</v>
      </c>
      <c r="G23" s="34"/>
      <c r="H23" s="34"/>
      <c r="I23" s="15" t="s">
        <v>42</v>
      </c>
    </row>
    <row r="24" spans="1:9" ht="22.05" customHeight="1" x14ac:dyDescent="0.3">
      <c r="A24" s="30" t="s">
        <v>44</v>
      </c>
      <c r="B24" s="30"/>
      <c r="C24" s="30"/>
      <c r="D24" s="16">
        <v>1</v>
      </c>
      <c r="E24" s="16" t="s">
        <v>43</v>
      </c>
      <c r="F24" s="31">
        <v>0</v>
      </c>
      <c r="G24" s="32"/>
      <c r="H24" s="32"/>
      <c r="I24" s="17">
        <f>D24*F24</f>
        <v>0</v>
      </c>
    </row>
    <row r="25" spans="1:9" ht="22.05" customHeight="1" x14ac:dyDescent="0.3">
      <c r="A25" s="30" t="s">
        <v>45</v>
      </c>
      <c r="B25" s="30"/>
      <c r="C25" s="30"/>
      <c r="D25" s="16">
        <v>1</v>
      </c>
      <c r="E25" s="16" t="s">
        <v>43</v>
      </c>
      <c r="F25" s="31">
        <v>0</v>
      </c>
      <c r="G25" s="32"/>
      <c r="H25" s="32"/>
      <c r="I25" s="17">
        <f>D25*F25</f>
        <v>0</v>
      </c>
    </row>
    <row r="26" spans="1:9" ht="22.05" customHeight="1" x14ac:dyDescent="0.3">
      <c r="A26" s="30" t="s">
        <v>46</v>
      </c>
      <c r="B26" s="30"/>
      <c r="C26" s="30"/>
      <c r="D26" s="16">
        <v>1</v>
      </c>
      <c r="E26" s="16" t="s">
        <v>43</v>
      </c>
      <c r="F26" s="31">
        <v>0</v>
      </c>
      <c r="G26" s="32"/>
      <c r="H26" s="32"/>
      <c r="I26" s="17">
        <f>D26*F26</f>
        <v>0</v>
      </c>
    </row>
    <row r="27" spans="1:9" ht="22.05" customHeight="1" x14ac:dyDescent="0.3">
      <c r="A27" s="33" t="s">
        <v>47</v>
      </c>
      <c r="B27" s="33"/>
      <c r="C27" s="33"/>
      <c r="D27" s="33"/>
      <c r="E27" s="33"/>
      <c r="F27" s="33"/>
      <c r="G27" s="33"/>
      <c r="H27" s="33"/>
      <c r="I27" s="18">
        <f>SUM(I24:I26)</f>
        <v>0</v>
      </c>
    </row>
    <row r="28" spans="1:9" ht="18" customHeight="1" x14ac:dyDescent="0.3">
      <c r="B28"/>
    </row>
    <row r="29" spans="1:9" ht="24" customHeight="1" x14ac:dyDescent="0.3">
      <c r="A29" s="52" t="s">
        <v>48</v>
      </c>
      <c r="B29" s="52"/>
      <c r="C29" s="52"/>
      <c r="D29" s="52"/>
      <c r="E29" s="52"/>
      <c r="F29" s="52"/>
      <c r="G29" s="52"/>
      <c r="H29" s="52"/>
      <c r="I29" s="52"/>
    </row>
    <row r="30" spans="1:9" ht="210" customHeight="1" x14ac:dyDescent="0.3">
      <c r="A30" s="28" t="s">
        <v>51</v>
      </c>
      <c r="B30" s="29"/>
      <c r="C30" s="29"/>
      <c r="D30" s="29"/>
      <c r="E30" s="29"/>
      <c r="F30" s="29"/>
      <c r="G30" s="29"/>
      <c r="H30" s="29"/>
      <c r="I30" s="29"/>
    </row>
    <row r="31" spans="1:9" ht="18" customHeight="1" x14ac:dyDescent="0.3">
      <c r="B31"/>
    </row>
    <row r="32" spans="1:9" ht="18" customHeight="1" x14ac:dyDescent="0.3">
      <c r="B32"/>
    </row>
    <row r="33" spans="1:11" ht="89.25" customHeight="1" x14ac:dyDescent="0.3">
      <c r="A33" s="47" t="s">
        <v>10</v>
      </c>
      <c r="B33" s="47"/>
      <c r="C33" s="47"/>
      <c r="D33" s="47"/>
      <c r="E33" s="47"/>
      <c r="F33" s="47"/>
      <c r="G33" s="47"/>
      <c r="H33" s="47"/>
      <c r="I33" s="47"/>
      <c r="J33" s="8"/>
      <c r="K33" s="8"/>
    </row>
    <row r="34" spans="1:11" x14ac:dyDescent="0.3">
      <c r="A34" s="27"/>
    </row>
    <row r="35" spans="1:11" ht="23.25" customHeight="1" x14ac:dyDescent="0.3">
      <c r="A35" s="48" t="s">
        <v>11</v>
      </c>
      <c r="B35" s="48"/>
      <c r="C35" s="9"/>
      <c r="D35" s="12"/>
    </row>
    <row r="36" spans="1:11" ht="23.25" customHeight="1" x14ac:dyDescent="0.3">
      <c r="A36" s="54" t="s">
        <v>12</v>
      </c>
      <c r="B36" s="54"/>
      <c r="C36" s="9"/>
      <c r="D36" s="12"/>
    </row>
    <row r="37" spans="1:11" ht="23.25" customHeight="1" x14ac:dyDescent="0.3">
      <c r="A37" s="54" t="s">
        <v>13</v>
      </c>
      <c r="B37" s="54"/>
      <c r="C37" s="9"/>
      <c r="D37" s="12"/>
    </row>
    <row r="38" spans="1:11" ht="23.25" customHeight="1" x14ac:dyDescent="0.3">
      <c r="A38" s="48" t="s">
        <v>14</v>
      </c>
      <c r="B38" s="48"/>
      <c r="C38" s="10"/>
      <c r="D38" s="13"/>
    </row>
    <row r="39" spans="1:11" ht="23.25" customHeight="1" x14ac:dyDescent="0.3">
      <c r="A39" s="54" t="s">
        <v>15</v>
      </c>
      <c r="B39" s="54"/>
      <c r="C39" s="11"/>
      <c r="D39" s="14"/>
    </row>
    <row r="40" spans="1:11" ht="23.25" customHeight="1" x14ac:dyDescent="0.3">
      <c r="A40" s="53" t="s">
        <v>16</v>
      </c>
      <c r="B40" s="53"/>
      <c r="C40" s="11"/>
      <c r="D40" s="14"/>
    </row>
    <row r="41" spans="1:11" ht="23.25" customHeight="1" x14ac:dyDescent="0.3">
      <c r="A41" s="48" t="s">
        <v>17</v>
      </c>
      <c r="B41" s="48"/>
      <c r="C41" s="9"/>
      <c r="D41" s="12"/>
    </row>
    <row r="42" spans="1:11" ht="51" customHeight="1" x14ac:dyDescent="0.3">
      <c r="A42" s="53" t="s">
        <v>18</v>
      </c>
      <c r="B42" s="53"/>
      <c r="C42" s="9"/>
      <c r="D42" s="12"/>
    </row>
    <row r="43" spans="1:11" ht="23.25" customHeight="1" x14ac:dyDescent="0.3">
      <c r="A43" s="48" t="s">
        <v>19</v>
      </c>
      <c r="B43" s="48"/>
      <c r="C43" s="9"/>
      <c r="D43" s="12"/>
    </row>
  </sheetData>
  <mergeCells count="54">
    <mergeCell ref="A41:B41"/>
    <mergeCell ref="A42:B42"/>
    <mergeCell ref="A43:B43"/>
    <mergeCell ref="D6:D7"/>
    <mergeCell ref="A36:B36"/>
    <mergeCell ref="A37:B37"/>
    <mergeCell ref="A38:B38"/>
    <mergeCell ref="A39:B39"/>
    <mergeCell ref="A40:B40"/>
    <mergeCell ref="A15:C15"/>
    <mergeCell ref="D15:I15"/>
    <mergeCell ref="A16:C16"/>
    <mergeCell ref="D16:I16"/>
    <mergeCell ref="A17:C17"/>
    <mergeCell ref="D17:I17"/>
    <mergeCell ref="A33:I33"/>
    <mergeCell ref="A35:B35"/>
    <mergeCell ref="A6:A7"/>
    <mergeCell ref="B6:B7"/>
    <mergeCell ref="C6:C7"/>
    <mergeCell ref="E6:E7"/>
    <mergeCell ref="F6:F7"/>
    <mergeCell ref="A11:H11"/>
    <mergeCell ref="A13:I13"/>
    <mergeCell ref="A22:I22"/>
    <mergeCell ref="A29:I29"/>
    <mergeCell ref="A14:C14"/>
    <mergeCell ref="D14:I14"/>
    <mergeCell ref="A18:C18"/>
    <mergeCell ref="D18:I18"/>
    <mergeCell ref="A19:C19"/>
    <mergeCell ref="D19:I19"/>
    <mergeCell ref="A1:I1"/>
    <mergeCell ref="A2:I2"/>
    <mergeCell ref="A3:B4"/>
    <mergeCell ref="C3:G4"/>
    <mergeCell ref="A5:I5"/>
    <mergeCell ref="G6:G7"/>
    <mergeCell ref="H6:H7"/>
    <mergeCell ref="I6:I7"/>
    <mergeCell ref="A23:C23"/>
    <mergeCell ref="F23:H23"/>
    <mergeCell ref="A24:C24"/>
    <mergeCell ref="F24:H24"/>
    <mergeCell ref="A20:C20"/>
    <mergeCell ref="D20:I20"/>
    <mergeCell ref="A21:C21"/>
    <mergeCell ref="D21:I21"/>
    <mergeCell ref="A30:I30"/>
    <mergeCell ref="A25:C25"/>
    <mergeCell ref="F25:H25"/>
    <mergeCell ref="A26:C26"/>
    <mergeCell ref="F26:H26"/>
    <mergeCell ref="A27:H27"/>
  </mergeCells>
  <pageMargins left="0.7" right="0.7" top="0.75" bottom="0.75" header="0.511811023622047" footer="0.511811023622047"/>
  <pageSetup orientation="portrait" horizontalDpi="300" verticalDpi="30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MOVIL CETIC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dc:description/>
  <cp:lastModifiedBy>Mayra Isabel Gaitan Peinado</cp:lastModifiedBy>
  <cp:revision>0</cp:revision>
  <cp:lastPrinted>2024-09-17T13:03:17Z</cp:lastPrinted>
  <dcterms:created xsi:type="dcterms:W3CDTF">2020-08-10T23:59:28Z</dcterms:created>
  <dcterms:modified xsi:type="dcterms:W3CDTF">2026-09-22T17:57:00Z</dcterms:modified>
  <dc:language>en-US</dc:language>
</cp:coreProperties>
</file>