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areametro-my.sharepoint.com/personal/andres_perez_metropol_gov_co/Documents/Procesos Designados/2026/2. Nuevos Procesos/4. Minima Cuantía/Puntos de Red/"/>
    </mc:Choice>
  </mc:AlternateContent>
  <xr:revisionPtr revIDLastSave="13" documentId="8_{E147DF39-50C3-458C-AB3D-A03B73A96913}" xr6:coauthVersionLast="47" xr6:coauthVersionMax="47" xr10:uidLastSave="{72C1E0B8-2118-4969-8A42-E0C0588FA2AE}"/>
  <bookViews>
    <workbookView xWindow="-120" yWindow="-120" windowWidth="29040" windowHeight="15840" xr2:uid="{C35FA27D-5902-4DEC-BFCA-B56CD00D0AD6}"/>
  </bookViews>
  <sheets>
    <sheet name="OFERTA ECONOMICA" sheetId="7"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s>
  <definedNames>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SBC1">[1]INV!$A$12:$D$15</definedName>
    <definedName name="_____SBC3">[1]INV!$F$12:$I$15</definedName>
    <definedName name="_____SBC5">[1]INV!$K$12:$N$15</definedName>
    <definedName name="____AFC1">[1]INV!$A$25:$D$28</definedName>
    <definedName name="____AFC3">[1]INV!$F$25:$I$28</definedName>
    <definedName name="____AFC5">[1]INV!$K$25:$N$28</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SBC1">[1]INV!$A$12:$D$15</definedName>
    <definedName name="____SBC3">[1]INV!$F$12:$I$15</definedName>
    <definedName name="____SBC5">[1]INV!$K$12:$N$15</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SBC1">[1]INV!$A$12:$D$15</definedName>
    <definedName name="___SBC3">[1]INV!$F$12:$I$15</definedName>
    <definedName name="___SBC5">[1]INV!$K$12:$N$15</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[1]INV!$A$25:$D$28</definedName>
    <definedName name="__AFC3">[1]INV!$F$25:$I$28</definedName>
    <definedName name="__AFC5">[1]INV!$K$25:$N$28</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[1]INV!$A$12:$D$15</definedName>
    <definedName name="__SBC3">[1]INV!$F$12:$I$15</definedName>
    <definedName name="__SBC5">[1]INV!$K$12:$N$15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b2" hidden="1">{"TAB1",#N/A,TRUE,"GENERAL";"TAB2",#N/A,TRUE,"GENERAL";"TAB3",#N/A,TRUE,"GENERAL";"TAB4",#N/A,TRUE,"GENERAL";"TAB5",#N/A,TRUE,"GENERAL"}</definedName>
    <definedName name="_B229177">'[2]ANALISIS PU'!#REF!</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111172">'[2]ANALISIS PU'!#REF!</definedName>
    <definedName name="_CAC1">[1]INV!$A$19:$D$22</definedName>
    <definedName name="_CAC3">[1]INV!$F$19:$I$22</definedName>
    <definedName name="_CAC5">[1]INV!$K$19:$N$22</definedName>
    <definedName name="_Cod1">#REF!</definedName>
    <definedName name="_Fill" hidden="1">#REF!</definedName>
    <definedName name="_xlnm._FilterDatabase" hidden="1">[3]Presupuesto_Via_distribuidora!$A$9:$H$344</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126554">'[2]ANALISIS PU'!#REF!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#N/A</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'[4]Paral. 1'!$E$1:$E$65536</definedName>
    <definedName name="_Pa2">'[4]Paral. 2'!$E$1:$E$65536</definedName>
    <definedName name="_Pa3">'[4]Paral. 3'!$E$1:$E$65536</definedName>
    <definedName name="_Pa4">[4]Paral.4!$E$1:$E$65536</definedName>
    <definedName name="_PRE1">#REF!</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[1]INV!$A$12:$D$15</definedName>
    <definedName name="_SBC3">[1]INV!$F$12:$I$15</definedName>
    <definedName name="_SBC5">[1]INV!$K$12:$N$15</definedName>
    <definedName name="_Sort" hidden="1">#N/A</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_impresión_IM">#REF!</definedName>
    <definedName name="a2a" hidden="1">{"TAB1",#N/A,TRUE,"GENERAL";"TAB2",#N/A,TRUE,"GENERAL";"TAB3",#N/A,TRUE,"GENERAL";"TAB4",#N/A,TRUE,"GENERAL";"TAB5",#N/A,TRUE,"GENERAL"}</definedName>
    <definedName name="AA">[5]!absc</definedName>
    <definedName name="aaa">#REF!</definedName>
    <definedName name="aaaaas" hidden="1">{"TAB1",#N/A,TRUE,"GENERAL";"TAB2",#N/A,TRUE,"GENERAL";"TAB3",#N/A,TRUE,"GENERAL";"TAB4",#N/A,TRUE,"GENERAL";"TAB5",#N/A,TRUE,"GENERAL"}</definedName>
    <definedName name="AAC">[1]AASHTO!$A$14:$F$17</definedName>
    <definedName name="aas" hidden="1">{"TAB1",#N/A,TRUE,"GENERAL";"TAB2",#N/A,TRUE,"GENERAL";"TAB3",#N/A,TRUE,"GENERAL";"TAB4",#N/A,TRUE,"GENERAL";"TAB5",#N/A,TRUE,"GENERAL"}</definedName>
    <definedName name="ABG">[1]AASHTO!$A$2:$F$5</definedName>
    <definedName name="absc">[5]!absc</definedName>
    <definedName name="absc1">[6]!absc</definedName>
    <definedName name="AccessDatabase" hidden="1">"C:\C-314\VOLUMENES\volfin4.mdb"</definedName>
    <definedName name="ADFGSDB" hidden="1">{"via1",#N/A,TRUE,"general";"via2",#N/A,TRUE,"general";"via3",#N/A,TRUE,"general"}</definedName>
    <definedName name="administrador">[7]Informacion!$B$15</definedName>
    <definedName name="admon">#REF!</definedName>
    <definedName name="adoc1">[6]!absc</definedName>
    <definedName name="adoq">[5]!absc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lc">[8]!absc</definedName>
    <definedName name="Antic">[9]BASES!$B$33</definedName>
    <definedName name="ANTICIPO">[10]BASES!$B$33</definedName>
    <definedName name="aqaq" hidden="1">{"TAB1",#N/A,TRUE,"GENERAL";"TAB2",#N/A,TRUE,"GENERAL";"TAB3",#N/A,TRUE,"GENERAL";"TAB4",#N/A,TRUE,"GENERAL";"TAB5",#N/A,TRUE,"GENERAL"}</definedName>
    <definedName name="_xlnm.Print_Area" localSheetId="0">'OFERTA ECONOMICA'!$A$1:$H$17</definedName>
    <definedName name="_xlnm.Print_Area">#REF!</definedName>
    <definedName name="ASB">[1]AASHTO!$A$8:$F$11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 hidden="1">{"via1",#N/A,TRUE,"general";"via2",#N/A,TRUE,"general";"via3",#N/A,TRUE,"general"}</definedName>
    <definedName name="Base">#REF!</definedName>
    <definedName name="_xlnm.Database">#REF!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#REF!</definedName>
    <definedName name="CANT">#REF!</definedName>
    <definedName name="CAP">#REF!</definedName>
    <definedName name="ccccc" hidden="1">{"TAB1",#N/A,TRUE,"GENERAL";"TAB2",#N/A,TRUE,"GENERAL";"TAB3",#N/A,TRUE,"GENERAL";"TAB4",#N/A,TRUE,"GENERAL";"TAB5",#N/A,TRUE,"GENERAL"}</definedName>
    <definedName name="cd">[11]Hoja1!$C$81</definedName>
    <definedName name="cdcdc" hidden="1">{"via1",#N/A,TRUE,"general";"via2",#N/A,TRUE,"general";"via3",#N/A,TRUE,"general"}</definedName>
    <definedName name="CDctrl">[9]CDItem!$G$8</definedName>
    <definedName name="ceerf" hidden="1">{"TAB1",#N/A,TRUE,"GENERAL";"TAB2",#N/A,TRUE,"GENERAL";"TAB3",#N/A,TRUE,"GENERAL";"TAB4",#N/A,TRUE,"GENERAL";"TAB5",#N/A,TRUE,"GENERAL"}</definedName>
    <definedName name="clcl">#REF!</definedName>
    <definedName name="Cod">#REF!</definedName>
    <definedName name="CODOS">#REF!</definedName>
    <definedName name="codos2">#REF!</definedName>
    <definedName name="ColTap">'[4]Coloc. e Interc. Tapones'!$E$1:$E$65536</definedName>
    <definedName name="copia1">#REF!</definedName>
    <definedName name="CUNET" hidden="1">{"via1",#N/A,TRUE,"general";"via2",#N/A,TRUE,"general";"via3",#N/A,TRUE,"general"}</definedName>
    <definedName name="cv" hidden="1">{"TAB1",#N/A,TRUE,"GENERAL";"TAB2",#N/A,TRUE,"GENERAL";"TAB3",#N/A,TRUE,"GENERAL";"TAB4",#N/A,TRUE,"GENERAL";"TAB5",#N/A,TRUE,"GENERAL"}</definedName>
    <definedName name="CVa">'[4]Cambio de Valv.'!$E$1:$E$65536</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SD" hidden="1">{"TAB1",#N/A,TRUE,"GENERAL";"TAB2",#N/A,TRUE,"GENERAL";"TAB3",#N/A,TRUE,"GENERAL";"TAB4",#N/A,TRUE,"GENERAL";"TAB5",#N/A,TRUE,"GENERAL"}</definedName>
    <definedName name="datos">#REF!</definedName>
    <definedName name="datos2">#REF!</definedName>
    <definedName name="dbfdfbi" hidden="1">{"TAB1",#N/A,TRUE,"GENERAL";"TAB2",#N/A,TRUE,"GENERAL";"TAB3",#N/A,TRUE,"GENERAL";"TAB4",#N/A,TRUE,"GENERAL";"TAB5",#N/A,TRUE,"GENERAL"}</definedName>
    <definedName name="DCSDCTV" hidden="1">{"via1",#N/A,TRUE,"general";"via2",#N/A,TRUE,"general";"via3",#N/A,TRUE,"general"}</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metros">#REF!</definedName>
    <definedName name="djdytj" hidden="1">{"TAB1",#N/A,TRUE,"GENERAL";"TAB2",#N/A,TRUE,"GENERAL";"TAB3",#N/A,TRUE,"GENERAL";"TAB4",#N/A,TRUE,"GENERAL";"TAB5",#N/A,TRUE,"GENERAL"}</definedName>
    <definedName name="dos">#REF!</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lementos">[12]Sheet2!$A$2:$A$85</definedName>
    <definedName name="EQUIPO">#REF!</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el_BuiltIn__FilterDatabase">[13]Presupuesto_Via_distribuidora!$A$9:$H$344</definedName>
    <definedName name="Excel_BuiltIn_Print_Area">[13]Presupuesto_Via_distribuidora!$C$1:$H$344</definedName>
    <definedName name="Excel_BuiltIn_Print_Titles">[13]Presupuesto_Via_distribuidora!$A$2:$IV$8</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ASDFASD">#REF!</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ormularioCantidades">#REF!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ue">#REF!</definedName>
    <definedName name="fwff" hidden="1">{"via1",#N/A,TRUE,"general";"via2",#N/A,TRUE,"general";"via3",#N/A,TRUE,"general"}</definedName>
    <definedName name="fwwe" hidden="1">{"via1",#N/A,TRUE,"general";"via2",#N/A,TRUE,"general";"via3",#N/A,TRUE,"general"}</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#REF!</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'[4]Interc de Hidr.'!$E$1:$E$65536</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OJA1">#REF!</definedName>
    <definedName name="horat">'[14]Itemes Renovación'!#REF!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nf">#REF!</definedName>
    <definedName name="Inicio">[9]BASES!$E$26</definedName>
    <definedName name="INSU">[15]INSUMOS!$A$1:$E$65536</definedName>
    <definedName name="INSUMOS">[16]MATERIALES!$A$1:$A$689</definedName>
    <definedName name="InTap">[4]Interc.tapones!$E$1:$E$65536</definedName>
    <definedName name="IntVal">'[4]Interc.válv.'!$E$1:$E$65536</definedName>
    <definedName name="INV_11">'[17]PR 1'!$A$2:$N$655</definedName>
    <definedName name="ITEM">#REF!</definedName>
    <definedName name="ITEM1">#REF!</definedName>
    <definedName name="ITEM15">#REF!</definedName>
    <definedName name="ITEM2">#REF!</definedName>
    <definedName name="ITEM3">#REF!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istaCantidad">#REF!</definedName>
    <definedName name="ListaItem">#REF!</definedName>
    <definedName name="ListaUni">[18]TOTALES!$D$7:$D$654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lllh" hidden="1">{"via1",#N/A,TRUE,"general";"via2",#N/A,TRUE,"general";"via3",#N/A,TRUE,"general"}</definedName>
    <definedName name="lllllllo" hidden="1">{"via1",#N/A,TRUE,"general";"via2",#N/A,TRUE,"general";"via3",#N/A,TRUE,"general"}</definedName>
    <definedName name="LOCA">[6]!absc</definedName>
    <definedName name="lolol" hidden="1">{"TAB1",#N/A,TRUE,"GENERAL";"TAB2",#N/A,TRUE,"GENERAL";"TAB3",#N/A,TRUE,"GENERAL";"TAB4",#N/A,TRUE,"GENERAL";"TAB5",#N/A,TRUE,"GENERAL"}</definedName>
    <definedName name="lplpl" hidden="1">{"via1",#N/A,TRUE,"general";"via2",#N/A,TRUE,"general";"via3",#N/A,TRUE,"general"}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AT">#REF!</definedName>
    <definedName name="materiales">[19]materiales!$A$7:$A$1317</definedName>
    <definedName name="MaterialTub">#REF!</definedName>
    <definedName name="mdd" hidden="1">{"via1",#N/A,TRUE,"general";"via2",#N/A,TRUE,"general";"via3",#N/A,TRUE,"general"}</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rte">#REF!</definedName>
    <definedName name="NUEVO">#REF!</definedName>
    <definedName name="nxn" hidden="1">{"via1",#N/A,TRUE,"general";"via2",#N/A,TRUE,"general";"via3",#N/A,TRUE,"general"}</definedName>
    <definedName name="ñññ">[8]!absc</definedName>
    <definedName name="ñpñpñ" hidden="1">{"via1",#N/A,TRUE,"general";"via2",#N/A,TRUE,"general";"via3",#N/A,TRUE,"general"}</definedName>
    <definedName name="o9o9" hidden="1">{"via1",#N/A,TRUE,"general";"via2",#N/A,TRUE,"general";"via3",#N/A,TRUE,"general"}</definedName>
    <definedName name="OBR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JO" hidden="1">#N/A</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tros">[19]otros!$A$6:$A$1235</definedName>
    <definedName name="p0p0" hidden="1">{"via1",#N/A,TRUE,"general";"via2",#N/A,TRUE,"general";"via3",#N/A,TRUE,"general"}</definedName>
    <definedName name="paelnque">#REF!</definedName>
    <definedName name="palenque">#REF!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azo">[9]BASES!$E$27</definedName>
    <definedName name="PLPLUNN" hidden="1">{"TAB1",#N/A,TRUE,"GENERAL";"TAB2",#N/A,TRUE,"GENERAL";"TAB3",#N/A,TRUE,"GENERAL";"TAB4",#N/A,TRUE,"GENERAL";"TAB5",#N/A,TRUE,"GENERAL"}</definedName>
    <definedName name="PM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E">[10]BASES!$E$26</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E">#REF!</definedName>
    <definedName name="Precio">#REF!</definedName>
    <definedName name="precio2">#REF!</definedName>
    <definedName name="PrecioS">#REF!</definedName>
    <definedName name="PRESTACIONES">[20]Otros!$D$5</definedName>
    <definedName name="PRIMER" hidden="1">{"via1",#N/A,TRUE,"general";"via2",#N/A,TRUE,"general";"via3",#N/A,TRUE,"general"}</definedName>
    <definedName name="PRIMET" hidden="1">{"TAB1",#N/A,TRUE,"GENERAL";"TAB2",#N/A,TRUE,"GENERAL";"TAB3",#N/A,TRUE,"GENERAL";"TAB4",#N/A,TRUE,"GENERAL";"TAB5",#N/A,TRUE,"GENERAL"}</definedName>
    <definedName name="PRINT_AREA">#N/A</definedName>
    <definedName name="PRINT_AREA_MI">#N/A</definedName>
    <definedName name="PRINT_TITLES">#N/A</definedName>
    <definedName name="PRINT_TITLES_MI">#N/A</definedName>
    <definedName name="PrOfic">[9]BASES!$B$31</definedName>
    <definedName name="PRUEBA">[21]!absc</definedName>
    <definedName name="prueba1">[21]!absc</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A1.001">#N/A</definedName>
    <definedName name="RA1.002">#N/A</definedName>
    <definedName name="RA1.003">#N/A</definedName>
    <definedName name="RA1.004">#N/A</definedName>
    <definedName name="RA1.006">#N/A</definedName>
    <definedName name="RA1.010">#N/A</definedName>
    <definedName name="RA1.011">#N/A</definedName>
    <definedName name="RA1.011.CABLE">#N/A</definedName>
    <definedName name="RA1.012">#N/A</definedName>
    <definedName name="RA1.012.CABLE">#N/A</definedName>
    <definedName name="RA1.013">#N/A</definedName>
    <definedName name="RA1.013.CABLE">#N/A</definedName>
    <definedName name="RA1.014">#N/A</definedName>
    <definedName name="RA1.014.CABLE">#N/A</definedName>
    <definedName name="RA1.019">#N/A</definedName>
    <definedName name="RA1.019.COMPLETA">#N/A</definedName>
    <definedName name="RA1.021.2400">#N/A</definedName>
    <definedName name="RA1.022.2400">#N/A</definedName>
    <definedName name="RA1.023.2400">#N/A</definedName>
    <definedName name="RA1.024.2400">#N/A</definedName>
    <definedName name="RA1.031">#N/A</definedName>
    <definedName name="RA1.032">#N/A</definedName>
    <definedName name="RA1.033">#N/A</definedName>
    <definedName name="RA1.034">#N/A</definedName>
    <definedName name="RA1.051">#N/A</definedName>
    <definedName name="RA1.052">#N/A</definedName>
    <definedName name="RA1.073">#N/A</definedName>
    <definedName name="RA1.074">#N/A</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U">#REF!</definedName>
    <definedName name="Retenc">[9]BASES!$E$31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Minimo">[9]BASES!$E$41</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UBA">'[22]SUB APU'!$A$1:$D$65536</definedName>
    <definedName name="SUELLEN">#REF!</definedName>
    <definedName name="suma">[11]Hoja1!$F$60</definedName>
    <definedName name="swsw" hidden="1">{"via1",#N/A,TRUE,"general";"via2",#N/A,TRUE,"general";"via3",#N/A,TRUE,"general"}</definedName>
    <definedName name="swsw3" hidden="1">{"TAB1",#N/A,TRUE,"GENERAL";"TAB2",#N/A,TRUE,"GENERAL";"TAB3",#N/A,TRUE,"GENERAL";"TAB4",#N/A,TRUE,"GENERAL";"TAB5",#N/A,TRUE,"GENERAL"}</definedName>
    <definedName name="t">[23]!absc</definedName>
    <definedName name="t5t5" hidden="1">{"TAB1",#N/A,TRUE,"GENERAL";"TAB2",#N/A,TRUE,"GENERAL";"TAB3",#N/A,TRUE,"GENERAL";"TAB4",#N/A,TRUE,"GENERAL";"TAB5",#N/A,TRUE,"GENERAL"}</definedName>
    <definedName name="TABLA">#REF!</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IEMPO">[10]BASES!$E$27</definedName>
    <definedName name="TITULO">#REF!</definedName>
    <definedName name="_xlnm.Print_Titles" localSheetId="0">'OFERTA ECONOMICA'!$1:$5</definedName>
    <definedName name="_xlnm.Print_Titles">[3]Presupuesto_Via_distribuidora!$2:$8</definedName>
    <definedName name="Títulos_a_imprimir_IM">#REF!</definedName>
    <definedName name="tortas" hidden="1">{"TAB1",#N/A,TRUE,"GENERAL";"TAB2",#N/A,TRUE,"GENERAL";"TAB3",#N/A,TRUE,"GENERAL";"TAB4",#N/A,TRUE,"GENERAL";"TAB5",#N/A,TRUE,"GENERAL"}</definedName>
    <definedName name="tortas2" hidden="1">{"via1",#N/A,TRUE,"general";"via2",#N/A,TRUE,"general";"via3",#N/A,TRUE,"general"}</definedName>
    <definedName name="TOTAL">#REF!</definedName>
    <definedName name="tr" hidden="1">{"TAB1",#N/A,TRUE,"GENERAL";"TAB2",#N/A,TRUE,"GENERAL";"TAB3",#N/A,TRUE,"GENERAL";"TAB4",#N/A,TRUE,"GENERAL";"TAB5",#N/A,TRUE,"GENERAL"}</definedName>
    <definedName name="TRAT">[24]desmonte!$E$48</definedName>
    <definedName name="tr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or1">#REF!</definedName>
    <definedName name="valor2">#REF!</definedName>
    <definedName name="VALOR3">#REF!</definedName>
    <definedName name="Var">[4]Varios.!$E$1:$E$65536</definedName>
    <definedName name="vas">#REF!</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GENERAL." hidden="1">{"TAB1",#N/A,TRUE,"GENERAL";"TAB2",#N/A,TRUE,"GENERAL";"TAB3",#N/A,TRUE,"GENERAL";"TAB4",#N/A,TRUE,"GENERAL";"TAB5",#N/A,TRUE,"GENERAL"}</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x">[25]!absc</definedName>
    <definedName name="xxxxxds" hidden="1">{"via1",#N/A,TRUE,"general";"via2",#N/A,TRUE,"general";"via3",#N/A,TRUE,"general"}</definedName>
    <definedName name="xxxxxxxxxx29" hidden="1">{"via1",#N/A,TRUE,"general";"via2",#N/A,TRUE,"general";"via3",#N/A,TRUE,"general"}</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_026CD6D7_F7CA_4BE8_B625_9A1778CFA739_.wvu.FilterData" hidden="1">[3]Presupuesto_Via_distribuidora!$A$9:$H$344</definedName>
    <definedName name="Z_026CD6D7_F7CA_4BE8_B625_9A1778CFA739_.wvu.PrintArea" hidden="1">[3]Presupuesto_Via_distribuidora!$A$390:$I$602</definedName>
    <definedName name="Z_026CD6D7_F7CA_4BE8_B625_9A1778CFA739_.wvu.PrintTitles" hidden="1">[3]Presupuesto_Via_distribuidora!$380:$389</definedName>
    <definedName name="Z_05670E35_1347_49D9_AD91_AA9A31A4EF61_.wvu.FilterData" hidden="1">[3]Presupuesto_Via_distribuidora!$A$9:$H$344</definedName>
    <definedName name="Z_05670E35_1347_49D9_AD91_AA9A31A4EF61_.wvu.PrintArea" hidden="1">[3]Presupuesto_Via_distribuidora!$C$1:$H$344</definedName>
    <definedName name="Z_05670E35_1347_49D9_AD91_AA9A31A4EF61_.wvu.PrintTitles" hidden="1">[3]Presupuesto_Via_distribuidora!$2:$8</definedName>
    <definedName name="Z_0890F28A_A8C8_451C_A3E6_C3AFDD239B64_.wvu.FilterData" hidden="1">[3]Presupuesto_Via_distribuidora!$A$9:$H$344</definedName>
    <definedName name="Z_0890F28A_A8C8_451C_A3E6_C3AFDD239B64_.wvu.PrintArea" hidden="1">[3]Presupuesto_Via_distribuidora!$A$392:$I$604</definedName>
    <definedName name="Z_0890F28A_A8C8_451C_A3E6_C3AFDD239B64_.wvu.PrintTitles" hidden="1">[3]Presupuesto_Via_distribuidora!$382:$391</definedName>
    <definedName name="Z_0A4C2D72_EA87_11DA_B6F6_00609720E0A1_.wvu.FilterData" hidden="1">[3]Presupuesto_Via_distribuidora!$A$9:$H$344</definedName>
    <definedName name="Z_0A4C2D72_EA87_11DA_B6F6_00609720E0A1_.wvu.PrintArea" hidden="1">[3]Presupuesto_Via_distribuidora!$A$10:$I$164</definedName>
    <definedName name="Z_0A4C2D72_EA87_11DA_B6F6_00609720E0A1_.wvu.PrintTitles" hidden="1">[3]Presupuesto_Via_distribuidora!$1:$9</definedName>
    <definedName name="Z_0A4C2D73_EA87_11DA_B6F6_00609720E0A1_.wvu.FilterData" hidden="1">[3]Presupuesto_Via_distribuidora!$A$9:$H$344</definedName>
    <definedName name="Z_0A4C2D73_EA87_11DA_B6F6_00609720E0A1_.wvu.PrintArea" hidden="1">[3]Presupuesto_Via_distribuidora!$A$176:$I$193</definedName>
    <definedName name="Z_0A4C2D74_EA87_11DA_B6F6_00609720E0A1_.wvu.FilterData" hidden="1">[3]Presupuesto_Via_distribuidora!$A$9:$H$344</definedName>
    <definedName name="Z_0A4C2D74_EA87_11DA_B6F6_00609720E0A1_.wvu.PrintArea" hidden="1">[3]Presupuesto_Via_distribuidora!$A$342:$I$541</definedName>
    <definedName name="Z_0A4C2D75_EA87_11DA_B6F6_00609720E0A1_.wvu.FilterData" hidden="1">[3]Presupuesto_Via_distribuidora!$A$9:$H$344</definedName>
    <definedName name="Z_0A4C2D75_EA87_11DA_B6F6_00609720E0A1_.wvu.PrintArea" hidden="1">[3]Presupuesto_Via_distribuidora!$A$557:$I$825</definedName>
    <definedName name="Z_0A4C2D75_EA87_11DA_B6F6_00609720E0A1_.wvu.PrintTitles" hidden="1">[3]Presupuesto_Via_distribuidora!$547:$556</definedName>
    <definedName name="Z_0A4C2D76_EA87_11DA_B6F6_00609720E0A1_.wvu.FilterData" hidden="1">[3]Presupuesto_Via_distribuidora!$A$9:$H$344</definedName>
    <definedName name="Z_0A4C2D76_EA87_11DA_B6F6_00609720E0A1_.wvu.PrintArea" hidden="1">[3]Presupuesto_Via_distribuidora!$A$839:$I$1037</definedName>
    <definedName name="Z_0A4C2D76_EA87_11DA_B6F6_00609720E0A1_.wvu.PrintTitles" hidden="1">[3]Presupuesto_Via_distribuidora!$829:$838</definedName>
    <definedName name="Z_0E0DE1F8_394A_4093_8E74_B2A631A3A88C_.wvu.FilterData" hidden="1">[3]Presupuesto_Via_distribuidora!$A$9:$H$344</definedName>
    <definedName name="Z_0E0DE1F8_394A_4093_8E74_B2A631A3A88C_.wvu.PrintArea" hidden="1">[3]Presupuesto_Via_distribuidora!$A$620:$I$888</definedName>
    <definedName name="Z_0E0DE1F8_394A_4093_8E74_B2A631A3A88C_.wvu.PrintTitles" hidden="1">[3]Presupuesto_Via_distribuidora!$610:$619</definedName>
    <definedName name="Z_18C710ED_70CF_48D0_92F5_038A88335068_.wvu.FilterData" hidden="1">[3]Presupuesto_Via_distribuidora!$A$9:$H$344</definedName>
    <definedName name="Z_18C710ED_70CF_48D0_92F5_038A88335068_.wvu.PrintArea" hidden="1">[3]Presupuesto_Via_distribuidora!$C$1:$H$344</definedName>
    <definedName name="Z_18C710ED_70CF_48D0_92F5_038A88335068_.wvu.PrintTitles" hidden="1">[3]Presupuesto_Via_distribuidora!$2:$8</definedName>
    <definedName name="Z_378D82E8_FE69_4712_AE73_9D578C4190DE_.wvu.FilterData" hidden="1">[3]Presupuesto_Via_distribuidora!$A$9:$H$344</definedName>
    <definedName name="Z_378D82E8_FE69_4712_AE73_9D578C4190DE_.wvu.PrintArea" hidden="1">[3]Presupuesto_Via_distribuidora!$C$1:$H$344</definedName>
    <definedName name="Z_378D82E8_FE69_4712_AE73_9D578C4190DE_.wvu.PrintTitles" hidden="1">[3]Presupuesto_Via_distribuidora!$2:$8</definedName>
    <definedName name="Z_381FCF61_DF95_4756_B103_A1118DFFDE02_.wvu.FilterData" hidden="1">[3]Presupuesto_Via_distribuidora!$A$9:$H$344</definedName>
    <definedName name="Z_381FCF61_DF95_4756_B103_A1118DFFDE02_.wvu.PrintArea" hidden="1">[3]Presupuesto_Via_distribuidora!$C$1:$H$344</definedName>
    <definedName name="Z_381FCF61_DF95_4756_B103_A1118DFFDE02_.wvu.PrintTitles" hidden="1">[3]Presupuesto_Via_distribuidora!$2:$8</definedName>
    <definedName name="Z_3B3C0CA1_2A9C_45FD_9823_50B200F6C0D1_.wvu.FilterData" hidden="1">[3]Presupuesto_Via_distribuidora!$A$9:$H$344</definedName>
    <definedName name="Z_3B3C0CA1_2A9C_45FD_9823_50B200F6C0D1_.wvu.PrintArea" hidden="1">[3]Presupuesto_Via_distribuidora!$C$1:$H$344</definedName>
    <definedName name="Z_3B3C0CA1_2A9C_45FD_9823_50B200F6C0D1_.wvu.PrintTitles" hidden="1">[3]Presupuesto_Via_distribuidora!$2:$8</definedName>
    <definedName name="Z_3E9430E5_6A83_435B_9E47_1B8F7E18D67C_.wvu.FilterData" hidden="1">[3]Presupuesto_Via_distribuidora!$A$9:$H$344</definedName>
    <definedName name="Z_3E9430E5_6A83_435B_9E47_1B8F7E18D67C_.wvu.PrintArea" hidden="1">[3]Presupuesto_Via_distribuidora!$C$1:$H$344</definedName>
    <definedName name="Z_3E9430E5_6A83_435B_9E47_1B8F7E18D67C_.wvu.PrintTitles" hidden="1">[3]Presupuesto_Via_distribuidora!$2:$8</definedName>
    <definedName name="Z_4A14CB5C_2287_4F6E_9A65_22F0A4D81D81_.wvu.FilterData" hidden="1">[3]Presupuesto_Via_distribuidora!$A$9:$H$344</definedName>
    <definedName name="Z_4A14CB5C_2287_4F6E_9A65_22F0A4D81D81_.wvu.PrintArea" hidden="1">[3]Presupuesto_Via_distribuidora!$C$1:$H$344</definedName>
    <definedName name="Z_4A14CB5C_2287_4F6E_9A65_22F0A4D81D81_.wvu.PrintTitles" hidden="1">[3]Presupuesto_Via_distribuidora!$2:$8</definedName>
    <definedName name="Z_4BBC24C4_A093_4EC9_8AFF_49C6F602CC39_.wvu.FilterData" hidden="1">[3]Presupuesto_Via_distribuidora!$A$9:$H$344</definedName>
    <definedName name="Z_4BBC24C4_A093_4EC9_8AFF_49C6F602CC39_.wvu.PrintArea" hidden="1">[3]Presupuesto_Via_distribuidora!$C$1:$H$344</definedName>
    <definedName name="Z_4BBC24C4_A093_4EC9_8AFF_49C6F602CC39_.wvu.PrintTitles" hidden="1">[3]Presupuesto_Via_distribuidora!$2:$8</definedName>
    <definedName name="Z_504A8F9D_2C46_439E_975A_DF1C1FA56E7B_.wvu.FilterData" hidden="1">[3]Presupuesto_Via_distribuidora!$A$9:$H$344</definedName>
    <definedName name="Z_504A8F9D_2C46_439E_975A_DF1C1FA56E7B_.wvu.PrintArea" hidden="1">[3]Presupuesto_Via_distribuidora!$C$1:$H$344</definedName>
    <definedName name="Z_504A8F9D_2C46_439E_975A_DF1C1FA56E7B_.wvu.PrintTitles" hidden="1">[3]Presupuesto_Via_distribuidora!$2:$8</definedName>
    <definedName name="Z_653348E7_CDAD_4F62_A236_641A4BB6425A_.wvu.FilterData" hidden="1">[3]Presupuesto_Via_distribuidora!$A$9:$H$344</definedName>
    <definedName name="Z_653348E7_CDAD_4F62_A236_641A4BB6425A_.wvu.PrintArea" hidden="1">[3]Presupuesto_Via_distribuidora!$A$221:$I$375</definedName>
    <definedName name="Z_653348E7_CDAD_4F62_A236_641A4BB6425A_.wvu.PrintTitles" hidden="1">[3]Presupuesto_Via_distribuidora!$211:$220</definedName>
    <definedName name="Z_68C48519_C8C2_4287_96F6_0F561F815CE8_.wvu.FilterData" hidden="1">[3]Presupuesto_Via_distribuidora!$A$9:$H$344</definedName>
    <definedName name="Z_68C48519_C8C2_4287_96F6_0F561F815CE8_.wvu.PrintArea" hidden="1">[3]Presupuesto_Via_distribuidora!$C$1:$H$344</definedName>
    <definedName name="Z_68C48519_C8C2_4287_96F6_0F561F815CE8_.wvu.PrintTitles" hidden="1">[3]Presupuesto_Via_distribuidora!$2:$8</definedName>
    <definedName name="Z_6BA141F2_E104_11DA_B6F6_00609720E0A1_.wvu.FilterData" hidden="1">[3]Presupuesto_Via_distribuidora!$A$9:$H$344</definedName>
    <definedName name="Z_6BA141F2_E104_11DA_B6F6_00609720E0A1_.wvu.PrintArea" hidden="1">[3]Presupuesto_Via_distribuidora!$A$10:$I$164</definedName>
    <definedName name="Z_6BA141F2_E104_11DA_B6F6_00609720E0A1_.wvu.PrintTitles" hidden="1">[3]Presupuesto_Via_distribuidora!$1:$9</definedName>
    <definedName name="Z_6BA141F3_E104_11DA_B6F6_00609720E0A1_.wvu.FilterData" hidden="1">[3]Presupuesto_Via_distribuidora!$A$9:$H$344</definedName>
    <definedName name="Z_6BA141F3_E104_11DA_B6F6_00609720E0A1_.wvu.PrintArea" hidden="1">[3]Presupuesto_Via_distribuidora!$A$176:$I$193</definedName>
    <definedName name="Z_6BA141F4_E104_11DA_B6F6_00609720E0A1_.wvu.FilterData" hidden="1">[3]Presupuesto_Via_distribuidora!$A$9:$H$344</definedName>
    <definedName name="Z_6BA141F4_E104_11DA_B6F6_00609720E0A1_.wvu.PrintArea" hidden="1">[3]Presupuesto_Via_distribuidora!$A$342:$I$541</definedName>
    <definedName name="Z_6BA141F5_E104_11DA_B6F6_00609720E0A1_.wvu.FilterData" hidden="1">[3]Presupuesto_Via_distribuidora!$A$9:$H$344</definedName>
    <definedName name="Z_6BA141F5_E104_11DA_B6F6_00609720E0A1_.wvu.PrintArea" hidden="1">[3]Presupuesto_Via_distribuidora!$A$557:$I$825</definedName>
    <definedName name="Z_6BA141F5_E104_11DA_B6F6_00609720E0A1_.wvu.PrintTitles" hidden="1">[3]Presupuesto_Via_distribuidora!$547:$556</definedName>
    <definedName name="Z_6BA141F6_E104_11DA_B6F6_00609720E0A1_.wvu.FilterData" hidden="1">[3]Presupuesto_Via_distribuidora!$A$9:$H$344</definedName>
    <definedName name="Z_6BA141F6_E104_11DA_B6F6_00609720E0A1_.wvu.PrintArea" hidden="1">[3]Presupuesto_Via_distribuidora!$A$839:$I$1037</definedName>
    <definedName name="Z_6BA141F6_E104_11DA_B6F6_00609720E0A1_.wvu.PrintTitles" hidden="1">[3]Presupuesto_Via_distribuidora!$829:$838</definedName>
    <definedName name="Z_726673D2_C579_4EF3_83C7_45DC3792EA6A_.wvu.FilterData" hidden="1">[3]Presupuesto_Via_distribuidora!$A$9:$H$344</definedName>
    <definedName name="Z_726673D2_C579_4EF3_83C7_45DC3792EA6A_.wvu.PrintArea" hidden="1">[3]Presupuesto_Via_distribuidora!$A$10:$I$208</definedName>
    <definedName name="Z_726673D2_C579_4EF3_83C7_45DC3792EA6A_.wvu.PrintTitles" hidden="1">[3]Presupuesto_Via_distribuidora!$1:$9</definedName>
    <definedName name="Z_729969D8_DFDA_47B9_ADA2_E05CF62B3DEF_.wvu.FilterData" hidden="1">[3]Presupuesto_Via_distribuidora!$A$9:$H$344</definedName>
    <definedName name="Z_729969D8_DFDA_47B9_ADA2_E05CF62B3DEF_.wvu.PrintArea" hidden="1">[3]Presupuesto_Via_distribuidora!$A$618:$I$886</definedName>
    <definedName name="Z_729969D8_DFDA_47B9_ADA2_E05CF62B3DEF_.wvu.PrintTitles" hidden="1">[3]Presupuesto_Via_distribuidora!$608:$617</definedName>
    <definedName name="Z_75EDDC88_CA8C_4671_911D_25D74F37EC47_.wvu.FilterData" hidden="1">[3]Presupuesto_Via_distribuidora!$A$9:$H$344</definedName>
    <definedName name="Z_75EDDC88_CA8C_4671_911D_25D74F37EC47_.wvu.PrintArea" hidden="1">[3]Presupuesto_Via_distribuidora!$A$902:$I$1100</definedName>
    <definedName name="Z_75EDDC88_CA8C_4671_911D_25D74F37EC47_.wvu.PrintTitles" hidden="1">[3]Presupuesto_Via_distribuidora!$892:$901</definedName>
    <definedName name="Z_80573755_2D8B_4158_BD3A_CC331B950748_.wvu.FilterData" hidden="1">[3]Presupuesto_Via_distribuidora!$A$9:$H$344</definedName>
    <definedName name="Z_80573755_2D8B_4158_BD3A_CC331B950748_.wvu.PrintArea" hidden="1">[3]Presupuesto_Via_distribuidora!$A$221:$I$375</definedName>
    <definedName name="Z_80573755_2D8B_4158_BD3A_CC331B950748_.wvu.PrintTitles" hidden="1">[3]Presupuesto_Via_distribuidora!$211:$220</definedName>
    <definedName name="Z_9C7B0D6D_4DDE_4C72_B23F_2E183F63ECB1_.wvu.FilterData" hidden="1">[3]Presupuesto_Via_distribuidora!$A$9:$H$344</definedName>
    <definedName name="Z_9C7B0D6D_4DDE_4C72_B23F_2E183F63ECB1_.wvu.PrintArea" hidden="1">[3]Presupuesto_Via_distribuidora!$C$1:$H$344</definedName>
    <definedName name="Z_9C7B0D6D_4DDE_4C72_B23F_2E183F63ECB1_.wvu.PrintTitles" hidden="1">[3]Presupuesto_Via_distribuidora!$2:$8</definedName>
    <definedName name="Z_9C8B6436_249F_426A_96DC_EEE5E7CB7D1B_.wvu.FilterData" hidden="1">[3]Presupuesto_Via_distribuidora!$A$9:$H$344</definedName>
    <definedName name="Z_9C8B6436_249F_426A_96DC_EEE5E7CB7D1B_.wvu.PrintArea" hidden="1">[3]Presupuesto_Via_distribuidora!$C$1:$H$344</definedName>
    <definedName name="Z_9C8B6436_249F_426A_96DC_EEE5E7CB7D1B_.wvu.PrintTitles" hidden="1">[3]Presupuesto_Via_distribuidora!$2:$8</definedName>
    <definedName name="Z_9FCFD0D5_270B_4F36_B422_02EF7A3700B8_.wvu.FilterData" hidden="1">[3]Presupuesto_Via_distribuidora!$A$9:$H$344</definedName>
    <definedName name="Z_9FCFD0D5_270B_4F36_B422_02EF7A3700B8_.wvu.PrintArea" hidden="1">[3]Presupuesto_Via_distribuidora!$A$390:$I$602</definedName>
    <definedName name="Z_9FCFD0D5_270B_4F36_B422_02EF7A3700B8_.wvu.PrintTitles" hidden="1">[3]Presupuesto_Via_distribuidora!$380:$389</definedName>
    <definedName name="Z_9FE8FF3F_4486_44D6_9AFB_43CC5B824BF9_.wvu.FilterData" hidden="1">[3]Presupuesto_Via_distribuidora!$A$9:$H$344</definedName>
    <definedName name="Z_9FE8FF3F_4486_44D6_9AFB_43CC5B824BF9_.wvu.PrintArea" hidden="1">[3]Presupuesto_Via_distribuidora!$C$1:$H$344</definedName>
    <definedName name="Z_9FE8FF3F_4486_44D6_9AFB_43CC5B824BF9_.wvu.PrintTitles" hidden="1">[3]Presupuesto_Via_distribuidora!$2:$8</definedName>
    <definedName name="Z_A3DE26BA_CF48_4654_9BE9_FAEB3C301C95_.wvu.FilterData" hidden="1">[3]Presupuesto_Via_distribuidora!$A$9:$H$344</definedName>
    <definedName name="Z_A3DE26BA_CF48_4654_9BE9_FAEB3C301C95_.wvu.PrintArea" hidden="1">[3]Presupuesto_Via_distribuidora!$A$221:$I$377</definedName>
    <definedName name="Z_A3DE26BA_CF48_4654_9BE9_FAEB3C301C95_.wvu.PrintTitles" hidden="1">[3]Presupuesto_Via_distribuidora!$211:$220</definedName>
    <definedName name="Z_AAA1DD33_F1E3_423A_B1F2_E8567F4D95A5_.wvu.FilterData" hidden="1">[3]Presupuesto_Via_distribuidora!$A$9:$H$344</definedName>
    <definedName name="Z_AAA1DD33_F1E3_423A_B1F2_E8567F4D95A5_.wvu.PrintArea" hidden="1">[3]Presupuesto_Via_distribuidora!$A$900:$I$1098</definedName>
    <definedName name="Z_AAA1DD33_F1E3_423A_B1F2_E8567F4D95A5_.wvu.PrintTitles" hidden="1">[3]Presupuesto_Via_distribuidora!$890:$899</definedName>
    <definedName name="Z_B4899972_EBDC_11DA_B6F6_00609720E0A1_.wvu.FilterData" hidden="1">[3]Presupuesto_Via_distribuidora!$A$9:$H$344</definedName>
    <definedName name="Z_B4899972_EBDC_11DA_B6F6_00609720E0A1_.wvu.PrintArea" hidden="1">[3]Presupuesto_Via_distribuidora!$A$10:$I$164</definedName>
    <definedName name="Z_B4899972_EBDC_11DA_B6F6_00609720E0A1_.wvu.PrintTitles" hidden="1">[3]Presupuesto_Via_distribuidora!$1:$9</definedName>
    <definedName name="Z_B4899973_EBDC_11DA_B6F6_00609720E0A1_.wvu.FilterData" hidden="1">[3]Presupuesto_Via_distribuidora!$A$9:$H$344</definedName>
    <definedName name="Z_B4899973_EBDC_11DA_B6F6_00609720E0A1_.wvu.PrintArea" hidden="1">[3]Presupuesto_Via_distribuidora!$A$176:$I$193</definedName>
    <definedName name="Z_B4899974_EBDC_11DA_B6F6_00609720E0A1_.wvu.FilterData" hidden="1">[3]Presupuesto_Via_distribuidora!$A$9:$H$344</definedName>
    <definedName name="Z_B4899974_EBDC_11DA_B6F6_00609720E0A1_.wvu.PrintArea" hidden="1">[3]Presupuesto_Via_distribuidora!$A$342:$I$541</definedName>
    <definedName name="Z_B4899975_EBDC_11DA_B6F6_00609720E0A1_.wvu.FilterData" hidden="1">[3]Presupuesto_Via_distribuidora!$A$9:$H$344</definedName>
    <definedName name="Z_B4899975_EBDC_11DA_B6F6_00609720E0A1_.wvu.PrintArea" hidden="1">[3]Presupuesto_Via_distribuidora!$A$557:$I$825</definedName>
    <definedName name="Z_B4899975_EBDC_11DA_B6F6_00609720E0A1_.wvu.PrintTitles" hidden="1">[3]Presupuesto_Via_distribuidora!$547:$556</definedName>
    <definedName name="Z_B4899976_EBDC_11DA_B6F6_00609720E0A1_.wvu.FilterData" hidden="1">[3]Presupuesto_Via_distribuidora!$A$9:$H$344</definedName>
    <definedName name="Z_B4899976_EBDC_11DA_B6F6_00609720E0A1_.wvu.PrintArea" hidden="1">[3]Presupuesto_Via_distribuidora!$A$839:$I$1037</definedName>
    <definedName name="Z_B4899976_EBDC_11DA_B6F6_00609720E0A1_.wvu.PrintTitles" hidden="1">[3]Presupuesto_Via_distribuidora!$829:$838</definedName>
    <definedName name="Z_C24E6469_C4CC_430B_8814_72DD019DF2C8_.wvu.FilterData" hidden="1">[3]Presupuesto_Via_distribuidora!$A$9:$H$344</definedName>
    <definedName name="Z_C24E6469_C4CC_430B_8814_72DD019DF2C8_.wvu.PrintArea" hidden="1">[3]Presupuesto_Via_distribuidora!$A$900:$I$1098</definedName>
    <definedName name="Z_C24E6469_C4CC_430B_8814_72DD019DF2C8_.wvu.PrintTitles" hidden="1">[3]Presupuesto_Via_distribuidora!$890:$899</definedName>
    <definedName name="Z_CA61CA57_E7CE_4A4D_974A_F3124BCA2797_.wvu.FilterData" hidden="1">[3]Presupuesto_Via_distribuidora!$A$9:$H$344</definedName>
    <definedName name="Z_CA61CA57_E7CE_4A4D_974A_F3124BCA2797_.wvu.PrintArea" hidden="1">[3]Presupuesto_Via_distribuidora!$A$618:$I$886</definedName>
    <definedName name="Z_CA61CA57_E7CE_4A4D_974A_F3124BCA2797_.wvu.PrintTitles" hidden="1">[3]Presupuesto_Via_distribuidora!$608:$617</definedName>
    <definedName name="Z_DA4D5A8F_12FA_42F5_A8BB_526600E97433_.wvu.FilterData" hidden="1">[3]Presupuesto_Via_distribuidora!$A$9:$H$344</definedName>
    <definedName name="Z_DA4D5A8F_12FA_42F5_A8BB_526600E97433_.wvu.PrintArea" hidden="1">[3]Presupuesto_Via_distribuidora!$C$1:$H$344</definedName>
    <definedName name="Z_DA4D5A8F_12FA_42F5_A8BB_526600E97433_.wvu.PrintTitles" hidden="1">[3]Presupuesto_Via_distribuidora!$2:$8</definedName>
    <definedName name="Z_DFB4C5EB_A8D3_475E_B627_EA98F95F9220_.wvu.FilterData" hidden="1">[3]Presupuesto_Via_distribuidora!$A$9:$H$344</definedName>
    <definedName name="Z_DFB4C5EB_A8D3_475E_B627_EA98F95F9220_.wvu.PrintArea" hidden="1">[3]Presupuesto_Via_distribuidora!$A$10:$I$208</definedName>
    <definedName name="Z_DFB4C5EB_A8D3_475E_B627_EA98F95F9220_.wvu.PrintTitles" hidden="1">[3]Presupuesto_Via_distribuidora!$1:$9</definedName>
    <definedName name="Z_F2B990A1_57B3_4766_8C3D_4D3A5265BAEF_.wvu.FilterData" hidden="1">[3]Presupuesto_Via_distribuidora!$A$9:$H$344</definedName>
    <definedName name="Z_F2B990A1_57B3_4766_8C3D_4D3A5265BAEF_.wvu.PrintArea" hidden="1">[3]Presupuesto_Via_distribuidora!$C$1:$H$344</definedName>
    <definedName name="Z_F2B990A1_57B3_4766_8C3D_4D3A5265BAEF_.wvu.PrintTitles" hidden="1">[3]Presupuesto_Via_distribuidora!$2:$8</definedName>
    <definedName name="Z_F9482E1F_92B8_43D8_949A_7DDCF2E63A19_.wvu.FilterData" hidden="1">[3]Presupuesto_Via_distribuidora!$A$9:$H$344</definedName>
    <definedName name="Z_F9482E1F_92B8_43D8_949A_7DDCF2E63A19_.wvu.PrintArea" hidden="1">[3]Presupuesto_Via_distribuidora!$A$10:$I$208</definedName>
    <definedName name="Z_F9482E1F_92B8_43D8_949A_7DDCF2E63A19_.wvu.PrintTitles" hidden="1">[3]Presupuesto_Via_distribuidora!$1:$9</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4" i="7" l="1"/>
  <c r="F16" i="7" s="1"/>
  <c r="G9" i="7" s="1"/>
  <c r="G14" i="7" l="1"/>
  <c r="G16" i="7" l="1"/>
  <c r="H16" i="7" s="1"/>
  <c r="H9" i="7" s="1"/>
  <c r="H14" i="7"/>
</calcChain>
</file>

<file path=xl/sharedStrings.xml><?xml version="1.0" encoding="utf-8"?>
<sst xmlns="http://schemas.openxmlformats.org/spreadsheetml/2006/main" count="33" uniqueCount="33">
  <si>
    <t>ÁREA METROPOLITANA DEL VALLE DE ABURRÁ</t>
  </si>
  <si>
    <t>FORMULARIO No. 5 - OFERTA ECONÓMICA
(SE PRESENTA DE MANERA INTEGRAL CON LA PROPUESTA)</t>
  </si>
  <si>
    <t xml:space="preserve">OFERTA ECONÓMICA
</t>
  </si>
  <si>
    <t>OFERTA ECONÓMICA CONSOLIDAD</t>
  </si>
  <si>
    <t>OFERTA ECONÓMICA CONSOLIDADA</t>
  </si>
  <si>
    <t>TOTAL OFERTA ECONÓMICA ANTES DE IVA</t>
  </si>
  <si>
    <t>TOTAL OFERTA ECONÓMICA INCLUIDO IVA</t>
  </si>
  <si>
    <t>OFERTA ECONÓMICA DETALLADA</t>
  </si>
  <si>
    <t xml:space="preserve">COSTOS DEL PROCESO- ALCANCES/PRODUCTO/ENTREGABLES </t>
  </si>
  <si>
    <t>ÍTEM</t>
  </si>
  <si>
    <t>UNIDAD</t>
  </si>
  <si>
    <t>CANTIDAD REQUERIDA</t>
  </si>
  <si>
    <t>COSTO UNITARIO</t>
  </si>
  <si>
    <t>COSTO TOTAL ($)</t>
  </si>
  <si>
    <t>IVA</t>
  </si>
  <si>
    <t>VALOR PARCIAL ($)</t>
  </si>
  <si>
    <t>Unidad</t>
  </si>
  <si>
    <t xml:space="preserve">VALOR TOTAL OFERTA ECONÓMICA
</t>
  </si>
  <si>
    <t>FIRMA AUTORIZADA_____________________________________</t>
  </si>
  <si>
    <t>FECHA: ____________________</t>
  </si>
  <si>
    <r>
      <t xml:space="preserve">
</t>
    </r>
    <r>
      <rPr>
        <b/>
        <i/>
        <sz val="10"/>
        <color rgb="FFFF0000"/>
        <rFont val="Arial"/>
        <family val="2"/>
      </rPr>
      <t xml:space="preserve">La Oferta Económica que se presenta en el Formulario No. 5 - hace parte integral de la propuesta, se debe presentar debidamente diligenciada y suscrita por las personas competentes. </t>
    </r>
    <r>
      <rPr>
        <i/>
        <sz val="10"/>
        <color rgb="FFFF0000"/>
        <rFont val="Arial"/>
        <family val="2"/>
      </rPr>
      <t xml:space="preserve">
Si el proponente no incluye el Formulario No. 5, como parte integral de su propuesta en PDF/a y/o en Excel debidamente suscrita por las personas competentes para ello, quedará incurso en causal de rechazo. </t>
    </r>
  </si>
  <si>
    <t>Notas</t>
  </si>
  <si>
    <r>
      <t>a) E</t>
    </r>
    <r>
      <rPr>
        <i/>
        <sz val="10"/>
        <color rgb="FF000000"/>
        <rFont val="Arial"/>
        <family val="2"/>
      </rPr>
      <t>l proponente al elaborar su oferta económica, deberá hacerlo en Formulario de Precios publicado por la Entidad, debe ser presentada en pesos colombianos, sin centavos, es decir con cero decimales. Además, debe tener en cuenta, no modificar el Formulario, endicho sentido no alterar la descripción, ni las unidades de medida, ni cantidades de los ítems, tampoco consignar ítems no relacionados, ni dejar de consignar las cantidades de un ítem; igualmente debe tener en cuenta consignar el precio unitario a cada ítem y si ofrece como precio unitario cero (0), y para esta última situación, el proponente debe presentar una comunicación adicional a la Oferta Económica, suscrita por el Representante Legal en que señale el (los) ítem(s) para el (los) que determinó el valor unitario de $0 con las correspondientes explicaciones  .</t>
    </r>
  </si>
  <si>
    <t>b) La Entidad, efectuará las correcciones aritméticas originadas por la realización de las operaciones aritméticas requeridas, previendo para ello, que los precios unitarios contenidos en la propuesta económica, estén ajustados al peso y posteriormente realizar las operaciones aritméticas y correcciones a que haya lugar. Por lo tanto, en caso de ser necesario, realizará previo a las operaciones aritméticas, el respectivo ajuste al peso de los Precios Unitarios, a cero decimales, es decir sin centavos, mediante la operación matemática del redondeo, esto es, cuando la primera fracción decimal del peso sea igual o superior a cinco se aproximará por exceso al número entero siguiente del peso y cuando la primera fracción decimal del peso sea inferior a cinco se aproximará por defecto al número entero del peso</t>
  </si>
  <si>
    <r>
      <t xml:space="preserve">c) </t>
    </r>
    <r>
      <rPr>
        <i/>
        <sz val="10"/>
        <color rgb="FF000000"/>
        <rFont val="Arial"/>
        <family val="2"/>
      </rPr>
      <t>Cada costo unitario y totales, deben estar ajustados al peso, sin centavos es decir CERO decimales</t>
    </r>
  </si>
  <si>
    <t xml:space="preserve">d) En virtud de la vigilancia que ejerce la Supervisión, implica un control técnico, administrativo, financiero, contable y jurídico para la autorización de los pagos que con recursos públicos realice la Entidad y por ello, no pueden existir ítems sin justificación alguna, por lo que la Supervisión que se designe para el proceso deberá revisar acorde con lo mencionado, los dineros que ordene pagar, esto incluye el control directo y la verificación de soportes de la ejecución de cada uno de los ítems correspondientes a los Costos Directos propuestos, de tal forma que se compruebe su cumplimiento y así sujetar los pagos de las Actas de pago y la Liquidación del Contrato a los ítems que realmente se ejecuten y por su valor respectivo, en caso de que existan variaciones de los valores revisados con respecto del valor propuesto en un menor valor, se efectuarán los ajustes respectivos para establecer el efectivo valor a pagar. 
En todo caso, lo ejecutado no podrá superar el valor de la propuesta económica. Lo anterior en cumplimiento a orientaciones de la Contraloría General y Consejo de Estado derivados del artículo 83 de la Ley 1474 de 2011. </t>
  </si>
  <si>
    <t>De conformidad con la Normativa referida y con el Manual de Interventoría de EL ÁREA aprobado mediante Resolución Metropolitana No. 0144 de 2014, la Supervisión que se designe tendrá como función verificar el cumplimiento de las obligaciones de EL (LA) CONTRATISTA y ejercer un control integral sobre el mismo, para lo cual podrá, en cualquier momento, exigir la información que considere necesaria, así como la adopción de medidas para mantener, durante la ejecución del contrato, las condiciones técnicas y económicas existentes al momento de su celebración</t>
  </si>
  <si>
    <t>El Supervisor designado deberá tener en cuenta para la realización de supervisión, las disposiciones legales contenidas en el capítulo séptimo, artículos 82, 83, 84, y 85 de la Ley 1474 de 2011, por medio de la cual se dictan Normas orientadas a fortalecer los mecanismos de prevención, investigación y sanción de actos de corrupción y la efectividad del control de la gestión pública. Con fundamento en lo dispuesto en dicha normatividad, el supervisor deberá encaminar todas sus actuaciones al cabal cumplimiento de las actividades y obligaciones que se deriven de la ejecución del contrato</t>
  </si>
  <si>
    <t>El Proponente debe tener en cuenta que el Valor Total de su Oferta Económica  incluido IVA no puede superar el Valor Total del Presupuesto Oficial so pena de rechazo</t>
  </si>
  <si>
    <t>DESCRIPCIÓN</t>
  </si>
  <si>
    <t>SELECCIÓN DE MÍNIMA CUANTÍA – CMC No. 016 DE 2026</t>
  </si>
  <si>
    <t>CON EL OBJETO DE: "PRESTACIÓN DEL SERVICIO DE INSTALACIÓN Y TRASLADO DE PUNTOS DE RED DE DATOS EN LAS INSTALACIONES DEL ÁREA METROPOLITANA DEL VALLE DE ABURRÁ"</t>
  </si>
  <si>
    <r>
      <t xml:space="preserve">Puntos de Red nuevos Categoria 6A (incluye marcación, certificación, canaleta, tuberia y demas accesorios para su buen funcionamiento)
</t>
    </r>
    <r>
      <rPr>
        <sz val="9"/>
        <color theme="1"/>
        <rFont val="Arial"/>
        <family val="2"/>
      </rPr>
      <t>*Revisar especificaciones técnica y alcance del Estudio Previo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</si>
</sst>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 &quot;€&quot;;[Red]\-#,##0\ &quot;€&quot;"/>
    <numFmt numFmtId="165" formatCode="_(* #,##0.00_);_(* \(#,##0.00\);_(* &quot;-&quot;??_);_(@_)"/>
    <numFmt numFmtId="166" formatCode="_-&quot;$&quot;* #,##0.00_-;\-&quot;$&quot;* #,##0.00_-;_-&quot;$&quot;* &quot;-&quot;??_-;_-@_-"/>
    <numFmt numFmtId="167" formatCode="&quot;$&quot;\ #,##0"/>
    <numFmt numFmtId="168" formatCode="_-&quot;$&quot;* #,##0_-;\-&quot;$&quot;* #,##0_-;_-&quot;$&quot;* &quot;-&quot;_-;_-@_-"/>
    <numFmt numFmtId="169" formatCode="_-* #,##0.00\ _€_-;\-* #,##0.00\ _€_-;_-* &quot;-&quot;??\ _€_-;_-@_-"/>
    <numFmt numFmtId="170" formatCode="_(&quot;$&quot;\ * #,##0.00_);_(&quot;$&quot;\ * \(#,##0.00\);_(&quot;$&quot;\ * &quot;-&quot;??_);_(@_)"/>
    <numFmt numFmtId="171" formatCode="[$USD]\ #,##0.00"/>
    <numFmt numFmtId="172" formatCode="_-&quot;$&quot;* #,##0_-;\-&quot;$&quot;* #,##0_-;_-&quot;$&quot;* &quot;-&quot;??_-;_-@_-"/>
    <numFmt numFmtId="173" formatCode="_ * #,##0.00_ ;_ * \-#,##0.00_ ;_ * &quot;-&quot;??_ ;_ @_ "/>
    <numFmt numFmtId="174" formatCode="&quot;$&quot;\ #,##0;&quot;$&quot;\ \-#,##0"/>
    <numFmt numFmtId="175" formatCode="_ * #,##0_ ;_ * \-#,##0_ ;_ * &quot;-&quot;_ ;_ @_ "/>
    <numFmt numFmtId="176" formatCode="_-* #,##0.00\ [$€]_-;\-* #,##0.00\ [$€]_-;_-* &quot;-&quot;??\ [$€]_-;_-@_-"/>
    <numFmt numFmtId="177" formatCode="_ &quot;$&quot;\ * #,##0.00_ ;_ &quot;$&quot;\ * \-#,##0.00_ ;_ &quot;$&quot;\ * &quot;-&quot;??_ ;_ @_ "/>
    <numFmt numFmtId="178" formatCode="[$USD]\ #,##0"/>
    <numFmt numFmtId="179" formatCode="#,##0.00_);\-#,##0.00"/>
    <numFmt numFmtId="180" formatCode="_-&quot;$&quot;\ * #,##0.0_-;\-&quot;$&quot;\ * #,##0.0_-;_-&quot;$&quot;\ * &quot;-&quot;?_-;_-@_-"/>
    <numFmt numFmtId="181" formatCode="_-&quot;$&quot;\ * #,##0.00_-;\-&quot;$&quot;\ * #,##0.00_-;_-&quot;$&quot;\ * &quot;-&quot;?_-;_-@_-"/>
    <numFmt numFmtId="182" formatCode="0_ ;\-0\ "/>
  </numFmts>
  <fonts count="63">
    <font>
      <sz val="11"/>
      <color theme="1"/>
      <name val="Calibri"/>
      <family val="2"/>
      <scheme val="minor"/>
    </font>
    <font>
      <sz val="11"/>
      <color theme="1"/>
      <name val="Calibri"/>
      <family val="2"/>
      <scheme val="minor"/>
    </font>
    <font>
      <b/>
      <sz val="10"/>
      <color theme="1"/>
      <name val="Arial"/>
      <family val="2"/>
    </font>
    <font>
      <sz val="10"/>
      <color theme="1"/>
      <name val="Arial"/>
      <family val="2"/>
    </font>
    <font>
      <i/>
      <sz val="10"/>
      <color theme="1"/>
      <name val="Arial"/>
      <family val="2"/>
    </font>
    <font>
      <i/>
      <sz val="10"/>
      <color rgb="FF000000"/>
      <name val="Arial"/>
      <family val="2"/>
    </font>
    <font>
      <sz val="10"/>
      <color rgb="FF000000"/>
      <name val="Times New Roman"/>
      <family val="1"/>
    </font>
    <font>
      <sz val="10"/>
      <name val="Arial"/>
      <family val="2"/>
    </font>
    <font>
      <b/>
      <sz val="10"/>
      <color rgb="FF000000"/>
      <name val="Arial"/>
      <family val="2"/>
    </font>
    <font>
      <sz val="11"/>
      <color rgb="FF000000"/>
      <name val="Calibri"/>
      <family val="2"/>
    </font>
    <font>
      <sz val="11"/>
      <color theme="1"/>
      <name val="Calibri"/>
      <family val="2"/>
    </font>
    <font>
      <sz val="10"/>
      <name val="Verdana"/>
      <family val="2"/>
    </font>
    <font>
      <u/>
      <sz val="10"/>
      <color theme="10"/>
      <name val="Arial"/>
      <family val="2"/>
    </font>
    <font>
      <u/>
      <sz val="11.5"/>
      <color theme="10"/>
      <name val="Arial"/>
      <family val="2"/>
    </font>
    <font>
      <sz val="12"/>
      <name val="Times New Roman"/>
      <family val="1"/>
    </font>
    <font>
      <sz val="11"/>
      <color indexed="8"/>
      <name val="Calibri"/>
      <family val="2"/>
    </font>
    <font>
      <sz val="11"/>
      <color indexed="9"/>
      <name val="Calibri"/>
      <family val="2"/>
    </font>
    <font>
      <sz val="11"/>
      <color indexed="16"/>
      <name val="Calibri"/>
      <family val="2"/>
    </font>
    <font>
      <sz val="11"/>
      <color indexed="17"/>
      <name val="Calibri"/>
      <family val="2"/>
    </font>
    <font>
      <b/>
      <sz val="11"/>
      <color indexed="53"/>
      <name val="Calibri"/>
      <family val="2"/>
    </font>
    <font>
      <b/>
      <sz val="11"/>
      <color indexed="52"/>
      <name val="Calibri"/>
      <family val="2"/>
    </font>
    <font>
      <sz val="8"/>
      <name val="Arial"/>
      <family val="2"/>
    </font>
    <font>
      <b/>
      <sz val="11"/>
      <color indexed="9"/>
      <name val="Calibri"/>
      <family val="2"/>
    </font>
    <font>
      <sz val="11"/>
      <color indexed="52"/>
      <name val="Calibri"/>
      <family val="2"/>
    </font>
    <font>
      <sz val="10"/>
      <name val="MS Sans Serif"/>
      <family val="2"/>
    </font>
    <font>
      <sz val="11"/>
      <name val="돋움"/>
      <family val="3"/>
      <charset val="129"/>
    </font>
    <font>
      <b/>
      <sz val="11"/>
      <color indexed="8"/>
      <name val="Calibri"/>
      <family val="2"/>
    </font>
    <font>
      <b/>
      <sz val="11"/>
      <color indexed="56"/>
      <name val="Calibri"/>
      <family val="2"/>
    </font>
    <font>
      <sz val="11"/>
      <color indexed="62"/>
      <name val="Calibri"/>
      <family val="2"/>
    </font>
    <font>
      <sz val="10"/>
      <name val="Helv"/>
      <charset val="204"/>
    </font>
    <font>
      <i/>
      <sz val="11"/>
      <color indexed="23"/>
      <name val="Calibri"/>
      <family val="2"/>
    </font>
    <font>
      <u/>
      <sz val="7.5"/>
      <color indexed="36"/>
      <name val="Arial"/>
      <family val="2"/>
    </font>
    <font>
      <u/>
      <sz val="10"/>
      <color indexed="36"/>
      <name val="Arial"/>
      <family val="2"/>
    </font>
    <font>
      <b/>
      <sz val="15"/>
      <color indexed="62"/>
      <name val="Calibri"/>
      <family val="2"/>
    </font>
    <font>
      <b/>
      <sz val="13"/>
      <color indexed="62"/>
      <name val="Calibri"/>
      <family val="2"/>
    </font>
    <font>
      <b/>
      <sz val="11"/>
      <color indexed="62"/>
      <name val="Calibri"/>
      <family val="2"/>
    </font>
    <font>
      <u/>
      <sz val="10"/>
      <color indexed="12"/>
      <name val="Arial"/>
      <family val="2"/>
    </font>
    <font>
      <u/>
      <sz val="7.5"/>
      <color indexed="12"/>
      <name val="Arial"/>
      <family val="2"/>
    </font>
    <font>
      <u/>
      <sz val="12"/>
      <color theme="10"/>
      <name val="Calibri"/>
      <family val="2"/>
      <scheme val="minor"/>
    </font>
    <font>
      <sz val="11"/>
      <color indexed="20"/>
      <name val="Calibri"/>
      <family val="2"/>
    </font>
    <font>
      <sz val="11"/>
      <color indexed="53"/>
      <name val="Calibri"/>
      <family val="2"/>
    </font>
    <font>
      <sz val="11"/>
      <color indexed="60"/>
      <name val="Calibri"/>
      <family val="2"/>
    </font>
    <font>
      <sz val="10"/>
      <name val="Tahoma"/>
      <family val="2"/>
    </font>
    <font>
      <sz val="14"/>
      <name val="–¾’©"/>
      <charset val="128"/>
    </font>
    <font>
      <b/>
      <sz val="11"/>
      <color indexed="63"/>
      <name val="Calibri"/>
      <family val="2"/>
    </font>
    <font>
      <b/>
      <sz val="18"/>
      <color indexed="62"/>
      <name val="Cambria"/>
      <family val="2"/>
    </font>
    <font>
      <b/>
      <sz val="18"/>
      <color indexed="56"/>
      <name val="Cambria"/>
      <family val="2"/>
    </font>
    <font>
      <sz val="10"/>
      <color indexed="8"/>
      <name val="MS Sans Serif"/>
      <family val="2"/>
    </font>
    <font>
      <b/>
      <i/>
      <sz val="14"/>
      <name val="Arial"/>
      <family val="2"/>
    </font>
    <font>
      <sz val="11"/>
      <color indexed="10"/>
      <name val="Calibri"/>
      <family val="2"/>
    </font>
    <font>
      <b/>
      <sz val="24"/>
      <name val="Arial"/>
      <family val="2"/>
    </font>
    <font>
      <b/>
      <sz val="14"/>
      <name val="Arial"/>
      <family val="2"/>
    </font>
    <font>
      <b/>
      <sz val="15"/>
      <color indexed="56"/>
      <name val="Calibri"/>
      <family val="2"/>
    </font>
    <font>
      <b/>
      <sz val="13"/>
      <color indexed="56"/>
      <name val="Calibri"/>
      <family val="2"/>
    </font>
    <font>
      <sz val="11"/>
      <name val="ＭＳ Ｐゴシック"/>
      <family val="3"/>
      <charset val="128"/>
    </font>
    <font>
      <sz val="10"/>
      <color rgb="FF000000"/>
      <name val="Arial"/>
      <family val="2"/>
    </font>
    <font>
      <sz val="10"/>
      <name val="Courier"/>
      <family val="3"/>
    </font>
    <font>
      <b/>
      <sz val="10"/>
      <name val="Arial"/>
      <family val="2"/>
    </font>
    <font>
      <b/>
      <sz val="11"/>
      <color theme="1"/>
      <name val="Arial"/>
      <family val="2"/>
    </font>
    <font>
      <sz val="10"/>
      <color theme="1"/>
      <name val="Calibri"/>
      <family val="2"/>
      <scheme val="minor"/>
    </font>
    <font>
      <i/>
      <sz val="10"/>
      <color rgb="FFFF0000"/>
      <name val="Arial"/>
      <family val="2"/>
    </font>
    <font>
      <b/>
      <i/>
      <sz val="10"/>
      <color rgb="FFFF0000"/>
      <name val="Arial"/>
      <family val="2"/>
    </font>
    <font>
      <sz val="9"/>
      <color theme="1"/>
      <name val="Arial"/>
      <family val="2"/>
    </font>
  </fonts>
  <fills count="50">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4" tint="0.399975585192419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22"/>
      </patternFill>
    </fill>
    <fill>
      <patternFill patternType="solid">
        <fgColor indexed="55"/>
        <bgColor indexed="55"/>
      </patternFill>
    </fill>
    <fill>
      <patternFill patternType="solid">
        <f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26"/>
      </patternFill>
    </fill>
    <fill>
      <patternFill patternType="solid">
        <fgColor indexed="47"/>
        <bgColor indexed="47"/>
      </patternFill>
    </fill>
    <fill>
      <patternFill patternType="solid">
        <fgColor indexed="45"/>
        <bgColor indexed="45"/>
      </patternFill>
    </fill>
    <fill>
      <patternFill patternType="solid">
        <fgColor indexed="9"/>
        <bgColor indexed="9"/>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bgColor indexed="43"/>
      </patternFill>
    </fill>
    <fill>
      <patternFill patternType="solid">
        <fgColor indexed="43"/>
      </patternFill>
    </fill>
    <fill>
      <patternFill patternType="solid">
        <fgColor indexed="2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rgb="FFFFFF00"/>
        <bgColor indexed="64"/>
      </patternFill>
    </fill>
  </fills>
  <borders count="42">
    <border>
      <left/>
      <right/>
      <top/>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medium">
        <color auto="1"/>
      </left>
      <right style="medium">
        <color auto="1"/>
      </right>
      <top/>
      <bottom style="thin">
        <color auto="1"/>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54"/>
      </bottom>
      <diagonal/>
    </border>
    <border>
      <left/>
      <right/>
      <top/>
      <bottom style="thick">
        <color indexed="22"/>
      </bottom>
      <diagonal/>
    </border>
    <border>
      <left/>
      <right/>
      <top/>
      <bottom style="medium">
        <color indexed="4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auto="1"/>
      </top>
      <bottom style="thin">
        <color auto="1"/>
      </bottom>
      <diagonal/>
    </border>
    <border>
      <left/>
      <right/>
      <top/>
      <bottom style="thick">
        <color indexed="62"/>
      </bottom>
      <diagonal/>
    </border>
    <border>
      <left/>
      <right/>
      <top/>
      <bottom style="medium">
        <color indexed="30"/>
      </bottom>
      <diagonal/>
    </border>
    <border>
      <left/>
      <right/>
      <top style="thin">
        <color indexed="62"/>
      </top>
      <bottom style="double">
        <color indexed="62"/>
      </bottom>
      <diagonal/>
    </border>
    <border>
      <left style="medium">
        <color theme="4" tint="-0.24994659260841701"/>
      </left>
      <right/>
      <top style="medium">
        <color theme="4" tint="-0.24994659260841701"/>
      </top>
      <bottom/>
      <diagonal/>
    </border>
    <border>
      <left/>
      <right/>
      <top style="medium">
        <color theme="4" tint="-0.24994659260841701"/>
      </top>
      <bottom/>
      <diagonal/>
    </border>
    <border>
      <left/>
      <right style="medium">
        <color theme="4" tint="-0.24994659260841701"/>
      </right>
      <top style="medium">
        <color theme="4" tint="-0.24994659260841701"/>
      </top>
      <bottom/>
      <diagonal/>
    </border>
    <border>
      <left style="medium">
        <color theme="4" tint="-0.24994659260841701"/>
      </left>
      <right/>
      <top/>
      <bottom/>
      <diagonal/>
    </border>
    <border>
      <left/>
      <right style="medium">
        <color theme="4" tint="-0.24994659260841701"/>
      </right>
      <top/>
      <bottom/>
      <diagonal/>
    </border>
    <border>
      <left style="double">
        <color theme="4" tint="-0.24994659260841701"/>
      </left>
      <right style="double">
        <color theme="4" tint="-0.24994659260841701"/>
      </right>
      <top style="double">
        <color theme="4" tint="-0.24994659260841701"/>
      </top>
      <bottom style="double">
        <color theme="4" tint="-0.24994659260841701"/>
      </bottom>
      <diagonal/>
    </border>
    <border>
      <left style="thin">
        <color theme="4" tint="-0.24994659260841701"/>
      </left>
      <right/>
      <top style="thin">
        <color theme="4" tint="-0.24994659260841701"/>
      </top>
      <bottom/>
      <diagonal/>
    </border>
    <border>
      <left/>
      <right/>
      <top style="thin">
        <color theme="4" tint="-0.24994659260841701"/>
      </top>
      <bottom/>
      <diagonal/>
    </border>
    <border>
      <left/>
      <right style="thin">
        <color theme="4" tint="-0.24994659260841701"/>
      </right>
      <top style="thin">
        <color theme="4" tint="-0.24994659260841701"/>
      </top>
      <bottom/>
      <diagonal/>
    </border>
    <border>
      <left style="thin">
        <color theme="4" tint="-0.24994659260841701"/>
      </left>
      <right/>
      <top/>
      <bottom/>
      <diagonal/>
    </border>
    <border>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bottom style="medium">
        <color theme="4" tint="-0.24994659260841701"/>
      </bottom>
      <diagonal/>
    </border>
    <border>
      <left/>
      <right/>
      <top/>
      <bottom style="medium">
        <color theme="4" tint="-0.24994659260841701"/>
      </bottom>
      <diagonal/>
    </border>
    <border>
      <left/>
      <right style="medium">
        <color theme="4" tint="-0.24994659260841701"/>
      </right>
      <top/>
      <bottom style="medium">
        <color theme="4" tint="-0.24994659260841701"/>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medium">
        <color theme="0" tint="-0.34998626667073579"/>
      </right>
      <top style="thin">
        <color theme="4" tint="-0.24994659260841701"/>
      </top>
      <bottom style="thin">
        <color theme="4" tint="-0.24994659260841701"/>
      </bottom>
      <diagonal/>
    </border>
    <border>
      <left style="medium">
        <color theme="0" tint="-0.34998626667073579"/>
      </left>
      <right style="medium">
        <color theme="0" tint="-0.34998626667073579"/>
      </right>
      <top style="thin">
        <color theme="4" tint="-0.24994659260841701"/>
      </top>
      <bottom style="thin">
        <color theme="4" tint="-0.24994659260841701"/>
      </bottom>
      <diagonal/>
    </border>
    <border>
      <left style="medium">
        <color theme="0" tint="-0.34998626667073579"/>
      </left>
      <right style="thin">
        <color theme="4" tint="-0.24994659260841701"/>
      </right>
      <top style="thin">
        <color theme="4" tint="-0.24994659260841701"/>
      </top>
      <bottom style="thin">
        <color theme="4" tint="-0.24994659260841701"/>
      </bottom>
      <diagonal/>
    </border>
    <border>
      <left style="thin">
        <color theme="4" tint="-0.24994659260841701"/>
      </left>
      <right style="thin">
        <color theme="0" tint="-0.34998626667073579"/>
      </right>
      <top style="thin">
        <color theme="4" tint="-0.24994659260841701"/>
      </top>
      <bottom style="thin">
        <color theme="4" tint="-0.24994659260841701"/>
      </bottom>
      <diagonal/>
    </border>
    <border>
      <left style="thin">
        <color theme="0" tint="-0.34998626667073579"/>
      </left>
      <right style="thin">
        <color theme="0" tint="-0.34998626667073579"/>
      </right>
      <top style="thin">
        <color theme="4" tint="-0.24994659260841701"/>
      </top>
      <bottom style="thin">
        <color theme="4" tint="-0.24994659260841701"/>
      </bottom>
      <diagonal/>
    </border>
    <border>
      <left style="thin">
        <color theme="0" tint="-0.34998626667073579"/>
      </left>
      <right style="thin">
        <color theme="4" tint="-0.24994659260841701"/>
      </right>
      <top style="thin">
        <color theme="4" tint="-0.24994659260841701"/>
      </top>
      <bottom style="thin">
        <color theme="4" tint="-0.24994659260841701"/>
      </bottom>
      <diagonal/>
    </border>
  </borders>
  <cellStyleXfs count="763">
    <xf numFmtId="0" fontId="0" fillId="0" borderId="0"/>
    <xf numFmtId="165" fontId="1" fillId="0" borderId="0" applyFont="0" applyFill="0" applyBorder="0" applyAlignment="0" applyProtection="0"/>
    <xf numFmtId="0" fontId="6" fillId="0" borderId="0"/>
    <xf numFmtId="166" fontId="1" fillId="0" borderId="0" applyFont="0" applyFill="0" applyBorder="0" applyAlignment="0" applyProtection="0"/>
    <xf numFmtId="0" fontId="7" fillId="0" borderId="0"/>
    <xf numFmtId="0" fontId="1" fillId="0" borderId="0"/>
    <xf numFmtId="166" fontId="7" fillId="0" borderId="0" applyFont="0" applyFill="0" applyBorder="0" applyAlignment="0" applyProtection="0"/>
    <xf numFmtId="0" fontId="1" fillId="0" borderId="0"/>
    <xf numFmtId="0" fontId="1" fillId="0" borderId="0"/>
    <xf numFmtId="44" fontId="9" fillId="0" borderId="0" applyFont="0" applyFill="0" applyBorder="0" applyAlignment="0" applyProtection="0"/>
    <xf numFmtId="0" fontId="7" fillId="0" borderId="0"/>
    <xf numFmtId="0" fontId="7" fillId="0" borderId="0"/>
    <xf numFmtId="166" fontId="7" fillId="0" borderId="0" applyFont="0" applyFill="0" applyBorder="0" applyAlignment="0" applyProtection="0"/>
    <xf numFmtId="0" fontId="7" fillId="0" borderId="0"/>
    <xf numFmtId="0" fontId="7" fillId="0" borderId="0"/>
    <xf numFmtId="0" fontId="13" fillId="0" borderId="0" applyNumberFormat="0" applyFill="0" applyBorder="0" applyAlignment="0" applyProtection="0">
      <alignment vertical="top"/>
      <protection locked="0"/>
    </xf>
    <xf numFmtId="0" fontId="14" fillId="0" borderId="0"/>
    <xf numFmtId="0" fontId="14" fillId="0" borderId="0"/>
    <xf numFmtId="0" fontId="7" fillId="0" borderId="0"/>
    <xf numFmtId="0" fontId="7" fillId="0" borderId="0"/>
    <xf numFmtId="0" fontId="7"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1" borderId="0" applyNumberFormat="0" applyBorder="0" applyAlignment="0" applyProtection="0"/>
    <xf numFmtId="0" fontId="15" fillId="14"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1" borderId="0" applyNumberFormat="0" applyBorder="0" applyAlignment="0" applyProtection="0"/>
    <xf numFmtId="0" fontId="15" fillId="14"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6" fillId="15"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5"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5" fillId="20" borderId="0" applyNumberFormat="0" applyBorder="0" applyAlignment="0" applyProtection="0"/>
    <xf numFmtId="0" fontId="15" fillId="5" borderId="0" applyNumberFormat="0" applyBorder="0" applyAlignment="0" applyProtection="0"/>
    <xf numFmtId="0" fontId="15" fillId="20" borderId="0" applyNumberFormat="0" applyBorder="0" applyAlignment="0" applyProtection="0"/>
    <xf numFmtId="0" fontId="15" fillId="11" borderId="0" applyNumberFormat="0" applyBorder="0" applyAlignment="0" applyProtection="0"/>
    <xf numFmtId="0" fontId="16" fillId="21" borderId="0" applyNumberFormat="0" applyBorder="0" applyAlignment="0" applyProtection="0"/>
    <xf numFmtId="0" fontId="16" fillId="15" borderId="0" applyNumberFormat="0" applyBorder="0" applyAlignment="0" applyProtection="0"/>
    <xf numFmtId="0" fontId="16" fillId="19" borderId="0" applyNumberFormat="0" applyBorder="0" applyAlignment="0" applyProtection="0"/>
    <xf numFmtId="0" fontId="16" fillId="22" borderId="0" applyNumberFormat="0" applyBorder="0" applyAlignment="0" applyProtection="0"/>
    <xf numFmtId="0" fontId="15" fillId="23" borderId="0" applyNumberFormat="0" applyBorder="0" applyAlignment="0" applyProtection="0"/>
    <xf numFmtId="0" fontId="15" fillId="6" borderId="0" applyNumberFormat="0" applyBorder="0" applyAlignment="0" applyProtection="0"/>
    <xf numFmtId="0" fontId="15" fillId="24" borderId="0" applyNumberFormat="0" applyBorder="0" applyAlignment="0" applyProtection="0"/>
    <xf numFmtId="0" fontId="15"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2" borderId="0" applyNumberFormat="0" applyBorder="0" applyAlignment="0" applyProtection="0"/>
    <xf numFmtId="0" fontId="16" fillId="26" borderId="0" applyNumberFormat="0" applyBorder="0" applyAlignment="0" applyProtection="0"/>
    <xf numFmtId="0" fontId="15" fillId="23" borderId="0" applyNumberFormat="0" applyBorder="0" applyAlignment="0" applyProtection="0"/>
    <xf numFmtId="0" fontId="15" fillId="7" borderId="0" applyNumberFormat="0" applyBorder="0" applyAlignment="0" applyProtection="0"/>
    <xf numFmtId="0" fontId="15" fillId="28" borderId="0" applyNumberFormat="0" applyBorder="0" applyAlignment="0" applyProtection="0"/>
    <xf numFmtId="0" fontId="15" fillId="13" borderId="0" applyNumberFormat="0" applyBorder="0" applyAlignment="0" applyProtection="0"/>
    <xf numFmtId="0" fontId="16" fillId="24" borderId="0" applyNumberFormat="0" applyBorder="0" applyAlignment="0" applyProtection="0"/>
    <xf numFmtId="0" fontId="16" fillId="13" borderId="0" applyNumberFormat="0" applyBorder="0" applyAlignment="0" applyProtection="0"/>
    <xf numFmtId="0" fontId="16" fillId="26" borderId="0" applyNumberFormat="0" applyBorder="0" applyAlignment="0" applyProtection="0"/>
    <xf numFmtId="0" fontId="16" fillId="19" borderId="0" applyNumberFormat="0" applyBorder="0" applyAlignment="0" applyProtection="0"/>
    <xf numFmtId="0" fontId="15" fillId="20" borderId="0" applyNumberFormat="0" applyBorder="0" applyAlignment="0" applyProtection="0"/>
    <xf numFmtId="0" fontId="15" fillId="8" borderId="0" applyNumberFormat="0" applyBorder="0" applyAlignment="0" applyProtection="0"/>
    <xf numFmtId="0" fontId="15" fillId="24" borderId="0" applyNumberFormat="0" applyBorder="0" applyAlignment="0" applyProtection="0"/>
    <xf numFmtId="0" fontId="15" fillId="8" borderId="0" applyNumberFormat="0" applyBorder="0" applyAlignment="0" applyProtection="0"/>
    <xf numFmtId="0" fontId="16" fillId="24" borderId="0" applyNumberFormat="0" applyBorder="0" applyAlignment="0" applyProtection="0"/>
    <xf numFmtId="0" fontId="16" fillId="16" borderId="0" applyNumberFormat="0" applyBorder="0" applyAlignment="0" applyProtection="0"/>
    <xf numFmtId="0" fontId="16" fillId="19" borderId="0" applyNumberFormat="0" applyBorder="0" applyAlignment="0" applyProtection="0"/>
    <xf numFmtId="0" fontId="16" fillId="29" borderId="0" applyNumberFormat="0" applyBorder="0" applyAlignment="0" applyProtection="0"/>
    <xf numFmtId="0" fontId="15" fillId="30" borderId="0" applyNumberFormat="0" applyBorder="0" applyAlignment="0" applyProtection="0"/>
    <xf numFmtId="0" fontId="15" fillId="9" borderId="0" applyNumberFormat="0" applyBorder="0" applyAlignment="0" applyProtection="0"/>
    <xf numFmtId="0" fontId="15" fillId="20" borderId="0" applyNumberFormat="0" applyBorder="0" applyAlignment="0" applyProtection="0"/>
    <xf numFmtId="0" fontId="15" fillId="5" borderId="0" applyNumberFormat="0" applyBorder="0" applyAlignment="0" applyProtection="0"/>
    <xf numFmtId="0" fontId="16" fillId="21" borderId="0" applyNumberFormat="0" applyBorder="0" applyAlignment="0" applyProtection="0"/>
    <xf numFmtId="0" fontId="16" fillId="11" borderId="0" applyNumberFormat="0" applyBorder="0" applyAlignment="0" applyProtection="0"/>
    <xf numFmtId="0" fontId="16" fillId="29" borderId="0" applyNumberFormat="0" applyBorder="0" applyAlignment="0" applyProtection="0"/>
    <xf numFmtId="0" fontId="16" fillId="31" borderId="0" applyNumberFormat="0" applyBorder="0" applyAlignment="0" applyProtection="0"/>
    <xf numFmtId="0" fontId="15" fillId="23" borderId="0" applyNumberFormat="0" applyBorder="0" applyAlignment="0" applyProtection="0"/>
    <xf numFmtId="0" fontId="15" fillId="32" borderId="0" applyNumberFormat="0" applyBorder="0" applyAlignment="0" applyProtection="0"/>
    <xf numFmtId="0" fontId="15" fillId="33" borderId="0" applyNumberFormat="0" applyBorder="0" applyAlignment="0" applyProtection="0"/>
    <xf numFmtId="0" fontId="15" fillId="14" borderId="0" applyNumberFormat="0" applyBorder="0" applyAlignment="0" applyProtection="0"/>
    <xf numFmtId="0" fontId="16" fillId="33" borderId="0" applyNumberFormat="0" applyBorder="0" applyAlignment="0" applyProtection="0"/>
    <xf numFmtId="0" fontId="16" fillId="18" borderId="0" applyNumberFormat="0" applyBorder="0" applyAlignment="0" applyProtection="0"/>
    <xf numFmtId="0" fontId="16" fillId="31" borderId="0" applyNumberFormat="0" applyBorder="0" applyAlignment="0" applyProtection="0"/>
    <xf numFmtId="0" fontId="17" fillId="34"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9" fillId="35" borderId="2" applyNumberFormat="0" applyAlignment="0" applyProtection="0"/>
    <xf numFmtId="0" fontId="20" fillId="25" borderId="2" applyNumberFormat="0" applyAlignment="0" applyProtection="0"/>
    <xf numFmtId="0" fontId="20" fillId="25" borderId="2" applyNumberFormat="0" applyAlignment="0" applyProtection="0"/>
    <xf numFmtId="0" fontId="20" fillId="25" borderId="2"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4" fontId="21" fillId="0" borderId="3">
      <alignment horizontal="center" vertical="top" wrapText="1"/>
    </xf>
    <xf numFmtId="0" fontId="22" fillId="27" borderId="4" applyNumberFormat="0" applyAlignment="0" applyProtection="0"/>
    <xf numFmtId="0" fontId="22" fillId="27" borderId="4" applyNumberFormat="0" applyAlignment="0" applyProtection="0"/>
    <xf numFmtId="0" fontId="22" fillId="27" borderId="4" applyNumberFormat="0" applyAlignment="0" applyProtection="0"/>
    <xf numFmtId="0" fontId="23" fillId="0" borderId="5" applyNumberFormat="0" applyFill="0" applyAlignment="0" applyProtection="0"/>
    <xf numFmtId="0" fontId="23" fillId="0" borderId="5" applyNumberFormat="0" applyFill="0" applyAlignment="0" applyProtection="0"/>
    <xf numFmtId="0" fontId="23" fillId="0" borderId="5" applyNumberFormat="0" applyFill="0" applyAlignment="0" applyProtection="0"/>
    <xf numFmtId="0" fontId="22" fillId="27" borderId="4" applyNumberFormat="0" applyAlignment="0" applyProtection="0"/>
    <xf numFmtId="0" fontId="23" fillId="0" borderId="5" applyNumberFormat="0" applyFill="0" applyAlignment="0" applyProtection="0"/>
    <xf numFmtId="0" fontId="22" fillId="26" borderId="4" applyNumberFormat="0" applyAlignment="0" applyProtection="0"/>
    <xf numFmtId="38" fontId="24"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25" fillId="0" borderId="0" applyFont="0" applyFill="0" applyBorder="0" applyAlignment="0" applyProtection="0">
      <alignment vertical="center"/>
    </xf>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173" fontId="7" fillId="0" borderId="0" applyFont="0" applyFill="0" applyBorder="0" applyAlignment="0" applyProtection="0"/>
    <xf numFmtId="0" fontId="7" fillId="0" borderId="0"/>
    <xf numFmtId="43" fontId="7" fillId="0" borderId="0" applyFont="0" applyFill="0" applyBorder="0" applyAlignment="0" applyProtection="0"/>
    <xf numFmtId="6" fontId="24"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174" fontId="7" fillId="0" borderId="0" applyFont="0" applyFill="0" applyBorder="0" applyAlignment="0" applyProtection="0"/>
    <xf numFmtId="175"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175" fontId="1"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174" fontId="1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alignment horizontal="left"/>
    </xf>
    <xf numFmtId="0" fontId="21" fillId="0" borderId="3" applyNumberFormat="0" applyFill="0">
      <alignment vertical="top" wrapText="1"/>
    </xf>
    <xf numFmtId="0" fontId="26" fillId="36" borderId="0" applyNumberFormat="0" applyBorder="0" applyAlignment="0" applyProtection="0"/>
    <xf numFmtId="0" fontId="26" fillId="37" borderId="0" applyNumberFormat="0" applyBorder="0" applyAlignment="0" applyProtection="0"/>
    <xf numFmtId="0" fontId="26" fillId="38" borderId="0" applyNumberFormat="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16" fillId="39" borderId="0" applyNumberFormat="0" applyBorder="0" applyAlignment="0" applyProtection="0"/>
    <xf numFmtId="0" fontId="16" fillId="40" borderId="0" applyNumberFormat="0" applyBorder="0" applyAlignment="0" applyProtection="0"/>
    <xf numFmtId="0" fontId="16" fillId="41"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42" borderId="0" applyNumberFormat="0" applyBorder="0" applyAlignment="0" applyProtection="0"/>
    <xf numFmtId="0" fontId="26" fillId="36" borderId="0" applyNumberFormat="0" applyBorder="0" applyAlignment="0" applyProtection="0"/>
    <xf numFmtId="0" fontId="26" fillId="37" borderId="0" applyNumberFormat="0" applyBorder="0" applyAlignment="0" applyProtection="0"/>
    <xf numFmtId="0" fontId="26" fillId="38" borderId="0" applyNumberFormat="0" applyBorder="0" applyAlignment="0" applyProtection="0"/>
    <xf numFmtId="0" fontId="15" fillId="33" borderId="0" applyNumberFormat="0" applyBorder="0" applyAlignment="0" applyProtection="0"/>
    <xf numFmtId="0" fontId="15" fillId="20" borderId="0" applyNumberFormat="0" applyBorder="0" applyAlignment="0" applyProtection="0"/>
    <xf numFmtId="0" fontId="16" fillId="21"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5" fillId="33" borderId="0" applyNumberFormat="0" applyBorder="0" applyAlignment="0" applyProtection="0"/>
    <xf numFmtId="0" fontId="15" fillId="24" borderId="0" applyNumberFormat="0" applyBorder="0" applyAlignment="0" applyProtection="0"/>
    <xf numFmtId="0" fontId="16" fillId="26"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6" fillId="24"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5" fillId="33" borderId="0" applyNumberFormat="0" applyBorder="0" applyAlignment="0" applyProtection="0"/>
    <xf numFmtId="0" fontId="15" fillId="24" borderId="0" applyNumberFormat="0" applyBorder="0" applyAlignment="0" applyProtection="0"/>
    <xf numFmtId="0" fontId="16" fillId="24"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6" fillId="21"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6" fillId="43" borderId="0" applyNumberFormat="0" applyBorder="0" applyAlignment="0" applyProtection="0"/>
    <xf numFmtId="0" fontId="16" fillId="42" borderId="0" applyNumberFormat="0" applyBorder="0" applyAlignment="0" applyProtection="0"/>
    <xf numFmtId="0" fontId="16" fillId="42" borderId="0" applyNumberFormat="0" applyBorder="0" applyAlignment="0" applyProtection="0"/>
    <xf numFmtId="0" fontId="16" fillId="42" borderId="0" applyNumberFormat="0" applyBorder="0" applyAlignment="0" applyProtection="0"/>
    <xf numFmtId="0" fontId="28" fillId="10" borderId="2" applyNumberFormat="0" applyAlignment="0" applyProtection="0"/>
    <xf numFmtId="0" fontId="28" fillId="10" borderId="2" applyNumberFormat="0" applyAlignment="0" applyProtection="0"/>
    <xf numFmtId="0" fontId="28" fillId="10" borderId="2" applyNumberFormat="0" applyAlignment="0" applyProtection="0"/>
    <xf numFmtId="0" fontId="29" fillId="0" borderId="0"/>
    <xf numFmtId="0" fontId="7" fillId="0" borderId="0"/>
    <xf numFmtId="176" fontId="7" fillId="0" borderId="0" applyFon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alignment vertical="top"/>
      <protection locked="0"/>
    </xf>
    <xf numFmtId="0" fontId="32" fillId="0" borderId="0" applyNumberFormat="0" applyFill="0" applyBorder="0" applyAlignment="0" applyProtection="0">
      <alignment vertical="top"/>
      <protection locked="0"/>
    </xf>
    <xf numFmtId="0" fontId="18" fillId="28" borderId="0" applyNumberFormat="0" applyBorder="0" applyAlignment="0" applyProtection="0"/>
    <xf numFmtId="0" fontId="33" fillId="0" borderId="6" applyNumberFormat="0" applyFill="0" applyAlignment="0" applyProtection="0"/>
    <xf numFmtId="0" fontId="34" fillId="0" borderId="7" applyNumberFormat="0" applyFill="0" applyAlignment="0" applyProtection="0"/>
    <xf numFmtId="0" fontId="35" fillId="0" borderId="8" applyNumberFormat="0" applyFill="0" applyAlignment="0" applyProtection="0"/>
    <xf numFmtId="0" fontId="35" fillId="0" borderId="0" applyNumberFormat="0" applyFill="0" applyBorder="0" applyAlignment="0" applyProtection="0"/>
    <xf numFmtId="0" fontId="36" fillId="0" borderId="0" applyNumberFormat="0" applyFill="0" applyBorder="0" applyAlignment="0" applyProtection="0">
      <alignment vertical="top"/>
      <protection locked="0"/>
    </xf>
    <xf numFmtId="0" fontId="12" fillId="0" borderId="0" applyNumberFormat="0" applyFill="0" applyBorder="0" applyAlignment="0" applyProtection="0">
      <alignment vertical="top"/>
      <protection locked="0"/>
    </xf>
    <xf numFmtId="0" fontId="36" fillId="0" borderId="0" applyNumberFormat="0" applyFill="0" applyBorder="0" applyAlignment="0" applyProtection="0">
      <alignment vertical="top"/>
      <protection locked="0"/>
    </xf>
    <xf numFmtId="0" fontId="36" fillId="0" borderId="0" applyNumberFormat="0" applyFill="0" applyBorder="0" applyAlignment="0" applyProtection="0">
      <alignment vertical="top"/>
      <protection locked="0"/>
    </xf>
    <xf numFmtId="0" fontId="12" fillId="0" borderId="0" applyNumberFormat="0" applyFill="0" applyBorder="0" applyAlignment="0" applyProtection="0">
      <alignment vertical="top"/>
      <protection locked="0"/>
    </xf>
    <xf numFmtId="0" fontId="38" fillId="0" borderId="0" applyNumberFormat="0" applyFill="0" applyBorder="0" applyAlignment="0" applyProtection="0"/>
    <xf numFmtId="0" fontId="39" fillId="6" borderId="0" applyNumberFormat="0" applyBorder="0" applyAlignment="0" applyProtection="0"/>
    <xf numFmtId="0" fontId="39" fillId="6" borderId="0" applyNumberFormat="0" applyBorder="0" applyAlignment="0" applyProtection="0"/>
    <xf numFmtId="0" fontId="39" fillId="6" borderId="0" applyNumberFormat="0" applyBorder="0" applyAlignment="0" applyProtection="0"/>
    <xf numFmtId="0" fontId="39" fillId="6" borderId="0" applyNumberFormat="0" applyBorder="0" applyAlignment="0" applyProtection="0"/>
    <xf numFmtId="0" fontId="28" fillId="33" borderId="2" applyNumberFormat="0" applyAlignment="0" applyProtection="0"/>
    <xf numFmtId="0" fontId="7" fillId="0" borderId="0"/>
    <xf numFmtId="0" fontId="7" fillId="0" borderId="0"/>
    <xf numFmtId="0" fontId="40" fillId="0" borderId="5" applyNumberFormat="0" applyFill="0" applyAlignment="0" applyProtection="0"/>
    <xf numFmtId="164" fontId="7" fillId="0" borderId="0" applyFont="0" applyFill="0" applyBorder="0" applyAlignment="0" applyProtection="0"/>
    <xf numFmtId="43" fontId="15" fillId="0" borderId="0" applyFont="0" applyFill="0" applyBorder="0" applyAlignment="0" applyProtection="0"/>
    <xf numFmtId="170" fontId="1" fillId="0" borderId="0" applyFont="0" applyFill="0" applyBorder="0" applyAlignment="0" applyProtection="0"/>
    <xf numFmtId="4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43" fontId="15" fillId="0" borderId="0" applyFont="0" applyFill="0" applyBorder="0" applyAlignment="0" applyProtection="0"/>
    <xf numFmtId="166" fontId="15" fillId="0" borderId="0" applyFont="0" applyFill="0" applyBorder="0" applyAlignment="0" applyProtection="0"/>
    <xf numFmtId="172" fontId="7" fillId="0" borderId="0" applyFont="0" applyFill="0" applyBorder="0" applyAlignment="0" applyProtection="0"/>
    <xf numFmtId="170" fontId="15" fillId="0" borderId="0" applyFont="0" applyFill="0" applyBorder="0" applyAlignment="0" applyProtection="0"/>
    <xf numFmtId="170" fontId="15" fillId="0" borderId="0" applyFont="0" applyFill="0" applyBorder="0" applyAlignment="0" applyProtection="0"/>
    <xf numFmtId="177" fontId="7" fillId="0" borderId="0" applyFont="0" applyFill="0" applyBorder="0" applyAlignment="0" applyProtection="0"/>
    <xf numFmtId="170" fontId="15" fillId="0" borderId="0" applyFont="0" applyFill="0" applyBorder="0" applyAlignment="0" applyProtection="0"/>
    <xf numFmtId="170" fontId="15" fillId="0" borderId="0" applyFont="0" applyFill="0" applyBorder="0" applyAlignment="0" applyProtection="0"/>
    <xf numFmtId="166" fontId="7" fillId="0" borderId="0" applyFont="0" applyFill="0" applyBorder="0" applyAlignment="0" applyProtection="0"/>
    <xf numFmtId="43" fontId="1"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0" fontId="15" fillId="0" borderId="0" applyFont="0" applyFill="0" applyBorder="0" applyAlignment="0" applyProtection="0"/>
    <xf numFmtId="170" fontId="15" fillId="0" borderId="0" applyFont="0" applyFill="0" applyBorder="0" applyAlignment="0" applyProtection="0"/>
    <xf numFmtId="170" fontId="15" fillId="0" borderId="0" applyFont="0" applyFill="0" applyBorder="0" applyAlignment="0" applyProtection="0"/>
    <xf numFmtId="170" fontId="15" fillId="0" borderId="0" applyFont="0" applyFill="0" applyBorder="0" applyAlignment="0" applyProtection="0"/>
    <xf numFmtId="170" fontId="15" fillId="0" borderId="0" applyFont="0" applyFill="0" applyBorder="0" applyAlignment="0" applyProtection="0"/>
    <xf numFmtId="170" fontId="15"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44" fontId="1" fillId="0" borderId="0" applyFont="0" applyFill="0" applyBorder="0" applyAlignment="0" applyProtection="0"/>
    <xf numFmtId="170" fontId="15" fillId="0" borderId="0" applyFont="0" applyFill="0" applyBorder="0" applyAlignment="0" applyProtection="0"/>
    <xf numFmtId="170" fontId="15"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1" fontId="7" fillId="0" borderId="0" applyFont="0" applyFill="0" applyBorder="0" applyAlignment="0" applyProtection="0"/>
    <xf numFmtId="167" fontId="11" fillId="0" borderId="0" applyFill="0" applyBorder="0" applyAlignment="0" applyProtection="0"/>
    <xf numFmtId="166" fontId="15"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1" fontId="1" fillId="0" borderId="0" applyFont="0" applyFill="0" applyBorder="0" applyAlignment="0" applyProtection="0"/>
    <xf numFmtId="170" fontId="15" fillId="0" borderId="0" applyFont="0" applyFill="0" applyBorder="0" applyAlignment="0" applyProtection="0"/>
    <xf numFmtId="172" fontId="7" fillId="0" borderId="0" applyFont="0" applyFill="0" applyBorder="0" applyAlignment="0" applyProtection="0"/>
    <xf numFmtId="44" fontId="7" fillId="0" borderId="0" applyFont="0" applyFill="0" applyBorder="0" applyAlignment="0" applyProtection="0"/>
    <xf numFmtId="0" fontId="41" fillId="44" borderId="0" applyNumberFormat="0" applyBorder="0" applyAlignment="0" applyProtection="0"/>
    <xf numFmtId="0" fontId="41" fillId="44" borderId="0" applyNumberFormat="0" applyBorder="0" applyAlignment="0" applyProtection="0"/>
    <xf numFmtId="0" fontId="41" fillId="44" borderId="0" applyNumberFormat="0" applyBorder="0" applyAlignment="0" applyProtection="0"/>
    <xf numFmtId="0" fontId="41" fillId="44" borderId="0" applyNumberFormat="0" applyBorder="0" applyAlignment="0" applyProtection="0"/>
    <xf numFmtId="0" fontId="7" fillId="0" borderId="0"/>
    <xf numFmtId="0" fontId="7"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5"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 fillId="0" borderId="0"/>
    <xf numFmtId="0" fontId="7"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42" fillId="0" borderId="0"/>
    <xf numFmtId="0" fontId="42" fillId="0" borderId="0"/>
    <xf numFmtId="0" fontId="7" fillId="0" borderId="0"/>
    <xf numFmtId="0" fontId="7" fillId="0" borderId="0"/>
    <xf numFmtId="0" fontId="1" fillId="0" borderId="0"/>
    <xf numFmtId="0" fontId="1" fillId="0" borderId="0"/>
    <xf numFmtId="0" fontId="7" fillId="0" borderId="0"/>
    <xf numFmtId="0" fontId="1" fillId="0" borderId="0"/>
    <xf numFmtId="0" fontId="1"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7" fillId="0" borderId="0"/>
    <xf numFmtId="0" fontId="1" fillId="0" borderId="0"/>
    <xf numFmtId="0" fontId="1" fillId="0" borderId="0"/>
    <xf numFmtId="0" fontId="7" fillId="0" borderId="0"/>
    <xf numFmtId="0" fontId="1" fillId="0" borderId="0"/>
    <xf numFmtId="0" fontId="1" fillId="0" borderId="0"/>
    <xf numFmtId="0" fontId="7" fillId="0" borderId="0"/>
    <xf numFmtId="0" fontId="7" fillId="32" borderId="9" applyNumberFormat="0" applyFont="0" applyAlignment="0" applyProtection="0"/>
    <xf numFmtId="0" fontId="7" fillId="32" borderId="9" applyNumberFormat="0" applyFont="0" applyAlignment="0" applyProtection="0"/>
    <xf numFmtId="0" fontId="15" fillId="32" borderId="9" applyNumberFormat="0" applyFont="0" applyAlignment="0" applyProtection="0"/>
    <xf numFmtId="0" fontId="7" fillId="32" borderId="9" applyNumberFormat="0" applyFont="0" applyAlignment="0" applyProtection="0"/>
    <xf numFmtId="0" fontId="7" fillId="32" borderId="9" applyNumberFormat="0" applyFont="0" applyAlignment="0" applyProtection="0"/>
    <xf numFmtId="0" fontId="7" fillId="23" borderId="9" applyNumberFormat="0" applyFont="0" applyAlignment="0" applyProtection="0"/>
    <xf numFmtId="0" fontId="15" fillId="32" borderId="9" applyNumberFormat="0" applyFont="0" applyAlignment="0" applyProtection="0"/>
    <xf numFmtId="40" fontId="43" fillId="0" borderId="0" applyFont="0" applyFill="0" applyBorder="0" applyAlignment="0" applyProtection="0"/>
    <xf numFmtId="38" fontId="43" fillId="0" borderId="0" applyFont="0" applyFill="0" applyBorder="0" applyAlignment="0" applyProtection="0"/>
    <xf numFmtId="0" fontId="44" fillId="35" borderId="10" applyNumberFormat="0" applyAlignment="0" applyProtection="0"/>
    <xf numFmtId="9" fontId="1" fillId="0" borderId="0" applyFont="0" applyFill="0" applyBorder="0" applyAlignment="0" applyProtection="0"/>
    <xf numFmtId="9" fontId="7" fillId="0" borderId="0" applyFont="0" applyFill="0" applyBorder="0" applyAlignment="0" applyProtection="0"/>
    <xf numFmtId="9" fontId="1" fillId="0" borderId="0" applyFont="0" applyFill="0" applyBorder="0" applyAlignment="0" applyProtection="0"/>
    <xf numFmtId="0" fontId="7" fillId="0" borderId="0">
      <alignment horizontal="center"/>
    </xf>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1" fillId="0" borderId="0" applyFont="0" applyFill="0" applyBorder="0" applyAlignment="0" applyProtection="0"/>
    <xf numFmtId="4" fontId="7" fillId="0" borderId="1">
      <alignment wrapText="1"/>
    </xf>
    <xf numFmtId="0" fontId="44" fillId="25" borderId="10" applyNumberFormat="0" applyAlignment="0" applyProtection="0"/>
    <xf numFmtId="0" fontId="44" fillId="25" borderId="10" applyNumberFormat="0" applyAlignment="0" applyProtection="0"/>
    <xf numFmtId="0" fontId="44" fillId="25" borderId="10" applyNumberFormat="0" applyAlignment="0" applyProtection="0"/>
    <xf numFmtId="0" fontId="44" fillId="25" borderId="10" applyNumberFormat="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7" fillId="0" borderId="0"/>
    <xf numFmtId="0" fontId="29" fillId="0" borderId="0"/>
    <xf numFmtId="0" fontId="48" fillId="0" borderId="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50" fillId="45" borderId="11">
      <alignment vertical="center"/>
    </xf>
    <xf numFmtId="0" fontId="51" fillId="0" borderId="0"/>
    <xf numFmtId="0" fontId="52" fillId="0" borderId="12" applyNumberFormat="0" applyFill="0" applyAlignment="0" applyProtection="0"/>
    <xf numFmtId="0" fontId="52" fillId="0" borderId="12" applyNumberFormat="0" applyFill="0" applyAlignment="0" applyProtection="0"/>
    <xf numFmtId="0" fontId="52" fillId="0" borderId="12" applyNumberFormat="0" applyFill="0" applyAlignment="0" applyProtection="0"/>
    <xf numFmtId="0" fontId="53" fillId="0" borderId="7" applyNumberFormat="0" applyFill="0" applyAlignment="0" applyProtection="0"/>
    <xf numFmtId="0" fontId="53" fillId="0" borderId="7" applyNumberFormat="0" applyFill="0" applyAlignment="0" applyProtection="0"/>
    <xf numFmtId="0" fontId="53" fillId="0" borderId="7" applyNumberFormat="0" applyFill="0" applyAlignment="0" applyProtection="0"/>
    <xf numFmtId="0" fontId="27" fillId="0" borderId="13" applyNumberFormat="0" applyFill="0" applyAlignment="0" applyProtection="0"/>
    <xf numFmtId="0" fontId="27" fillId="0" borderId="13" applyNumberFormat="0" applyFill="0" applyAlignment="0" applyProtection="0"/>
    <xf numFmtId="0" fontId="27" fillId="0" borderId="13" applyNumberFormat="0" applyFill="0" applyAlignment="0" applyProtection="0"/>
    <xf numFmtId="0" fontId="46" fillId="0" borderId="0" applyNumberFormat="0" applyFill="0" applyBorder="0" applyAlignment="0" applyProtection="0"/>
    <xf numFmtId="0" fontId="27"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26" fillId="0" borderId="14" applyNumberFormat="0" applyFill="0" applyAlignment="0" applyProtection="0"/>
    <xf numFmtId="0" fontId="26" fillId="0" borderId="14" applyNumberFormat="0" applyFill="0" applyAlignment="0" applyProtection="0"/>
    <xf numFmtId="0" fontId="26" fillId="0" borderId="14" applyNumberFormat="0" applyFill="0" applyAlignment="0" applyProtection="0"/>
    <xf numFmtId="0" fontId="21" fillId="0" borderId="3">
      <alignment horizontal="center" vertical="top" wrapText="1"/>
    </xf>
    <xf numFmtId="0" fontId="49" fillId="0" borderId="0" applyNumberFormat="0" applyFill="0" applyBorder="0" applyAlignment="0" applyProtection="0"/>
    <xf numFmtId="0" fontId="7" fillId="0" borderId="0"/>
    <xf numFmtId="173" fontId="7" fillId="0" borderId="0" applyFont="0" applyFill="0" applyBorder="0" applyAlignment="0" applyProtection="0"/>
    <xf numFmtId="0" fontId="54" fillId="0" borderId="0"/>
    <xf numFmtId="0" fontId="7" fillId="0" borderId="0"/>
    <xf numFmtId="0" fontId="11" fillId="0" borderId="0"/>
    <xf numFmtId="0" fontId="1" fillId="0" borderId="0"/>
    <xf numFmtId="43" fontId="1" fillId="0" borderId="0" applyFont="0" applyFill="0" applyBorder="0" applyAlignment="0" applyProtection="0"/>
    <xf numFmtId="170" fontId="7" fillId="0" borderId="0" applyFont="0" applyFill="0" applyBorder="0" applyAlignment="0" applyProtection="0"/>
    <xf numFmtId="0" fontId="7" fillId="0" borderId="0"/>
    <xf numFmtId="175" fontId="7" fillId="0" borderId="0" applyFont="0" applyFill="0" applyBorder="0" applyAlignment="0" applyProtection="0"/>
    <xf numFmtId="42" fontId="7" fillId="0" borderId="0" applyFont="0" applyFill="0" applyBorder="0" applyAlignment="0" applyProtection="0"/>
    <xf numFmtId="168" fontId="7" fillId="0" borderId="0" applyFont="0" applyFill="0" applyBorder="0" applyAlignment="0" applyProtection="0"/>
    <xf numFmtId="169" fontId="7" fillId="0" borderId="0" applyFont="0" applyFill="0" applyBorder="0" applyAlignment="0" applyProtection="0"/>
    <xf numFmtId="9" fontId="7" fillId="0" borderId="0" applyFont="0" applyFill="0" applyBorder="0" applyAlignment="0" applyProtection="0"/>
    <xf numFmtId="0" fontId="12" fillId="0" borderId="0" applyNumberFormat="0" applyFill="0" applyBorder="0" applyAlignment="0" applyProtection="0"/>
    <xf numFmtId="43" fontId="7" fillId="0" borderId="0" applyFont="0" applyFill="0" applyBorder="0" applyAlignment="0" applyProtection="0"/>
    <xf numFmtId="0" fontId="37" fillId="0" borderId="0" applyNumberFormat="0" applyFill="0" applyBorder="0" applyAlignment="0" applyProtection="0">
      <alignment vertical="top"/>
      <protection locked="0"/>
    </xf>
    <xf numFmtId="0" fontId="1" fillId="0" borderId="0"/>
    <xf numFmtId="0" fontId="1" fillId="0" borderId="0"/>
    <xf numFmtId="179" fontId="56" fillId="0" borderId="0"/>
    <xf numFmtId="0" fontId="55" fillId="0" borderId="0" applyNumberFormat="0" applyBorder="0" applyProtection="0"/>
    <xf numFmtId="43" fontId="1" fillId="0" borderId="0" applyFont="0" applyFill="0" applyBorder="0" applyAlignment="0" applyProtection="0"/>
    <xf numFmtId="170" fontId="1" fillId="0" borderId="0" applyFont="0" applyFill="0" applyBorder="0" applyAlignment="0" applyProtection="0"/>
    <xf numFmtId="42" fontId="1" fillId="0" borderId="0" applyFont="0" applyFill="0" applyBorder="0" applyAlignment="0" applyProtection="0"/>
    <xf numFmtId="170" fontId="15" fillId="0" borderId="0" applyFont="0" applyFill="0" applyBorder="0" applyAlignment="0" applyProtection="0"/>
    <xf numFmtId="9" fontId="1" fillId="0" borderId="0" applyFont="0" applyFill="0" applyBorder="0" applyAlignment="0" applyProtection="0"/>
    <xf numFmtId="9" fontId="7" fillId="0" borderId="0" applyFont="0" applyFill="0" applyBorder="0" applyAlignment="0" applyProtection="0"/>
    <xf numFmtId="0" fontId="7" fillId="0" borderId="0"/>
    <xf numFmtId="44" fontId="1" fillId="0" borderId="0" applyFont="0" applyFill="0" applyBorder="0" applyAlignment="0" applyProtection="0"/>
    <xf numFmtId="179" fontId="56" fillId="0" borderId="0"/>
    <xf numFmtId="0" fontId="1" fillId="0" borderId="0"/>
  </cellStyleXfs>
  <cellXfs count="69">
    <xf numFmtId="0" fontId="0" fillId="0" borderId="0" xfId="0"/>
    <xf numFmtId="0" fontId="0" fillId="2" borderId="0" xfId="0" applyFill="1"/>
    <xf numFmtId="0" fontId="0" fillId="2" borderId="0" xfId="0" applyFill="1" applyAlignment="1">
      <alignment vertical="center"/>
    </xf>
    <xf numFmtId="0" fontId="3" fillId="0" borderId="0" xfId="0" applyFont="1"/>
    <xf numFmtId="0" fontId="3" fillId="0" borderId="0" xfId="0" applyFont="1" applyAlignment="1">
      <alignment wrapText="1"/>
    </xf>
    <xf numFmtId="0" fontId="59" fillId="2" borderId="0" xfId="0" applyFont="1" applyFill="1"/>
    <xf numFmtId="180" fontId="59" fillId="2" borderId="0" xfId="0" applyNumberFormat="1" applyFont="1" applyFill="1"/>
    <xf numFmtId="0" fontId="59" fillId="0" borderId="0" xfId="0" applyFont="1"/>
    <xf numFmtId="0" fontId="8" fillId="3" borderId="20" xfId="0" applyFont="1" applyFill="1" applyBorder="1" applyAlignment="1">
      <alignment horizontal="center" vertical="center" wrapText="1"/>
    </xf>
    <xf numFmtId="44" fontId="8" fillId="0" borderId="20" xfId="0" applyNumberFormat="1" applyFont="1" applyBorder="1" applyAlignment="1">
      <alignment horizontal="center" vertical="center" wrapText="1"/>
    </xf>
    <xf numFmtId="0" fontId="2" fillId="2" borderId="0" xfId="7" applyFont="1" applyFill="1" applyAlignment="1">
      <alignment horizontal="center" vertical="center" wrapText="1"/>
    </xf>
    <xf numFmtId="182" fontId="2" fillId="2" borderId="0" xfId="762" applyNumberFormat="1" applyFont="1" applyFill="1" applyAlignment="1">
      <alignment horizontal="center" vertical="center" wrapText="1"/>
    </xf>
    <xf numFmtId="0" fontId="2" fillId="2" borderId="0" xfId="762" applyFont="1" applyFill="1" applyAlignment="1">
      <alignment horizontal="center" vertical="center" wrapText="1"/>
    </xf>
    <xf numFmtId="44" fontId="2" fillId="2" borderId="0" xfId="762" applyNumberFormat="1" applyFont="1" applyFill="1" applyAlignment="1">
      <alignment vertical="center" wrapText="1"/>
    </xf>
    <xf numFmtId="0" fontId="3" fillId="2" borderId="0" xfId="0" applyFont="1" applyFill="1" applyAlignment="1">
      <alignment wrapText="1"/>
    </xf>
    <xf numFmtId="0" fontId="3" fillId="2" borderId="0" xfId="762" applyFont="1" applyFill="1"/>
    <xf numFmtId="44" fontId="57" fillId="3" borderId="20" xfId="631" applyNumberFormat="1" applyFont="1" applyFill="1" applyBorder="1" applyAlignment="1">
      <alignment horizontal="center" vertical="center" wrapText="1"/>
    </xf>
    <xf numFmtId="0" fontId="57" fillId="2" borderId="0" xfId="552" applyFont="1" applyFill="1" applyAlignment="1">
      <alignment horizontal="center" vertical="center"/>
    </xf>
    <xf numFmtId="180" fontId="59" fillId="0" borderId="0" xfId="0" applyNumberFormat="1" applyFont="1"/>
    <xf numFmtId="0" fontId="2" fillId="46" borderId="35" xfId="0" applyFont="1" applyFill="1" applyBorder="1" applyAlignment="1">
      <alignment horizontal="center" vertical="center"/>
    </xf>
    <xf numFmtId="0" fontId="2" fillId="46" borderId="35" xfId="0" applyFont="1" applyFill="1" applyBorder="1" applyAlignment="1">
      <alignment horizontal="center" vertical="center" wrapText="1"/>
    </xf>
    <xf numFmtId="0" fontId="3" fillId="0" borderId="35" xfId="0" applyFont="1" applyBorder="1" applyAlignment="1">
      <alignment horizontal="center" vertical="center"/>
    </xf>
    <xf numFmtId="0" fontId="3" fillId="0" borderId="35" xfId="0" applyFont="1" applyBorder="1" applyAlignment="1">
      <alignment horizontal="left" vertical="center" wrapText="1"/>
    </xf>
    <xf numFmtId="0" fontId="3" fillId="0" borderId="35" xfId="0" applyFont="1" applyBorder="1" applyAlignment="1">
      <alignment horizontal="center" vertical="center" wrapText="1"/>
    </xf>
    <xf numFmtId="181" fontId="7" fillId="2" borderId="35" xfId="552" applyNumberFormat="1" applyFill="1" applyBorder="1" applyAlignment="1" applyProtection="1">
      <alignment horizontal="center" vertical="center"/>
      <protection locked="0"/>
    </xf>
    <xf numFmtId="44" fontId="2" fillId="0" borderId="35" xfId="760" applyFont="1" applyBorder="1" applyAlignment="1">
      <alignment vertical="center"/>
    </xf>
    <xf numFmtId="0" fontId="59" fillId="0" borderId="0" xfId="0" applyFont="1" applyAlignment="1">
      <alignment vertical="center"/>
    </xf>
    <xf numFmtId="44" fontId="59" fillId="0" borderId="0" xfId="0" applyNumberFormat="1" applyFont="1" applyAlignment="1">
      <alignment vertical="center"/>
    </xf>
    <xf numFmtId="0" fontId="4" fillId="0" borderId="29" xfId="0" applyFont="1" applyBorder="1" applyAlignment="1">
      <alignment horizontal="left" vertical="center" wrapText="1"/>
    </xf>
    <xf numFmtId="0" fontId="4" fillId="0" borderId="30" xfId="0" applyFont="1" applyBorder="1" applyAlignment="1">
      <alignment horizontal="left" vertical="center" wrapText="1"/>
    </xf>
    <xf numFmtId="0" fontId="4" fillId="0" borderId="31" xfId="0" applyFont="1" applyBorder="1" applyAlignment="1">
      <alignment horizontal="left" vertical="center" wrapText="1"/>
    </xf>
    <xf numFmtId="0" fontId="5" fillId="2" borderId="21" xfId="7" applyFont="1" applyFill="1" applyBorder="1" applyAlignment="1">
      <alignment horizontal="left" vertical="center" wrapText="1"/>
    </xf>
    <xf numFmtId="0" fontId="5" fillId="2" borderId="22" xfId="7" applyFont="1" applyFill="1" applyBorder="1" applyAlignment="1">
      <alignment horizontal="left" vertical="center" wrapText="1"/>
    </xf>
    <xf numFmtId="0" fontId="5" fillId="2" borderId="23" xfId="7" applyFont="1" applyFill="1" applyBorder="1" applyAlignment="1">
      <alignment horizontal="left" vertical="center" wrapText="1"/>
    </xf>
    <xf numFmtId="0" fontId="5" fillId="2" borderId="24" xfId="7" applyFont="1" applyFill="1" applyBorder="1" applyAlignment="1">
      <alignment horizontal="left" vertical="center" wrapText="1"/>
    </xf>
    <xf numFmtId="0" fontId="5" fillId="2" borderId="0" xfId="7" applyFont="1" applyFill="1" applyAlignment="1">
      <alignment horizontal="left" vertical="center" wrapText="1"/>
    </xf>
    <xf numFmtId="0" fontId="5" fillId="2" borderId="25" xfId="7" applyFont="1" applyFill="1" applyBorder="1" applyAlignment="1">
      <alignment horizontal="left" vertical="center" wrapText="1"/>
    </xf>
    <xf numFmtId="0" fontId="5" fillId="2" borderId="26" xfId="7" applyFont="1" applyFill="1" applyBorder="1" applyAlignment="1">
      <alignment horizontal="left" vertical="center" wrapText="1"/>
    </xf>
    <xf numFmtId="0" fontId="5" fillId="2" borderId="27" xfId="7" applyFont="1" applyFill="1" applyBorder="1" applyAlignment="1">
      <alignment horizontal="left" vertical="center" wrapText="1"/>
    </xf>
    <xf numFmtId="0" fontId="5" fillId="2" borderId="28" xfId="7" applyFont="1" applyFill="1" applyBorder="1" applyAlignment="1">
      <alignment horizontal="left" vertical="center" wrapText="1"/>
    </xf>
    <xf numFmtId="0" fontId="60" fillId="0" borderId="24" xfId="749" applyFont="1" applyBorder="1" applyAlignment="1">
      <alignment horizontal="left" vertical="center" wrapText="1"/>
    </xf>
    <xf numFmtId="0" fontId="60" fillId="0" borderId="0" xfId="749" applyFont="1" applyAlignment="1">
      <alignment horizontal="left" vertical="center" wrapText="1"/>
    </xf>
    <xf numFmtId="0" fontId="3" fillId="0" borderId="0" xfId="0" applyFont="1" applyAlignment="1">
      <alignment horizontal="center" vertical="center"/>
    </xf>
    <xf numFmtId="0" fontId="3" fillId="0" borderId="0" xfId="0" applyFont="1" applyAlignment="1">
      <alignment horizontal="left" vertical="center"/>
    </xf>
    <xf numFmtId="0" fontId="57" fillId="3" borderId="20" xfId="10" applyFont="1" applyFill="1" applyBorder="1" applyAlignment="1">
      <alignment horizontal="center" vertical="center" wrapText="1"/>
    </xf>
    <xf numFmtId="0" fontId="58" fillId="2" borderId="15" xfId="8" applyFont="1" applyFill="1" applyBorder="1" applyAlignment="1">
      <alignment horizontal="center" vertical="center"/>
    </xf>
    <xf numFmtId="0" fontId="58" fillId="2" borderId="16" xfId="8" applyFont="1" applyFill="1" applyBorder="1" applyAlignment="1">
      <alignment horizontal="center" vertical="center"/>
    </xf>
    <xf numFmtId="0" fontId="58" fillId="2" borderId="17" xfId="8" applyFont="1" applyFill="1" applyBorder="1" applyAlignment="1">
      <alignment horizontal="center" vertical="center"/>
    </xf>
    <xf numFmtId="0" fontId="58" fillId="49" borderId="18" xfId="8" applyFont="1" applyFill="1" applyBorder="1" applyAlignment="1">
      <alignment horizontal="center" vertical="center" wrapText="1"/>
    </xf>
    <xf numFmtId="0" fontId="58" fillId="49" borderId="0" xfId="8" applyFont="1" applyFill="1" applyAlignment="1">
      <alignment horizontal="center" vertical="center" wrapText="1"/>
    </xf>
    <xf numFmtId="0" fontId="58" fillId="49" borderId="19" xfId="8" applyFont="1" applyFill="1" applyBorder="1" applyAlignment="1">
      <alignment horizontal="center" vertical="center" wrapText="1"/>
    </xf>
    <xf numFmtId="0" fontId="58" fillId="2" borderId="18" xfId="8" applyFont="1" applyFill="1" applyBorder="1" applyAlignment="1">
      <alignment horizontal="center" vertical="center"/>
    </xf>
    <xf numFmtId="0" fontId="58" fillId="2" borderId="0" xfId="8" applyFont="1" applyFill="1" applyAlignment="1">
      <alignment horizontal="center" vertical="center"/>
    </xf>
    <xf numFmtId="0" fontId="58" fillId="2" borderId="19" xfId="8" applyFont="1" applyFill="1" applyBorder="1" applyAlignment="1">
      <alignment horizontal="center" vertical="center"/>
    </xf>
    <xf numFmtId="0" fontId="58" fillId="2" borderId="18" xfId="8" applyFont="1" applyFill="1" applyBorder="1" applyAlignment="1">
      <alignment horizontal="center" vertical="center" wrapText="1"/>
    </xf>
    <xf numFmtId="0" fontId="58" fillId="2" borderId="0" xfId="8" applyFont="1" applyFill="1" applyAlignment="1">
      <alignment horizontal="center" vertical="center" wrapText="1"/>
    </xf>
    <xf numFmtId="0" fontId="58" fillId="2" borderId="19" xfId="8" applyFont="1" applyFill="1" applyBorder="1" applyAlignment="1">
      <alignment horizontal="center" vertical="center" wrapText="1"/>
    </xf>
    <xf numFmtId="0" fontId="58" fillId="47" borderId="32" xfId="8" applyFont="1" applyFill="1" applyBorder="1" applyAlignment="1">
      <alignment horizontal="center" vertical="center"/>
    </xf>
    <xf numFmtId="0" fontId="58" fillId="47" borderId="33" xfId="8" applyFont="1" applyFill="1" applyBorder="1" applyAlignment="1">
      <alignment horizontal="center" vertical="center"/>
    </xf>
    <xf numFmtId="0" fontId="58" fillId="47" borderId="34" xfId="8" applyFont="1" applyFill="1" applyBorder="1" applyAlignment="1">
      <alignment horizontal="center" vertical="center"/>
    </xf>
    <xf numFmtId="0" fontId="2" fillId="4" borderId="20" xfId="7" applyFont="1" applyFill="1" applyBorder="1" applyAlignment="1">
      <alignment horizontal="center" vertical="center" wrapText="1"/>
    </xf>
    <xf numFmtId="0" fontId="8" fillId="0" borderId="20" xfId="7" applyFont="1" applyBorder="1" applyAlignment="1">
      <alignment horizontal="left" vertical="center" wrapText="1"/>
    </xf>
    <xf numFmtId="0" fontId="57" fillId="0" borderId="20" xfId="10" applyFont="1" applyBorder="1" applyAlignment="1">
      <alignment horizontal="center" vertical="center" wrapText="1"/>
    </xf>
    <xf numFmtId="0" fontId="2" fillId="4" borderId="36" xfId="7" applyFont="1" applyFill="1" applyBorder="1" applyAlignment="1">
      <alignment horizontal="center" vertical="center" wrapText="1"/>
    </xf>
    <xf numFmtId="0" fontId="2" fillId="4" borderId="37" xfId="7" applyFont="1" applyFill="1" applyBorder="1" applyAlignment="1">
      <alignment horizontal="center" vertical="center" wrapText="1"/>
    </xf>
    <xf numFmtId="0" fontId="2" fillId="4" borderId="38" xfId="7" applyFont="1" applyFill="1" applyBorder="1" applyAlignment="1">
      <alignment horizontal="center" vertical="center" wrapText="1"/>
    </xf>
    <xf numFmtId="0" fontId="2" fillId="48" borderId="39" xfId="0" applyFont="1" applyFill="1" applyBorder="1" applyAlignment="1">
      <alignment horizontal="center" vertical="center"/>
    </xf>
    <xf numFmtId="0" fontId="2" fillId="48" borderId="40" xfId="0" applyFont="1" applyFill="1" applyBorder="1" applyAlignment="1">
      <alignment horizontal="center" vertical="center"/>
    </xf>
    <xf numFmtId="0" fontId="2" fillId="48" borderId="41" xfId="0" applyFont="1" applyFill="1" applyBorder="1" applyAlignment="1">
      <alignment horizontal="center" vertical="center"/>
    </xf>
  </cellXfs>
  <cellStyles count="763">
    <cellStyle name="_PreciosPortatilesdeconsumo20Marzode2007SEDII(2)" xfId="16" xr:uid="{6F15B46E-7A0D-447D-80BE-2448ED43727D}"/>
    <cellStyle name="0,0_x000d__x000a_NA_x000d__x000a_" xfId="17" xr:uid="{4852A17B-B28A-45F0-8531-9FE482981E5F}"/>
    <cellStyle name="0,0_x000d__x000a_NA_x000d__x000a_ 2" xfId="18" xr:uid="{36D8FB16-B88D-48A1-86EE-FFBD3251D399}"/>
    <cellStyle name="0,0_x000d__x000a_NA_x000d__x000a_ 3" xfId="19" xr:uid="{7D1FA50C-3085-4A16-BCB0-5D92F3A68308}"/>
    <cellStyle name="0,0_x000d__x000a_NA_x000d__x000a_ 4" xfId="20" xr:uid="{E033FDC9-9A5B-462A-9219-D5BB6CC7160C}"/>
    <cellStyle name="20% - Accent1" xfId="21" xr:uid="{F0C2FBB6-413F-48C0-8728-146A851331EA}"/>
    <cellStyle name="20% - Accent2" xfId="22" xr:uid="{122ED00A-4682-4EFE-BE80-D884BB414FB2}"/>
    <cellStyle name="20% - Accent3" xfId="23" xr:uid="{4241DBA6-77C6-4399-833D-A60D3068BE5B}"/>
    <cellStyle name="20% - Accent4" xfId="24" xr:uid="{D5D6F3A5-F5E7-45F1-BEC3-DCC7CABC469D}"/>
    <cellStyle name="20% - Accent5" xfId="25" xr:uid="{C0E49468-77E0-4F36-9A3B-BC3AD3CDDCA5}"/>
    <cellStyle name="20% - Accent6" xfId="26" xr:uid="{4F89A2F4-6407-4EFA-863A-E812021A4493}"/>
    <cellStyle name="20% - Ênfase1" xfId="27" xr:uid="{B74827EA-A388-4882-BE79-965CC3E72E84}"/>
    <cellStyle name="20% - Ênfase2" xfId="28" xr:uid="{1A5FEC93-D65C-4858-88F2-288FC8E1F78C}"/>
    <cellStyle name="20% - Ênfase3" xfId="29" xr:uid="{9A44A716-1CD8-4C7D-AA09-EE22D6198539}"/>
    <cellStyle name="20% - Ênfase4" xfId="30" xr:uid="{9F607C8E-CC17-471B-940A-0BB9B73B148F}"/>
    <cellStyle name="20% - Ênfase5" xfId="31" xr:uid="{BC399E61-19E1-4209-AE09-C1AC232F4D43}"/>
    <cellStyle name="20% - Ênfase6" xfId="32" xr:uid="{ADCC598B-DE0E-4349-B755-F8A3B86DC22D}"/>
    <cellStyle name="20% - Énfasis1 2" xfId="33" xr:uid="{0571B1D9-24D2-480C-B771-03510CD9B182}"/>
    <cellStyle name="20% - Énfasis1 3" xfId="34" xr:uid="{61389089-F2C3-4AB6-93BA-F35A194BF6E5}"/>
    <cellStyle name="20% - Énfasis1 4" xfId="35" xr:uid="{8E43895B-6403-43EC-95B0-E9CC781B3291}"/>
    <cellStyle name="20% - Énfasis2 2" xfId="36" xr:uid="{FADE1E9A-4AC7-4F3E-8F4E-B97A6A3156BC}"/>
    <cellStyle name="20% - Énfasis2 3" xfId="37" xr:uid="{DF10C9FE-2670-4B6A-95BA-8B5FD3954496}"/>
    <cellStyle name="20% - Énfasis2 4" xfId="38" xr:uid="{57625610-DBA7-4236-9705-74165F5F66DC}"/>
    <cellStyle name="20% - Énfasis3 2" xfId="39" xr:uid="{31FDC24D-C035-4E1E-BC15-ACAA31AC6D5D}"/>
    <cellStyle name="20% - Énfasis3 3" xfId="40" xr:uid="{9DEE8D7A-6D4D-4827-A183-6903523CA1DA}"/>
    <cellStyle name="20% - Énfasis3 4" xfId="41" xr:uid="{A833B4AF-EF65-413B-983E-4E187CB14ED6}"/>
    <cellStyle name="20% - Énfasis4 2" xfId="42" xr:uid="{8921750B-CC72-4894-BAA6-8EF4CFF0296A}"/>
    <cellStyle name="20% - Énfasis4 3" xfId="43" xr:uid="{1311C2FE-764D-4701-B682-4AECFA775A3E}"/>
    <cellStyle name="20% - Énfasis4 4" xfId="44" xr:uid="{62B34CA0-7489-4EC9-A690-F3238D029319}"/>
    <cellStyle name="20% - Énfasis5 2" xfId="45" xr:uid="{AFFB9874-4C81-4470-8061-AEB09D335CCE}"/>
    <cellStyle name="20% - Énfasis5 3" xfId="46" xr:uid="{0FDC90C2-5C67-487B-AC50-F5C58204C4DE}"/>
    <cellStyle name="20% - Énfasis5 4" xfId="47" xr:uid="{E3F5856D-34F2-4CAF-8F99-D415F74366DA}"/>
    <cellStyle name="20% - Énfasis6 2" xfId="48" xr:uid="{13710AFD-8D83-4547-8FBF-6679070E7DFE}"/>
    <cellStyle name="20% - Énfasis6 3" xfId="49" xr:uid="{D29DFAD9-ED4B-4A9F-8827-9D5BBB5FC14C}"/>
    <cellStyle name="20% - Énfasis6 4" xfId="50" xr:uid="{7EBD4E32-02A9-4571-8A8D-0D6A3938469D}"/>
    <cellStyle name="40% - Accent1" xfId="51" xr:uid="{0A990FF8-CF03-4E40-B17F-D459CF6332AD}"/>
    <cellStyle name="40% - Accent2" xfId="52" xr:uid="{954BB9A6-0033-4E6E-89F0-BCE4CE8A8A9C}"/>
    <cellStyle name="40% - Accent3" xfId="53" xr:uid="{64ED65BB-713D-499E-B3DB-514A54A9643A}"/>
    <cellStyle name="40% - Accent4" xfId="54" xr:uid="{4EAE78AE-DC09-46E5-BDC3-58A47867CFE8}"/>
    <cellStyle name="40% - Accent5" xfId="55" xr:uid="{AA2DE36B-28C6-4053-B728-688070707B0D}"/>
    <cellStyle name="40% - Accent6" xfId="56" xr:uid="{B621DD13-85E9-47FE-A7E9-6CA729322743}"/>
    <cellStyle name="40% - Ênfase1" xfId="57" xr:uid="{781E881D-CE0D-407F-867C-23B1AA691423}"/>
    <cellStyle name="40% - Ênfase2" xfId="58" xr:uid="{847634D7-EB45-4F04-B833-C81950546550}"/>
    <cellStyle name="40% - Ênfase3" xfId="59" xr:uid="{886FDD38-37E2-4E53-BAD2-BFED23F91C93}"/>
    <cellStyle name="40% - Ênfase4" xfId="60" xr:uid="{5715D1FF-451B-4E94-911D-539CC0437555}"/>
    <cellStyle name="40% - Ênfase5" xfId="61" xr:uid="{8139843A-1668-4697-B1D6-661517051BD5}"/>
    <cellStyle name="40% - Ênfase6" xfId="62" xr:uid="{DFBC46CA-911C-420B-B707-28DFE72F5798}"/>
    <cellStyle name="40% - Énfasis1 2" xfId="63" xr:uid="{9F9033C0-B8A3-4DAC-A1D8-B9FB62F6DC4F}"/>
    <cellStyle name="40% - Énfasis1 3" xfId="64" xr:uid="{DFBA339B-4C62-4EAD-A069-B749258265B9}"/>
    <cellStyle name="40% - Énfasis1 4" xfId="65" xr:uid="{C2BD7951-CBAA-4641-AC21-3924FF78197E}"/>
    <cellStyle name="40% - Énfasis2 2" xfId="66" xr:uid="{7AB5119A-4EA4-4E45-A1E0-BCEB26479434}"/>
    <cellStyle name="40% - Énfasis2 3" xfId="67" xr:uid="{D167E29F-B66C-4A40-A219-30F84690FCB6}"/>
    <cellStyle name="40% - Énfasis2 4" xfId="68" xr:uid="{6FC57D3B-89C9-46F7-B67A-2FBF999F0BDF}"/>
    <cellStyle name="40% - Énfasis3 2" xfId="69" xr:uid="{8237C135-48DE-4F6B-885F-623D32FA5286}"/>
    <cellStyle name="40% - Énfasis3 3" xfId="70" xr:uid="{481E2B10-7E08-4C0C-8409-08686DBAD023}"/>
    <cellStyle name="40% - Énfasis3 4" xfId="71" xr:uid="{F16F0AED-C3AD-4495-AE13-EA06093D95E2}"/>
    <cellStyle name="40% - Énfasis4 2" xfId="72" xr:uid="{1F0F1383-F8B0-4410-B216-FCA37F65C614}"/>
    <cellStyle name="40% - Énfasis4 3" xfId="73" xr:uid="{F71E3D8A-86FE-4A84-B98F-6B3F07E129C6}"/>
    <cellStyle name="40% - Énfasis4 4" xfId="74" xr:uid="{A4D849FF-8925-4027-B2FC-5A33523A96A8}"/>
    <cellStyle name="40% - Énfasis5 2" xfId="75" xr:uid="{47398DB4-3343-49CD-9542-22028E7CAFAE}"/>
    <cellStyle name="40% - Énfasis5 3" xfId="76" xr:uid="{DEC274AD-29ED-4857-B1A5-0542E837B3C5}"/>
    <cellStyle name="40% - Énfasis5 4" xfId="77" xr:uid="{22513290-2D84-4514-BAF7-EE0CABCDEEAE}"/>
    <cellStyle name="40% - Énfasis6 2" xfId="78" xr:uid="{49B43514-5698-4CCE-BF2F-858558EFC262}"/>
    <cellStyle name="40% - Énfasis6 3" xfId="79" xr:uid="{1F03AE3C-5CCE-41CD-8CCB-FF185D7950A1}"/>
    <cellStyle name="40% - Énfasis6 4" xfId="80" xr:uid="{486C39D2-A8B4-46D6-B8E1-6DAEEE0ECFC2}"/>
    <cellStyle name="60% - Accent1" xfId="81" xr:uid="{8FD3ABDF-9EE7-4E75-9C74-0EBAB26FEEF0}"/>
    <cellStyle name="60% - Accent2" xfId="82" xr:uid="{5FFFF6D5-7F42-442B-8D39-B2A9BC6499BD}"/>
    <cellStyle name="60% - Accent3" xfId="83" xr:uid="{BA399FCC-CFAA-488C-A126-40E0AF87BED1}"/>
    <cellStyle name="60% - Accent4" xfId="84" xr:uid="{86E1D038-F1E5-4356-ACB3-352FD488C764}"/>
    <cellStyle name="60% - Accent5" xfId="85" xr:uid="{936E26E9-4566-432E-A931-B535B5880C29}"/>
    <cellStyle name="60% - Accent6" xfId="86" xr:uid="{D8D08328-879D-4627-AA8C-C1DEDD33E06B}"/>
    <cellStyle name="60% - Ênfase1" xfId="87" xr:uid="{94B9A985-28B9-41B8-A5A3-BC5C62FF213C}"/>
    <cellStyle name="60% - Ênfase2" xfId="88" xr:uid="{B756D20F-A3B3-40AA-BB43-3BBB05AF0546}"/>
    <cellStyle name="60% - Ênfase3" xfId="89" xr:uid="{2F3ADCEF-0915-4777-9A46-0A4FBEFE7CA3}"/>
    <cellStyle name="60% - Ênfase4" xfId="90" xr:uid="{19514FD2-DBF5-432C-B0ED-AD03EA726F16}"/>
    <cellStyle name="60% - Ênfase5" xfId="91" xr:uid="{541966D1-D71C-407F-9384-2505ECA354A8}"/>
    <cellStyle name="60% - Ênfase6" xfId="92" xr:uid="{7D7EA5D5-A2B9-459E-BA50-7BA22AAF4EB1}"/>
    <cellStyle name="60% - Énfasis1 2" xfId="93" xr:uid="{983CC42C-F860-40E9-98D7-834F514EEF63}"/>
    <cellStyle name="60% - Énfasis1 3" xfId="94" xr:uid="{76FFC344-C0E8-42B2-9294-390B6D35A22F}"/>
    <cellStyle name="60% - Énfasis1 4" xfId="95" xr:uid="{12F38B7C-42FA-40D1-9BDF-9A1DCC9D79FB}"/>
    <cellStyle name="60% - Énfasis2 2" xfId="96" xr:uid="{A89EA04A-C684-42A1-85CC-2524BCAF063D}"/>
    <cellStyle name="60% - Énfasis2 3" xfId="97" xr:uid="{70B2A70C-C73B-47AF-833D-61CC2D4BA43E}"/>
    <cellStyle name="60% - Énfasis2 4" xfId="98" xr:uid="{E23BCA54-D51B-4A9E-AD9A-FF54D6836824}"/>
    <cellStyle name="60% - Énfasis3 2" xfId="99" xr:uid="{145D7FA7-9FDB-47C8-AF51-CD8AF262FC8D}"/>
    <cellStyle name="60% - Énfasis3 3" xfId="100" xr:uid="{483B2B87-BE1F-4A8A-B454-9E4BCE5F9F72}"/>
    <cellStyle name="60% - Énfasis3 4" xfId="101" xr:uid="{4153A4C4-226C-40C7-B7E4-26B330BA2389}"/>
    <cellStyle name="60% - Énfasis4 2" xfId="102" xr:uid="{5FBACC68-2B36-4C43-B52F-AE56BD0ECE95}"/>
    <cellStyle name="60% - Énfasis4 3" xfId="103" xr:uid="{1CECE880-FF5C-4BE3-8366-56506D46A784}"/>
    <cellStyle name="60% - Énfasis4 4" xfId="104" xr:uid="{473B42F5-BCFB-418C-9D85-F01E5A674D23}"/>
    <cellStyle name="60% - Énfasis5 2" xfId="105" xr:uid="{22AC4E16-4A7A-4992-B82C-5F2A412E2883}"/>
    <cellStyle name="60% - Énfasis5 3" xfId="106" xr:uid="{ABC0AE09-6B08-4BC7-A174-53E8C99BCCC1}"/>
    <cellStyle name="60% - Énfasis5 4" xfId="107" xr:uid="{5383B01B-5261-4026-96CB-D32471A25E14}"/>
    <cellStyle name="60% - Énfasis6 2" xfId="108" xr:uid="{8EC5E80B-5C17-452D-AC14-DF832DFF7194}"/>
    <cellStyle name="60% - Énfasis6 3" xfId="109" xr:uid="{B2D93835-E256-4E0A-A226-07CA04F784E0}"/>
    <cellStyle name="60% - Énfasis6 4" xfId="110" xr:uid="{537F3597-2208-4157-91E6-2A5F0D899852}"/>
    <cellStyle name="Accent1" xfId="111" xr:uid="{E5B1CADA-8A6A-4658-8559-F9B10A58DEB7}"/>
    <cellStyle name="Accent1 - 20%" xfId="112" xr:uid="{B05198FB-C5FC-4742-A399-E19237441D40}"/>
    <cellStyle name="Accent1 - 20% 2" xfId="113" xr:uid="{D6F1AD0F-B0F2-403E-BC46-2DD39C640D21}"/>
    <cellStyle name="Accent1 - 40%" xfId="114" xr:uid="{99A3CE25-37E0-499B-BB8A-21380441F365}"/>
    <cellStyle name="Accent1 - 40% 2" xfId="115" xr:uid="{7B23429C-2541-432F-8851-B7D2103E4FB7}"/>
    <cellStyle name="Accent1 - 60%" xfId="116" xr:uid="{75C3718E-AF37-453B-8CCF-0D7178FD65B6}"/>
    <cellStyle name="Accent1 - 60% 2" xfId="117" xr:uid="{9BF2959D-BB75-4C1A-9A65-04C902ED373E}"/>
    <cellStyle name="Accent1_AQ-06-906-Centro Comercial  Andino-Instalacion sistema incendios-Rev2" xfId="118" xr:uid="{F834661C-E645-4947-A539-E7F74AA7126D}"/>
    <cellStyle name="Accent2" xfId="119" xr:uid="{6CFD6707-A4DF-4D92-BD79-ADE9E4DBF4B3}"/>
    <cellStyle name="Accent2 - 20%" xfId="120" xr:uid="{5D176FB8-A985-4E4D-8137-8F66D24A9A0A}"/>
    <cellStyle name="Accent2 - 20% 2" xfId="121" xr:uid="{BD16209B-3978-4325-924F-192CD457BA2F}"/>
    <cellStyle name="Accent2 - 40%" xfId="122" xr:uid="{F257BC55-5241-436D-87EE-1177779D3B5E}"/>
    <cellStyle name="Accent2 - 40% 2" xfId="123" xr:uid="{F56B7BE2-1A04-4A21-865D-FD8037121AC1}"/>
    <cellStyle name="Accent2 - 60%" xfId="124" xr:uid="{03CC771B-3AFF-481C-9346-4455B5F52F3F}"/>
    <cellStyle name="Accent2 - 60% 2" xfId="125" xr:uid="{ED3CA978-7277-4076-872B-CD9032BE276D}"/>
    <cellStyle name="Accent2_AQ-06-906-Centro Comercial  Andino-Instalacion sistema incendios-Rev2" xfId="126" xr:uid="{AA4C6232-82B5-4EF1-97FD-F8FB3A5688C1}"/>
    <cellStyle name="Accent3" xfId="127" xr:uid="{F00719AA-24AA-49E3-8386-9807F28004C4}"/>
    <cellStyle name="Accent3 - 20%" xfId="128" xr:uid="{FD16197C-317F-480E-995F-801584D98F01}"/>
    <cellStyle name="Accent3 - 20% 2" xfId="129" xr:uid="{A8F11E1D-95BC-47EC-A984-D64ACAF84A64}"/>
    <cellStyle name="Accent3 - 40%" xfId="130" xr:uid="{6B336067-90E2-4810-9DBE-D5EAF4AF7528}"/>
    <cellStyle name="Accent3 - 40% 2" xfId="131" xr:uid="{84C625A6-8CD3-4994-8F08-0578D5F2F8D7}"/>
    <cellStyle name="Accent3 - 60%" xfId="132" xr:uid="{B0F0ED94-28A1-4E90-B059-5DADB0F1A330}"/>
    <cellStyle name="Accent3 - 60% 2" xfId="133" xr:uid="{D3AF1500-5BD2-4148-83D7-981996A741F4}"/>
    <cellStyle name="Accent3_AQ-06-906-Centro Comercial  Andino-Instalacion sistema incendios-Rev2" xfId="134" xr:uid="{DE8BE19B-37AF-4F86-B491-878D58BDCBB1}"/>
    <cellStyle name="Accent4" xfId="135" xr:uid="{0FE4637F-40AD-4C59-88DC-C16254C7E9D0}"/>
    <cellStyle name="Accent4 - 20%" xfId="136" xr:uid="{D8803507-0735-4382-A994-5FF90FB6ED12}"/>
    <cellStyle name="Accent4 - 20% 2" xfId="137" xr:uid="{99B2CFF9-66E5-425B-9719-AA4D66A0B3BB}"/>
    <cellStyle name="Accent4 - 40%" xfId="138" xr:uid="{4921562E-C194-438F-B96B-E432155D4213}"/>
    <cellStyle name="Accent4 - 40% 2" xfId="139" xr:uid="{054EEDB9-C2DA-4544-AFED-F27AA25789A7}"/>
    <cellStyle name="Accent4 - 60%" xfId="140" xr:uid="{5A4F4D4C-8B1A-430B-BDED-FCD91913F509}"/>
    <cellStyle name="Accent4 - 60% 2" xfId="141" xr:uid="{927568E2-5C6D-4AA5-9D09-55A4C7E8A572}"/>
    <cellStyle name="Accent4_AQ-06-906-Centro Comercial  Andino-Instalacion sistema incendios-Rev2" xfId="142" xr:uid="{07032ACE-FC65-4F83-A240-09D40FF0DC51}"/>
    <cellStyle name="Accent5" xfId="143" xr:uid="{AE26669B-4AAB-4DCE-AD74-CCC595C31272}"/>
    <cellStyle name="Accent5 - 20%" xfId="144" xr:uid="{1955BC5B-139C-4860-AF7D-7F75CD8A89DD}"/>
    <cellStyle name="Accent5 - 20% 2" xfId="145" xr:uid="{323A04A6-E8C2-4F13-BF11-1E08C21140F0}"/>
    <cellStyle name="Accent5 - 40%" xfId="146" xr:uid="{755378F6-EC81-4E8C-801C-08912CA853AB}"/>
    <cellStyle name="Accent5 - 40% 2" xfId="147" xr:uid="{D1D870BE-AD3F-4494-BE93-C461FC4F5FED}"/>
    <cellStyle name="Accent5 - 60%" xfId="148" xr:uid="{73B34C09-6660-40C3-B87F-D288A9BB5C07}"/>
    <cellStyle name="Accent5 - 60% 2" xfId="149" xr:uid="{E556B8E0-0A91-4838-9518-3AF93C87A9D0}"/>
    <cellStyle name="Accent5_AQ-06-906-Centro Comercial  Andino-Instalacion sistema incendios-Rev2" xfId="150" xr:uid="{0BB0AF97-1AFC-4D77-8873-FA067ED0315A}"/>
    <cellStyle name="Accent6" xfId="151" xr:uid="{AE2750EA-B31E-4530-B794-A667AB6CCBBF}"/>
    <cellStyle name="Accent6 - 20%" xfId="152" xr:uid="{CE554302-5CDC-44AF-BE6C-940ACA6184C7}"/>
    <cellStyle name="Accent6 - 20% 2" xfId="153" xr:uid="{B85714F9-4602-4E52-9A65-0B84CC50B2B3}"/>
    <cellStyle name="Accent6 - 40%" xfId="154" xr:uid="{7EEDE1CB-6BAD-4ECE-884A-25086E553B6E}"/>
    <cellStyle name="Accent6 - 40% 2" xfId="155" xr:uid="{E3A8B9D9-6AC8-483B-B6EF-B1697EFCA13C}"/>
    <cellStyle name="Accent6 - 60%" xfId="156" xr:uid="{48E1767E-3264-4F07-B2B8-6DCB557E2046}"/>
    <cellStyle name="Accent6 - 60% 2" xfId="157" xr:uid="{96D4CF7E-1E4A-40E8-ADD2-D2504B8CD5A2}"/>
    <cellStyle name="Accent6_AQ-06-906-Centro Comercial  Andino-Instalacion sistema incendios-Rev2" xfId="158" xr:uid="{04E4E022-C18D-44A8-BD1A-53EA5BEE473D}"/>
    <cellStyle name="Bad" xfId="159" xr:uid="{A1638669-EC6A-4932-BE34-16FE1D23A939}"/>
    <cellStyle name="Bom" xfId="160" xr:uid="{709F997E-87F1-48FA-8AD2-5D1DFE99F576}"/>
    <cellStyle name="Buena 2" xfId="161" xr:uid="{FE7920BD-D31C-4E78-8BAF-A0822ABCDFAE}"/>
    <cellStyle name="Buena 3" xfId="162" xr:uid="{B5707EB2-50AE-4827-A1A5-F29BFC0A902B}"/>
    <cellStyle name="Buena 4" xfId="163" xr:uid="{543AF823-F02F-4AA5-BA45-793627260C44}"/>
    <cellStyle name="Calculation" xfId="164" xr:uid="{21FB2625-862A-4431-BCE1-10B1DCBEF23E}"/>
    <cellStyle name="Cálculo 2" xfId="165" xr:uid="{2139A756-AA81-4F07-A7A7-09C122BBA4CD}"/>
    <cellStyle name="Cálculo 3" xfId="166" xr:uid="{6E768834-8B63-4C51-8471-6C71E0CB1169}"/>
    <cellStyle name="Cálculo 4" xfId="167" xr:uid="{7AB489EB-CFA6-4AEE-9A02-AC172D9D1EC9}"/>
    <cellStyle name="Cancel" xfId="168" xr:uid="{15D9E9B1-91BE-4148-8D30-036CB138E6CF}"/>
    <cellStyle name="Cancel 19" xfId="169" xr:uid="{4C380D86-3048-4313-A777-6B8523D3C6EC}"/>
    <cellStyle name="Cancel 2" xfId="170" xr:uid="{A97FED75-5245-46F0-976B-7C85A7D7C71F}"/>
    <cellStyle name="Cancel 3" xfId="171" xr:uid="{A80B903A-BAA1-473B-894B-F96A11F1CC4D}"/>
    <cellStyle name="Cancel 4" xfId="172" xr:uid="{2F71C462-0B25-4FBA-AA14-7ACFCD0784B7}"/>
    <cellStyle name="Cancel 5" xfId="173" xr:uid="{2FB10A29-6C91-4CD2-8BB3-061B6D0C3570}"/>
    <cellStyle name="Cancel 6" xfId="174" xr:uid="{4A0946ED-5C87-4E27-B57F-0D0CEDEF2C95}"/>
    <cellStyle name="Cantidades" xfId="175" xr:uid="{B95ECADE-5B14-48BF-8CDE-1558A3626E15}"/>
    <cellStyle name="Celda de comprobación 2" xfId="176" xr:uid="{C76C1C13-4E99-42C6-98DA-BDC0D1A0DF75}"/>
    <cellStyle name="Celda de comprobación 3" xfId="177" xr:uid="{098B6FB9-A4BA-401E-AD54-0C2F9D311EBE}"/>
    <cellStyle name="Celda de comprobación 4" xfId="178" xr:uid="{CE239C5C-BBEE-49B7-9962-CB4214C40E06}"/>
    <cellStyle name="Celda vinculada 2" xfId="179" xr:uid="{13123C72-253A-4C95-ACD1-7416D18038F9}"/>
    <cellStyle name="Celda vinculada 3" xfId="180" xr:uid="{3E44247A-8168-4B71-97E5-7ABA237A5A28}"/>
    <cellStyle name="Celda vinculada 4" xfId="181" xr:uid="{5F1B003F-6496-4A91-B056-A6C780674EAF}"/>
    <cellStyle name="Célula de Verificação" xfId="182" xr:uid="{1919848B-9A62-491C-9B1B-0E81536F0273}"/>
    <cellStyle name="Célula Vinculada" xfId="183" xr:uid="{D9B4D13F-CBA9-4FA6-A2DA-2D49617BCEF0}"/>
    <cellStyle name="Check Cell" xfId="184" xr:uid="{B3F33958-200D-47F0-9274-E9E74F4C2729}"/>
    <cellStyle name="Comma [0]" xfId="185" xr:uid="{C16A343F-3DEA-48AB-B053-807D5F1A5081}"/>
    <cellStyle name="Comma [0] 2" xfId="186" xr:uid="{B75C439B-5FBA-47F5-BCA8-16A720125580}"/>
    <cellStyle name="Comma [0] 2 10" xfId="187" xr:uid="{3A2D6CA9-99CB-4F55-A113-9DB0591434D1}"/>
    <cellStyle name="Comma [0] 2 11" xfId="188" xr:uid="{C3840EF6-4095-4928-88DF-77E6A2587361}"/>
    <cellStyle name="Comma [0] 2 12" xfId="189" xr:uid="{0D3DECE7-50EA-4151-8545-16B7CD1D61DB}"/>
    <cellStyle name="Comma [0] 2 13" xfId="190" xr:uid="{629F101C-DB96-471C-A30B-22B9B1D9E41F}"/>
    <cellStyle name="Comma [0] 2 14" xfId="191" xr:uid="{A5B7166E-D4DB-432D-89C3-359A44CC366A}"/>
    <cellStyle name="Comma [0] 2 15" xfId="192" xr:uid="{79DE63D1-F254-4404-9B25-594AEABC7663}"/>
    <cellStyle name="Comma [0] 2 16" xfId="193" xr:uid="{C7ADB878-9EC5-47EC-90AD-8D8588311CE9}"/>
    <cellStyle name="Comma [0] 2 17" xfId="194" xr:uid="{3073CFD5-1A78-4851-9F21-E4D6C6ADA3FB}"/>
    <cellStyle name="Comma [0] 2 18" xfId="195" xr:uid="{B712F9C2-DA15-4042-8F8A-A8A50454A4CC}"/>
    <cellStyle name="Comma [0] 2 19" xfId="196" xr:uid="{DD7D45CA-EEEE-4B15-AB3B-718BC47CF8EC}"/>
    <cellStyle name="Comma [0] 2 2" xfId="197" xr:uid="{ECB41C1C-55AF-472C-8A15-270100AB3167}"/>
    <cellStyle name="Comma [0] 2 2 2" xfId="198" xr:uid="{232ABE20-1F31-48DB-9137-F43935BE040A}"/>
    <cellStyle name="Comma [0] 2 20" xfId="199" xr:uid="{CC8D9E9F-34B3-4C29-BC21-1C1C435FF19C}"/>
    <cellStyle name="Comma [0] 2 21" xfId="200" xr:uid="{5A972C0D-3C07-4865-B657-36F9664F4CBE}"/>
    <cellStyle name="Comma [0] 2 22" xfId="201" xr:uid="{711947E4-35B1-4134-B013-29085BE4C542}"/>
    <cellStyle name="Comma [0] 2 23" xfId="202" xr:uid="{4AB08728-3345-416A-A85D-63E407EA79E5}"/>
    <cellStyle name="Comma [0] 2 24" xfId="203" xr:uid="{9AD4825E-7662-4C6B-9C35-6D5030C5BB5D}"/>
    <cellStyle name="Comma [0] 2 25" xfId="204" xr:uid="{CBB0DB11-F4F4-40C9-8243-44E8E5EB4A5E}"/>
    <cellStyle name="Comma [0] 2 26" xfId="205" xr:uid="{A1C39AB4-1DBD-4899-A966-3D98A87288DC}"/>
    <cellStyle name="Comma [0] 2 27" xfId="206" xr:uid="{0624EBF9-BD3F-4F31-87DF-BD80FA0F50B7}"/>
    <cellStyle name="Comma [0] 2 28" xfId="207" xr:uid="{E3E31D76-0C30-404B-AEE9-94E5F062924E}"/>
    <cellStyle name="Comma [0] 2 29" xfId="208" xr:uid="{438CE26A-0FE9-4FF4-A8B3-B43BEEA75520}"/>
    <cellStyle name="Comma [0] 2 3" xfId="209" xr:uid="{13AA0451-7AA4-415A-BB79-A0A6F78005FC}"/>
    <cellStyle name="Comma [0] 2 30" xfId="210" xr:uid="{17AB83B2-E031-41D8-AB18-EA0300BF3937}"/>
    <cellStyle name="Comma [0] 2 31" xfId="211" xr:uid="{9C3277AC-F520-43DB-8749-3D22BE743F66}"/>
    <cellStyle name="Comma [0] 2 32" xfId="212" xr:uid="{F84EAE6B-43E9-4B14-B61C-351ED6CB8296}"/>
    <cellStyle name="Comma [0] 2 33" xfId="213" xr:uid="{48973745-8E40-4A31-B132-AF8D40068CF4}"/>
    <cellStyle name="Comma [0] 2 34" xfId="214" xr:uid="{7BDD1F1B-18A0-4EA7-B9F0-304D8563425B}"/>
    <cellStyle name="Comma [0] 2 35" xfId="215" xr:uid="{562470EF-29DB-45AB-BA66-D8DF3D7A9FDA}"/>
    <cellStyle name="Comma [0] 2 36" xfId="216" xr:uid="{5D789FBD-2804-4CF6-9DF4-5834A0260EC7}"/>
    <cellStyle name="Comma [0] 2 37" xfId="217" xr:uid="{2B74E345-FC6E-4204-9C47-31E789AEDD07}"/>
    <cellStyle name="Comma [0] 2 38" xfId="218" xr:uid="{77BB26A0-6EAD-4B03-A0F2-108A62716E51}"/>
    <cellStyle name="Comma [0] 2 39" xfId="219" xr:uid="{7172B35E-73CE-4E9E-B92A-EED8D0852CFB}"/>
    <cellStyle name="Comma [0] 2 4" xfId="220" xr:uid="{315D8867-D581-47B9-9E7F-B7893B73A746}"/>
    <cellStyle name="Comma [0] 2 40" xfId="221" xr:uid="{8798F4B3-78D4-44EC-BD79-10515B064FE4}"/>
    <cellStyle name="Comma [0] 2 41" xfId="222" xr:uid="{EE53A9A9-6BF6-4E5D-853A-72D59812BA0B}"/>
    <cellStyle name="Comma [0] 2 42" xfId="223" xr:uid="{08B3B4C5-5E67-454E-B980-2E2831D2E975}"/>
    <cellStyle name="Comma [0] 2 43" xfId="224" xr:uid="{FB3D9370-E15B-47C5-8E5F-B3BE0B2FBFEB}"/>
    <cellStyle name="Comma [0] 2 44" xfId="225" xr:uid="{D869B483-9213-481E-9CD4-2D19B0413E9E}"/>
    <cellStyle name="Comma [0] 2 45" xfId="226" xr:uid="{4EFB3701-F5DA-4496-AC2B-B14E8B4E60A9}"/>
    <cellStyle name="Comma [0] 2 46" xfId="227" xr:uid="{3A2BABB7-4DBF-43CF-AF05-930C3F5FEB45}"/>
    <cellStyle name="Comma [0] 2 47" xfId="228" xr:uid="{3F68C85F-0FAB-471B-AA94-EACB520D5D34}"/>
    <cellStyle name="Comma [0] 2 48" xfId="229" xr:uid="{77815550-5EC1-4595-B56E-9F4BFC689AEB}"/>
    <cellStyle name="Comma [0] 2 49" xfId="230" xr:uid="{2EECF97A-4275-474C-916F-2EEECCD88907}"/>
    <cellStyle name="Comma [0] 2 5" xfId="231" xr:uid="{A3530CCC-31B1-4D47-A4B1-0EF1F711C1C7}"/>
    <cellStyle name="Comma [0] 2 50" xfId="232" xr:uid="{A760375F-0297-4CE9-ABA9-1007C59AF9B9}"/>
    <cellStyle name="Comma [0] 2 51" xfId="233" xr:uid="{BBCBBB68-889E-4AB5-B243-FB68A1116480}"/>
    <cellStyle name="Comma [0] 2 52" xfId="234" xr:uid="{68F56BC1-BD36-40F9-89B2-2EDC9D5CE135}"/>
    <cellStyle name="Comma [0] 2 53" xfId="235" xr:uid="{3A75D09F-424B-4863-B689-AC09945901B3}"/>
    <cellStyle name="Comma [0] 2 54" xfId="236" xr:uid="{1368F7F5-1AAC-46F5-83F1-F881F205225B}"/>
    <cellStyle name="Comma [0] 2 6" xfId="237" xr:uid="{688BA3C5-F8FE-46FC-BFDC-07059A7F0700}"/>
    <cellStyle name="Comma [0] 2 7" xfId="238" xr:uid="{E40FD486-70B0-43BF-BE0C-1A95A424CD4C}"/>
    <cellStyle name="Comma [0] 2 8" xfId="239" xr:uid="{78B44869-CE4E-4DFF-9C54-C7A94109C793}"/>
    <cellStyle name="Comma [0] 2 9" xfId="240" xr:uid="{5070102D-7E8E-4594-8A37-4FE437ACE3AE}"/>
    <cellStyle name="Comma 2" xfId="241" xr:uid="{BDF6C7A6-0E1E-4B08-9506-28EE9A8B2958}"/>
    <cellStyle name="Comma 3" xfId="242" xr:uid="{7B7D7348-6CEA-4E00-8774-9261B6531649}"/>
    <cellStyle name="Comma 4" xfId="243" xr:uid="{2C7CE2DB-A7E7-4578-ADDA-F1918EE9E2B1}"/>
    <cellStyle name="Comma_Sheet1" xfId="747" xr:uid="{4ACD8A4F-FC61-45DD-B353-2C61AD00F7BD}"/>
    <cellStyle name="Currency [0]" xfId="244" xr:uid="{E8FDDC66-A9E0-48DB-B6BD-9D720E534102}"/>
    <cellStyle name="Currency 10" xfId="245" xr:uid="{7E55B6D1-263C-4935-8703-2B6063AFF4C6}"/>
    <cellStyle name="Currency 11" xfId="246" xr:uid="{5DC76990-9B21-4EA5-A041-015C22CF0D82}"/>
    <cellStyle name="Currency 12" xfId="247" xr:uid="{115A15FF-FB22-4901-9A92-BBBC69EED097}"/>
    <cellStyle name="Currency 13" xfId="248" xr:uid="{EF01A6D6-22AE-4A01-94FC-5A5AB8FADACF}"/>
    <cellStyle name="Currency 14" xfId="249" xr:uid="{42C30E16-54E8-4C77-8ADD-38B9F78AA48D}"/>
    <cellStyle name="Currency 15" xfId="250" xr:uid="{75AEF6CE-B18B-49C9-A167-9795CBB8AD64}"/>
    <cellStyle name="Currency 16" xfId="251" xr:uid="{1B42B48F-1AB4-4E5C-835E-601EE7912FEB}"/>
    <cellStyle name="Currency 17" xfId="252" xr:uid="{4BCC655F-8FF3-498B-99B3-911115551884}"/>
    <cellStyle name="Currency 18" xfId="253" xr:uid="{585625C3-5A1D-454F-A129-7C81BF75DA00}"/>
    <cellStyle name="Currency 19" xfId="254" xr:uid="{680ECAC5-EADD-4BC0-8D19-2D349522CDD9}"/>
    <cellStyle name="Currency 2" xfId="255" xr:uid="{DDE5205C-9501-4084-BD95-904605A2DA37}"/>
    <cellStyle name="Currency 2 10" xfId="256" xr:uid="{D3C7A9FA-4D2E-48DE-A71C-9FA82F863CD7}"/>
    <cellStyle name="Currency 2 11" xfId="257" xr:uid="{E41CBD64-931F-4105-BFAE-35327216009B}"/>
    <cellStyle name="Currency 2 12" xfId="258" xr:uid="{E1D8DA50-31B2-4E9E-B4DC-E7369504A55E}"/>
    <cellStyle name="Currency 2 13" xfId="259" xr:uid="{D6287871-2CD9-4302-A48A-09E8F555D8A6}"/>
    <cellStyle name="Currency 2 14" xfId="260" xr:uid="{8F9DA30B-0775-43E0-B7AB-90C272FEEFDE}"/>
    <cellStyle name="Currency 2 15" xfId="261" xr:uid="{BBF4644C-1F46-4032-969B-FDC304E64B36}"/>
    <cellStyle name="Currency 2 16" xfId="262" xr:uid="{4706AB52-A769-4EEF-B050-C5251ADE0A54}"/>
    <cellStyle name="Currency 2 17" xfId="263" xr:uid="{B99FC38F-525C-4DC9-9C75-4B221E4CCEBF}"/>
    <cellStyle name="Currency 2 18" xfId="264" xr:uid="{40DA001B-BE60-41C2-A906-E0E5C2203576}"/>
    <cellStyle name="Currency 2 19" xfId="265" xr:uid="{4C436E09-5FDD-4EAB-A278-1AA7A6429118}"/>
    <cellStyle name="Currency 2 2" xfId="266" xr:uid="{A863BCE1-CF5F-4A1A-AC63-2BC6593457AC}"/>
    <cellStyle name="Currency 2 2 2" xfId="267" xr:uid="{252C746D-63C0-476F-9061-B0FDD73835C1}"/>
    <cellStyle name="Currency 2 20" xfId="268" xr:uid="{A614AB2C-78DD-4B3C-92AF-703ACCA8A79B}"/>
    <cellStyle name="Currency 2 21" xfId="269" xr:uid="{E8960F5A-E63B-4029-BC2D-6C273B2C28AB}"/>
    <cellStyle name="Currency 2 22" xfId="270" xr:uid="{140E2CE7-D0DC-4D28-A1B8-B4F2D332EC11}"/>
    <cellStyle name="Currency 2 23" xfId="271" xr:uid="{A8575BDE-3BBA-4855-BA25-4D6E4015FFF8}"/>
    <cellStyle name="Currency 2 24" xfId="272" xr:uid="{5A1BFCCC-4719-4B4F-9EA0-003811653B83}"/>
    <cellStyle name="Currency 2 25" xfId="273" xr:uid="{BE51EDCE-433F-47DB-BCC8-104DD8E3608B}"/>
    <cellStyle name="Currency 2 26" xfId="274" xr:uid="{4D3E6F73-DC65-4290-9F2E-6EBD581BB624}"/>
    <cellStyle name="Currency 2 27" xfId="275" xr:uid="{98D6E43A-2FC5-4EFB-AE87-6CBDB355523B}"/>
    <cellStyle name="Currency 2 28" xfId="276" xr:uid="{A37012FD-75EA-4A1A-B44B-57E8837038CC}"/>
    <cellStyle name="Currency 2 29" xfId="277" xr:uid="{45C14F28-6EE3-4AAF-A3A2-38115EFEF1DD}"/>
    <cellStyle name="Currency 2 3" xfId="278" xr:uid="{D63C886D-E986-4C3B-9E39-3F1AECB93947}"/>
    <cellStyle name="Currency 2 30" xfId="279" xr:uid="{B6302057-23A5-4A79-86B4-E648D84BE5DC}"/>
    <cellStyle name="Currency 2 31" xfId="280" xr:uid="{A58BB878-294A-40CE-96BE-4A407AEE030E}"/>
    <cellStyle name="Currency 2 32" xfId="281" xr:uid="{C7FCBEDA-0D5D-4A66-9B71-9214A0D86A7A}"/>
    <cellStyle name="Currency 2 33" xfId="282" xr:uid="{42C25188-DCD5-4E7F-9335-4C83135E00C4}"/>
    <cellStyle name="Currency 2 34" xfId="283" xr:uid="{F468F13A-5A15-4425-96FD-6A9A8DF743FD}"/>
    <cellStyle name="Currency 2 35" xfId="284" xr:uid="{DF2D4EAD-C2B3-4531-A611-70AB837A840A}"/>
    <cellStyle name="Currency 2 36" xfId="285" xr:uid="{2CB159A6-FA17-4122-BEA9-C50C176E4445}"/>
    <cellStyle name="Currency 2 37" xfId="286" xr:uid="{A0A52DB8-0553-412A-B69C-579BF62B8305}"/>
    <cellStyle name="Currency 2 38" xfId="287" xr:uid="{E3302146-0169-4031-8C06-B480FDF27D32}"/>
    <cellStyle name="Currency 2 39" xfId="288" xr:uid="{E659FE00-6E06-49DB-8C45-D8CE3D4E6AC6}"/>
    <cellStyle name="Currency 2 4" xfId="289" xr:uid="{78A432B3-7758-43D5-9209-A6CBEAC2FA10}"/>
    <cellStyle name="Currency 2 40" xfId="290" xr:uid="{661400AE-B4A9-41B7-8F1D-35C5AAE2B74D}"/>
    <cellStyle name="Currency 2 41" xfId="291" xr:uid="{36060AD9-60D3-406A-9A89-61D3E1656D09}"/>
    <cellStyle name="Currency 2 42" xfId="292" xr:uid="{37CA096D-105A-49A2-8BE5-E78B9A7E769A}"/>
    <cellStyle name="Currency 2 43" xfId="293" xr:uid="{3C4A85B3-B5AB-43FC-9A41-D1653E52257F}"/>
    <cellStyle name="Currency 2 44" xfId="294" xr:uid="{76416D10-89B2-4447-AECF-673D7670FFEC}"/>
    <cellStyle name="Currency 2 45" xfId="295" xr:uid="{0AA20D5D-3A2F-4467-8106-3087672F8136}"/>
    <cellStyle name="Currency 2 46" xfId="296" xr:uid="{B45D1E32-3B5C-455A-9536-F2C0E81BA372}"/>
    <cellStyle name="Currency 2 47" xfId="297" xr:uid="{4C75BFD3-4BF6-4120-97FC-103B3F7BB985}"/>
    <cellStyle name="Currency 2 48" xfId="298" xr:uid="{0792D00C-1320-4D02-9D5E-5C6D22999C15}"/>
    <cellStyle name="Currency 2 49" xfId="299" xr:uid="{A2754EB6-98EB-4A07-87E9-7762C72158F9}"/>
    <cellStyle name="Currency 2 5" xfId="300" xr:uid="{54E6E739-C16C-4F31-B6F9-8D6FF625BDF9}"/>
    <cellStyle name="Currency 2 50" xfId="301" xr:uid="{AE05B035-FF10-404C-8984-642718F43A6E}"/>
    <cellStyle name="Currency 2 51" xfId="302" xr:uid="{C7A7B652-BFC1-487E-8B65-2672C47266AE}"/>
    <cellStyle name="Currency 2 52" xfId="303" xr:uid="{D0B3A567-B074-4606-9080-5269EDF4CE3A}"/>
    <cellStyle name="Currency 2 53" xfId="304" xr:uid="{FA441560-2CF8-4654-9E8F-34FCCAD5F1F1}"/>
    <cellStyle name="Currency 2 54" xfId="305" xr:uid="{67D20708-48D8-412E-B0CF-30678BC0B52A}"/>
    <cellStyle name="Currency 2 55" xfId="306" xr:uid="{8B5DA342-DE4C-43FE-BD53-98F020B43261}"/>
    <cellStyle name="Currency 2 55 2" xfId="307" xr:uid="{5250BDB1-DDA4-4826-A802-467767FB187D}"/>
    <cellStyle name="Currency 2 55 2 2" xfId="308" xr:uid="{D13BC40A-CA29-4FC8-B5F2-740E658CF9AA}"/>
    <cellStyle name="Currency 2 55 3" xfId="309" xr:uid="{AF98EF26-4D3C-49A5-8999-6FB6D48EFDA6}"/>
    <cellStyle name="Currency 2 55 3 2" xfId="310" xr:uid="{3D1258CA-C707-4B02-884A-C0084591F815}"/>
    <cellStyle name="Currency 2 55 4" xfId="311" xr:uid="{11D30251-C5FE-410A-A1F1-878EBDC7B102}"/>
    <cellStyle name="Currency 2 56" xfId="312" xr:uid="{2E39325C-F66E-4533-AAFE-B72CEB16A99E}"/>
    <cellStyle name="Currency 2 56 2" xfId="313" xr:uid="{E3B78848-986F-4147-8B99-D7C3246A0CFF}"/>
    <cellStyle name="Currency 2 57" xfId="314" xr:uid="{776A11B1-92C8-4B49-945A-DCE86F4B406D}"/>
    <cellStyle name="Currency 2 57 2" xfId="315" xr:uid="{8F11593B-5E46-4830-A4DA-68D3EB358EB5}"/>
    <cellStyle name="Currency 2 58" xfId="316" xr:uid="{57A753B1-B384-4F17-981C-79DB5AE70903}"/>
    <cellStyle name="Currency 2 6" xfId="317" xr:uid="{029A2A64-E3CD-4DF3-B523-61EF267ED24A}"/>
    <cellStyle name="Currency 2 7" xfId="318" xr:uid="{12A6BE81-930B-4D09-B48E-FB0A498BD103}"/>
    <cellStyle name="Currency 2 8" xfId="319" xr:uid="{116F7EA6-BD9B-4448-98FF-978A5F6F9A1C}"/>
    <cellStyle name="Currency 2 9" xfId="320" xr:uid="{E5F79578-6364-4D86-ABC2-25F4F9D9B301}"/>
    <cellStyle name="Currency 20" xfId="321" xr:uid="{2E13A778-D178-48D0-8DAF-B4170D0EDD3F}"/>
    <cellStyle name="Currency 21" xfId="322" xr:uid="{09F3861C-B906-4312-9443-050D8FA81A7C}"/>
    <cellStyle name="Currency 22" xfId="323" xr:uid="{1196DD05-CCDA-416A-B49B-5392EDDD1862}"/>
    <cellStyle name="Currency 23" xfId="324" xr:uid="{6DF8680B-44C3-491F-AC12-A65B898C9414}"/>
    <cellStyle name="Currency 24" xfId="325" xr:uid="{C13A6EE2-F408-4846-883D-698218CE6CBC}"/>
    <cellStyle name="Currency 25" xfId="326" xr:uid="{96DFC080-E0F2-4D9B-BBE2-A8C66C144B96}"/>
    <cellStyle name="Currency 26" xfId="327" xr:uid="{9DDCFF61-A030-4C04-BE9B-302715303D1C}"/>
    <cellStyle name="Currency 27" xfId="328" xr:uid="{94AB58AE-DEBA-4DF2-BF04-0D9F435985A4}"/>
    <cellStyle name="Currency 28" xfId="329" xr:uid="{B1F1E245-6EDA-41BD-A3A6-50891840E823}"/>
    <cellStyle name="Currency 29" xfId="330" xr:uid="{F3458D60-9F43-4D5B-86D0-135F83906382}"/>
    <cellStyle name="Currency 3" xfId="331" xr:uid="{1492A6A5-7446-4D63-9485-A09FB05F5F99}"/>
    <cellStyle name="Currency 30" xfId="332" xr:uid="{8AED9C0F-2AA3-4FC9-AC3B-5A39D43C7EE6}"/>
    <cellStyle name="Currency 31" xfId="333" xr:uid="{E19FF6A2-5229-47C7-9552-6F6D666F822F}"/>
    <cellStyle name="Currency 32" xfId="334" xr:uid="{B2F92C93-17A6-4DBF-BB55-99D4F57A113F}"/>
    <cellStyle name="Currency 33" xfId="335" xr:uid="{7779377A-9147-4665-AAF9-B8B6EF865BD5}"/>
    <cellStyle name="Currency 34" xfId="336" xr:uid="{5EAF8545-1B17-4A1F-96DF-D7B75B1FFA40}"/>
    <cellStyle name="Currency 35" xfId="337" xr:uid="{F2F82611-755A-4C24-86F5-5C2FA604514C}"/>
    <cellStyle name="Currency 36" xfId="338" xr:uid="{0A6AEEA0-AFDC-4B46-87A9-D246D65FDC58}"/>
    <cellStyle name="Currency 37" xfId="339" xr:uid="{DD452572-6EE5-4005-95F8-6161F980639B}"/>
    <cellStyle name="Currency 38" xfId="340" xr:uid="{68690EB1-1A5D-4B41-B7BF-7AB568222FB4}"/>
    <cellStyle name="Currency 39" xfId="341" xr:uid="{761B9945-24D3-4350-B7AC-3E27310FBE90}"/>
    <cellStyle name="Currency 4" xfId="342" xr:uid="{4DD6D27D-F996-4181-BA22-EF3CD3A41A89}"/>
    <cellStyle name="Currency 40" xfId="343" xr:uid="{D5AA92D6-F6D2-45BB-9DBF-CA7D2FAC3717}"/>
    <cellStyle name="Currency 41" xfId="344" xr:uid="{E6F87CB5-0AF2-4E42-BADC-80E25A510703}"/>
    <cellStyle name="Currency 42" xfId="345" xr:uid="{BBE84C1B-A27A-4234-93CE-3AD2016D22AD}"/>
    <cellStyle name="Currency 43" xfId="346" xr:uid="{9A13E0CE-0BA2-4312-8D05-4C4B30562A21}"/>
    <cellStyle name="Currency 45" xfId="347" xr:uid="{DD9BB00A-40DC-481B-8C53-271D5453740B}"/>
    <cellStyle name="Currency 46" xfId="348" xr:uid="{4B5377D6-8681-4E77-91E9-ED1965E8EF97}"/>
    <cellStyle name="Currency 47" xfId="349" xr:uid="{CCF3A62C-FA88-45F3-974F-48739959EF51}"/>
    <cellStyle name="Currency 48" xfId="350" xr:uid="{4646E2F4-0E3F-4D71-BDF2-52FF0B5EC4A1}"/>
    <cellStyle name="Currency 49" xfId="351" xr:uid="{1CF1AF28-E1F5-4F0B-893C-EC81C582298C}"/>
    <cellStyle name="Currency 5" xfId="352" xr:uid="{F4D9BA21-9B10-463F-BEAA-372E9A043B37}"/>
    <cellStyle name="Currency 50" xfId="353" xr:uid="{0EE1DCAE-2968-4F75-A12F-193763148717}"/>
    <cellStyle name="Currency 51" xfId="354" xr:uid="{7A54BB70-C735-4FA6-9F8C-C1D36EFDD64C}"/>
    <cellStyle name="Currency 52" xfId="355" xr:uid="{CC6EAAA0-18A0-4658-B5A4-C90BED3F3267}"/>
    <cellStyle name="Currency 53" xfId="356" xr:uid="{D576DB99-FB15-4844-AE02-B018DBD30E80}"/>
    <cellStyle name="Currency 54" xfId="357" xr:uid="{3BA22E42-EEAF-466C-8F12-7138ABE819C1}"/>
    <cellStyle name="Currency 55" xfId="358" xr:uid="{F78EFB00-D315-4E38-92A6-D8C196C76CCE}"/>
    <cellStyle name="Currency 56" xfId="359" xr:uid="{5D45B847-8F1D-49D8-AD2B-BAD6A393CA2B}"/>
    <cellStyle name="Currency 57" xfId="360" xr:uid="{943ECDA1-ACFC-4CDD-BB92-114D27B508BB}"/>
    <cellStyle name="Currency 58" xfId="361" xr:uid="{DF1FC242-BE45-46C4-8A16-B3F8413876E3}"/>
    <cellStyle name="Currency 59" xfId="362" xr:uid="{64225700-9D00-46DD-97CF-466809D393FA}"/>
    <cellStyle name="Currency 6" xfId="363" xr:uid="{07625CA3-8588-4A81-A201-8B3A366F1EF4}"/>
    <cellStyle name="Currency 60" xfId="364" xr:uid="{ED886984-1854-49E1-B6C1-41A252D40788}"/>
    <cellStyle name="Currency 61" xfId="365" xr:uid="{487E4DE6-677C-44AC-8E93-683E6B29C8D3}"/>
    <cellStyle name="Currency 62" xfId="366" xr:uid="{013A475D-7005-477E-98CB-6EB024DD9394}"/>
    <cellStyle name="Currency 63" xfId="367" xr:uid="{DB88389B-275C-4AAB-8EE3-ED3B8426E2C6}"/>
    <cellStyle name="Currency 64" xfId="368" xr:uid="{DAE43B2F-CFC8-4DB0-9679-D7344A9E64F9}"/>
    <cellStyle name="Currency 65" xfId="369" xr:uid="{65918883-9E44-4BBB-9AAF-D2471D8150F1}"/>
    <cellStyle name="Currency 66" xfId="370" xr:uid="{5F8C8767-1095-4177-AC62-21A80739626F}"/>
    <cellStyle name="Currency 67" xfId="371" xr:uid="{76DECB50-0B85-4785-B443-82193851DBE3}"/>
    <cellStyle name="Currency 68" xfId="372" xr:uid="{259D8C38-8B15-4975-8A5F-2774E4B81CE2}"/>
    <cellStyle name="Currency 69" xfId="373" xr:uid="{E952AC15-A255-4838-92DF-1AA5570CA898}"/>
    <cellStyle name="Currency 7" xfId="374" xr:uid="{1F2DC397-0C1E-45C4-A8D7-9C6F25950F0F}"/>
    <cellStyle name="Currency 70" xfId="375" xr:uid="{975D7EEE-5F5E-405E-B636-292067B8C8B5}"/>
    <cellStyle name="Currency 71" xfId="376" xr:uid="{9FCB0EE6-D968-4FC1-BEBE-080AD18B67D6}"/>
    <cellStyle name="Currency 72" xfId="377" xr:uid="{DC73F4ED-F8F0-40AB-97FB-01113B77DE38}"/>
    <cellStyle name="Currency 73" xfId="378" xr:uid="{BC2585C7-C82B-4F30-80BE-86981E23E2B4}"/>
    <cellStyle name="Currency 74" xfId="379" xr:uid="{723612E7-D7BE-4348-B387-D33D208D6BE6}"/>
    <cellStyle name="Currency 75" xfId="380" xr:uid="{92CE8F7B-530A-4E61-AB61-7C6D37B9DB3E}"/>
    <cellStyle name="Currency 76" xfId="381" xr:uid="{5DED227A-85C4-4B8A-AA8B-6A2954D016F9}"/>
    <cellStyle name="Currency 77" xfId="382" xr:uid="{2D0586DE-81BD-4C8C-AD04-45312CB8E308}"/>
    <cellStyle name="Currency 78" xfId="383" xr:uid="{2A4638D4-9A4C-4DE1-98FB-0579A02D13B3}"/>
    <cellStyle name="Currency 79" xfId="384" xr:uid="{31B58959-5257-4BF7-93A2-2719AC889F59}"/>
    <cellStyle name="Currency 8" xfId="385" xr:uid="{3DD4ACFE-2043-4BCD-8752-EA381FE346F8}"/>
    <cellStyle name="Currency 80" xfId="386" xr:uid="{EEB07703-737F-46EE-870D-153EEAA16410}"/>
    <cellStyle name="Currency 81" xfId="387" xr:uid="{198F9D9D-0AF4-4FC2-AF01-6DA53637E8F3}"/>
    <cellStyle name="Currency 82" xfId="388" xr:uid="{87B34592-19E2-48ED-A31C-2E71160E1934}"/>
    <cellStyle name="Currency 83" xfId="389" xr:uid="{551E6E77-9F1D-420A-8CE5-6CD51ECC9E17}"/>
    <cellStyle name="Currency 84" xfId="390" xr:uid="{D86DCDEB-DBE9-4A63-A66F-024D2FD75827}"/>
    <cellStyle name="Currency 85" xfId="391" xr:uid="{2866FDBA-539E-4A2F-A01E-42A22897A194}"/>
    <cellStyle name="Currency 86" xfId="392" xr:uid="{0E04F8CE-C873-406B-9280-E46EB6FC0BC9}"/>
    <cellStyle name="Currency 87" xfId="393" xr:uid="{94DF73C4-B263-4BB2-A2C2-22B2CE00A75C}"/>
    <cellStyle name="Currency 88" xfId="394" xr:uid="{F6F023C1-AECF-49E2-888B-645135426001}"/>
    <cellStyle name="Currency 89" xfId="395" xr:uid="{3AFBE591-89CC-46BA-9082-143A0980BACF}"/>
    <cellStyle name="Currency 9" xfId="396" xr:uid="{13A6EFCE-6D3B-41B1-A24D-9D9BB5F819F8}"/>
    <cellStyle name="Currency 90" xfId="397" xr:uid="{2F2F6825-E5A7-45E6-9C3B-5A1265F86404}"/>
    <cellStyle name="Currency 91" xfId="398" xr:uid="{94F10D54-37B4-4EE4-A572-467DD39EEEE7}"/>
    <cellStyle name="Currency 92" xfId="399" xr:uid="{4CC10976-3182-4855-A8ED-D339B79144B6}"/>
    <cellStyle name="Currency 93" xfId="400" xr:uid="{EA0DE4C4-7B7F-4FEF-A23E-B1C9D538290E}"/>
    <cellStyle name="Currency 94" xfId="401" xr:uid="{328BC800-3550-4336-9C2B-325CAEDBEACE}"/>
    <cellStyle name="Currency 95" xfId="402" xr:uid="{B923DF13-CA47-47B5-AB06-B1FB23D1A1EB}"/>
    <cellStyle name="Currency 96" xfId="403" xr:uid="{6BB9EC8A-ADD9-40F0-A24B-0FCFA652AC47}"/>
    <cellStyle name="Currency 97" xfId="404" xr:uid="{43F620CE-94BE-4951-B327-CCEF2C7B0F7B}"/>
    <cellStyle name="Currency 98" xfId="405" xr:uid="{1753C495-1600-4B18-A770-64E73C454B0A}"/>
    <cellStyle name="Currency 99" xfId="406" xr:uid="{E578BD30-C620-409C-A639-92F048282DDA}"/>
    <cellStyle name="Descripcion" xfId="407" xr:uid="{A04315AF-4DCC-4B38-BCC4-F5BF46C76F59}"/>
    <cellStyle name="Descripcion 2" xfId="408" xr:uid="{629BF7DD-5645-4D34-9A1A-0BBFDBCC4975}"/>
    <cellStyle name="Emphasis 1" xfId="409" xr:uid="{4FDDA6CD-DF4D-445E-B7BF-46E52FE90790}"/>
    <cellStyle name="Emphasis 2" xfId="410" xr:uid="{3152F7AB-1ADE-4AD6-B0EE-4D69672804FE}"/>
    <cellStyle name="Emphasis 3" xfId="411" xr:uid="{3A465EFD-0AE0-457E-AE3D-94FD3D7443D1}"/>
    <cellStyle name="Encabezado 4 2" xfId="412" xr:uid="{68F023BA-4600-4862-A2AD-046ECB4D9113}"/>
    <cellStyle name="Encabezado 4 3" xfId="413" xr:uid="{4806E906-C259-42CD-994B-640BF821D929}"/>
    <cellStyle name="Encabezado 4 4" xfId="414" xr:uid="{FAD579D7-9056-4F76-814F-9E72972BCB99}"/>
    <cellStyle name="Ênfase1" xfId="415" xr:uid="{E8DD0DB8-3FD4-457B-8BFD-971616DD591B}"/>
    <cellStyle name="Ênfase2" xfId="416" xr:uid="{F995ACDD-4D8D-46B5-A67D-C4151A3CE86C}"/>
    <cellStyle name="Ênfase3" xfId="417" xr:uid="{DFFF26CE-5DFA-4575-9F55-6CC6EA6BDE37}"/>
    <cellStyle name="Ênfase4" xfId="418" xr:uid="{FCD877CB-2EDB-491D-8C9A-0E6003BB4085}"/>
    <cellStyle name="Ênfase5" xfId="419" xr:uid="{5EC762A6-C932-4952-9CFD-0CE9FFB43D6B}"/>
    <cellStyle name="Ênfase6" xfId="420" xr:uid="{7C8DB58D-970A-433B-A0E1-2A2A13A7C3F7}"/>
    <cellStyle name="Énfasis 1" xfId="421" xr:uid="{F4E28A2D-9B34-4E06-B060-2EE1F5941D01}"/>
    <cellStyle name="Énfasis 2" xfId="422" xr:uid="{9E60E137-1F52-4DE3-80F0-685C8B733E80}"/>
    <cellStyle name="Énfasis 3" xfId="423" xr:uid="{825A161E-8744-40EF-AF52-8A940CE29B11}"/>
    <cellStyle name="Énfasis1 - 20%" xfId="424" xr:uid="{5D70032A-0D10-4D39-AB7B-8B12A6FE4DE7}"/>
    <cellStyle name="Énfasis1 - 40%" xfId="425" xr:uid="{C06A9146-F6A4-44B3-A194-F4FFD054A484}"/>
    <cellStyle name="Énfasis1 - 60%" xfId="426" xr:uid="{9D7611B3-86C9-4E5F-A787-6FAB18A14CC0}"/>
    <cellStyle name="Énfasis1 2" xfId="427" xr:uid="{10C4F8E4-7A3B-4C59-B010-9129D31D1139}"/>
    <cellStyle name="Énfasis1 3" xfId="428" xr:uid="{C947CB30-0641-4B11-AD03-E9CFFE74A2FE}"/>
    <cellStyle name="Énfasis1 4" xfId="429" xr:uid="{959768FF-BF68-40CC-917A-24F9C2E230F3}"/>
    <cellStyle name="Énfasis2 - 20%" xfId="430" xr:uid="{39EF6143-0564-47AF-BFED-B3C224BA4E2D}"/>
    <cellStyle name="Énfasis2 - 40%" xfId="431" xr:uid="{B9E39E80-B44A-43F5-B039-F6DEB5336912}"/>
    <cellStyle name="Énfasis2 - 60%" xfId="432" xr:uid="{51406213-2205-4FF9-9A43-6F5E1D4B1DE7}"/>
    <cellStyle name="Énfasis2 2" xfId="433" xr:uid="{FC9464A8-D083-46D1-A473-8760701C2921}"/>
    <cellStyle name="Énfasis2 3" xfId="434" xr:uid="{CD6C16F1-6259-45F0-ADDA-E9B973FF5838}"/>
    <cellStyle name="Énfasis2 4" xfId="435" xr:uid="{168DBF7D-21DC-454C-A830-591F78F8944A}"/>
    <cellStyle name="Énfasis3 - 20%" xfId="436" xr:uid="{39D79A35-8C9B-4117-BD98-70E7AE300FAC}"/>
    <cellStyle name="Énfasis3 - 40%" xfId="437" xr:uid="{9E414D3A-D71B-4536-8992-AE79FD5477D0}"/>
    <cellStyle name="Énfasis3 - 60%" xfId="438" xr:uid="{1AC1F932-CB2C-4163-8642-E65CCCB2D569}"/>
    <cellStyle name="Énfasis3 2" xfId="439" xr:uid="{DE46715B-EB86-476C-B902-95A600541884}"/>
    <cellStyle name="Énfasis3 3" xfId="440" xr:uid="{A7D2DDD4-A01E-454B-94C8-503F618E6378}"/>
    <cellStyle name="Énfasis3 4" xfId="441" xr:uid="{2F3159EB-2DEE-41C2-8607-68CB2CA44B72}"/>
    <cellStyle name="Énfasis4 - 20%" xfId="442" xr:uid="{EBF17DA4-C458-4BA3-9AA9-39BBC2E96653}"/>
    <cellStyle name="Énfasis4 - 40%" xfId="443" xr:uid="{1455270D-4729-4CE2-846D-4F4FE2FA14F9}"/>
    <cellStyle name="Énfasis4 - 60%" xfId="444" xr:uid="{3979F587-A134-43C0-AA91-D667821DA2DF}"/>
    <cellStyle name="Énfasis4 2" xfId="445" xr:uid="{841855C6-A24C-4066-A176-7E8AB8CBEBF1}"/>
    <cellStyle name="Énfasis4 3" xfId="446" xr:uid="{8DAA084E-896C-4F94-A223-113F4592A4C1}"/>
    <cellStyle name="Énfasis4 4" xfId="447" xr:uid="{D272C578-88D4-45A8-AC04-59063B161CC0}"/>
    <cellStyle name="Énfasis5 - 20%" xfId="448" xr:uid="{4F205083-B1F3-4384-B688-B80EC0377A6A}"/>
    <cellStyle name="Énfasis5 - 40%" xfId="449" xr:uid="{FA9610E1-03FB-4049-8FA0-AEE377EC9348}"/>
    <cellStyle name="Énfasis5 - 60%" xfId="450" xr:uid="{F07BD365-6A10-41A8-812E-4E99DCBF4CF8}"/>
    <cellStyle name="Énfasis5 2" xfId="451" xr:uid="{FDF8D172-32CE-4797-9ADB-B6F82CAC1813}"/>
    <cellStyle name="Énfasis5 3" xfId="452" xr:uid="{A555B6D6-9259-4754-916B-F0A9C71D9016}"/>
    <cellStyle name="Énfasis5 4" xfId="453" xr:uid="{1BBCE627-DCAB-4ABB-8094-51936C127A61}"/>
    <cellStyle name="Énfasis6 - 20%" xfId="454" xr:uid="{49346D5F-966F-4940-941C-4BAF1D18D4AB}"/>
    <cellStyle name="Énfasis6 - 40%" xfId="455" xr:uid="{E3B2CE25-A293-4CAD-8970-AA7274CB0A10}"/>
    <cellStyle name="Énfasis6 - 60%" xfId="456" xr:uid="{994770A5-6F63-47E1-81BE-AC9432B5CAD0}"/>
    <cellStyle name="Énfasis6 2" xfId="457" xr:uid="{7EFE6F38-A524-4D82-B18B-849E561991B7}"/>
    <cellStyle name="Énfasis6 3" xfId="458" xr:uid="{4173CE56-5DB1-4AF1-9B40-FC204FE7AE57}"/>
    <cellStyle name="Énfasis6 4" xfId="459" xr:uid="{7055E96C-C237-4CA1-8D99-AB0C038D1649}"/>
    <cellStyle name="Entrada 2" xfId="460" xr:uid="{D2957851-947E-45F9-B99B-57F7AD5EB268}"/>
    <cellStyle name="Entrada 3" xfId="461" xr:uid="{9DB57658-7BC1-46C5-9E78-63A605BCA788}"/>
    <cellStyle name="Entrada 4" xfId="462" xr:uid="{A88C6AA1-7365-450C-BF3D-A9E142433334}"/>
    <cellStyle name="Estilo 1" xfId="463" xr:uid="{BB0ADEF3-C01B-472F-80E9-81888A450A74}"/>
    <cellStyle name="Estilo 1 2" xfId="464" xr:uid="{0BD4369A-32A6-4062-B2BD-2E491BA3D798}"/>
    <cellStyle name="Euro" xfId="465" xr:uid="{03FBBCC4-6F3B-4DF0-9177-63B6299709B2}"/>
    <cellStyle name="Explanatory Text" xfId="466" xr:uid="{E51CCA1A-9D22-44DA-82FA-7CC02DA0260F}"/>
    <cellStyle name="Followed Hyperlink" xfId="467" xr:uid="{3E20BE47-E5C5-407A-A295-336F48BE8FE2}"/>
    <cellStyle name="Followed Hyperlink 2" xfId="468" xr:uid="{BBC51B83-B30C-464D-A464-D4107CCCC398}"/>
    <cellStyle name="Good" xfId="469" xr:uid="{EA104E58-7D31-48DB-A4E6-AB0209168009}"/>
    <cellStyle name="Heading 1" xfId="470" xr:uid="{BB154E73-0BA7-45BF-9C1E-AD080C39B00A}"/>
    <cellStyle name="Heading 2" xfId="471" xr:uid="{1C80ECED-A044-481F-A2E1-14E268EACDB2}"/>
    <cellStyle name="Heading 3" xfId="472" xr:uid="{249C4892-90E5-4A60-881D-0648680CA56B}"/>
    <cellStyle name="Heading 4" xfId="473" xr:uid="{D87CFA14-7E38-4C73-8305-EBFE9087B9B4}"/>
    <cellStyle name="Hipervínculo 2" xfId="474" xr:uid="{6A7B6D8D-19FA-4FB6-A089-ED388DED4AB2}"/>
    <cellStyle name="Hipervínculo 2 2" xfId="475" xr:uid="{8F9D26BC-C82A-46DA-94D1-CB3485105805}"/>
    <cellStyle name="Hipervínculo 3" xfId="15" xr:uid="{13F40511-AEA0-435D-B656-356DF9C84400}"/>
    <cellStyle name="Hipervínculo 3 2" xfId="476" xr:uid="{ABD00859-3222-453D-9C0D-8842655FC149}"/>
    <cellStyle name="Hipervínculo 4" xfId="746" xr:uid="{60E7B8BD-23C2-4BF3-A0B9-1D8E9344F349}"/>
    <cellStyle name="Hyperlink" xfId="748" xr:uid="{E35DDF08-2787-455C-B520-452E13B32881}"/>
    <cellStyle name="Hyperlink 2" xfId="477" xr:uid="{60BF3D8F-A8D4-4BE3-A9C3-8DDD9A5063DC}"/>
    <cellStyle name="Hyperlink 2 2" xfId="478" xr:uid="{CFE8FC5A-87A1-4EFC-8030-4972F9CA9743}"/>
    <cellStyle name="Hyperlink 2 3" xfId="479" xr:uid="{0C679FAE-7B00-41DC-89F7-CDB47E08B08A}"/>
    <cellStyle name="Incorrecto 2" xfId="480" xr:uid="{1A1967EF-E7FE-4D7E-B6E9-980D1B27CCFD}"/>
    <cellStyle name="Incorrecto 3" xfId="481" xr:uid="{C0C93138-4627-4A3F-AA14-35120A89A1C2}"/>
    <cellStyle name="Incorrecto 4" xfId="482" xr:uid="{3079463A-5D9F-44F3-95C8-CA568245D01B}"/>
    <cellStyle name="Incorreto" xfId="483" xr:uid="{33388170-03F8-4DF9-A3DF-F397A425E4D3}"/>
    <cellStyle name="Input" xfId="484" xr:uid="{84B1569A-25FC-4451-8EA0-82CF23B4D070}"/>
    <cellStyle name="Jun" xfId="485" xr:uid="{0FC7402D-DB26-44C6-A655-C239835BB39F}"/>
    <cellStyle name="Legal 8? x 14 in" xfId="486" xr:uid="{099174A3-1D89-42F1-A331-039FA0452BFD}"/>
    <cellStyle name="Linked Cell" xfId="487" xr:uid="{53CDB057-ECC9-4E5F-A46B-0AE7C4C40DB8}"/>
    <cellStyle name="Millares [0] 2 12" xfId="741" xr:uid="{DB6E466A-47D7-4A2C-8C0D-9FAFD5928447}"/>
    <cellStyle name="Millares 10 2" xfId="488" xr:uid="{9AF595A5-C624-46C0-A652-B053B52BB213}"/>
    <cellStyle name="Millares 2" xfId="1" xr:uid="{B2EA2C73-0B5F-4070-B9AD-6DE57F11867E}"/>
    <cellStyle name="Millares 2 2" xfId="490" xr:uid="{26FF6FCD-9270-4AAE-AE58-D5F716621E9D}"/>
    <cellStyle name="Millares 2 3" xfId="491" xr:uid="{0F4A1709-DD31-4BF8-BBFD-BE7AEA288793}"/>
    <cellStyle name="Millares 2 4" xfId="489" xr:uid="{01BF23CA-0755-405F-98FB-2125DD728DE8}"/>
    <cellStyle name="Millares 3" xfId="492" xr:uid="{BC49E2B0-0A09-4625-B3A6-590DCE61561C}"/>
    <cellStyle name="Millares 3 2" xfId="493" xr:uid="{6F67A97E-955F-4F03-8F67-61EA7966B777}"/>
    <cellStyle name="Millares 3 3" xfId="494" xr:uid="{64CEC4F1-89F5-474B-8053-BC47831A3B1D}"/>
    <cellStyle name="Millares 4" xfId="744" xr:uid="{0FFEE6F2-4732-4F90-9957-6F2DFB1E758B}"/>
    <cellStyle name="Millares 4 2" xfId="753" xr:uid="{0B3F3856-37C5-4599-B811-4791651432A3}"/>
    <cellStyle name="Moneda" xfId="760" builtinId="4"/>
    <cellStyle name="Moneda [0] 2" xfId="755" xr:uid="{FD5DBC0C-D257-4674-BD6E-426D82F4E7B8}"/>
    <cellStyle name="Moneda [0] 3" xfId="743" xr:uid="{100C4C58-1D0F-43B9-895E-BC2990AB2A3A}"/>
    <cellStyle name="Moneda [0] 3 2" xfId="742" xr:uid="{792F44A6-5539-4D71-8C58-8156A92B3964}"/>
    <cellStyle name="Moneda 10" xfId="495" xr:uid="{BD292707-FF15-4812-B5ED-4CED18DC9036}"/>
    <cellStyle name="Moneda 11" xfId="496" xr:uid="{1C092F94-479F-4533-8BD2-7ACBCA4918F8}"/>
    <cellStyle name="Moneda 12" xfId="497" xr:uid="{7CDEE6E3-B0DB-40BB-95F4-61D568867637}"/>
    <cellStyle name="Moneda 13" xfId="498" xr:uid="{260441A7-1419-495C-BF7B-8786C725CBFE}"/>
    <cellStyle name="Moneda 15" xfId="499" xr:uid="{9DB4D73B-F8DF-48ED-8E08-0C9F94C853ED}"/>
    <cellStyle name="Moneda 17" xfId="500" xr:uid="{8BE22218-F324-47E5-8751-1F47C5DD761F}"/>
    <cellStyle name="Moneda 18" xfId="501" xr:uid="{1DE9D9FF-8472-4B7D-B46D-3127D97C9AEC}"/>
    <cellStyle name="Moneda 19" xfId="754" xr:uid="{40DDA239-95DA-4206-AC10-0F4E48B14AC0}"/>
    <cellStyle name="Moneda 2" xfId="9" xr:uid="{8672DF04-96AE-4C69-828D-956CB9130E68}"/>
    <cellStyle name="Moneda 2 10" xfId="503" xr:uid="{410A4031-D7F4-4983-AF2E-89080D40045E}"/>
    <cellStyle name="Moneda 2 10 2" xfId="738" xr:uid="{5934D462-2B6D-4A9F-B37D-26C8D02F6E53}"/>
    <cellStyle name="Moneda 2 11" xfId="502" xr:uid="{3A002AE9-84E8-43EF-AADA-5BB046C6EE80}"/>
    <cellStyle name="Moneda 2 2" xfId="12" xr:uid="{0A0D147D-FD5A-4C22-9DC3-2EBE22222AE3}"/>
    <cellStyle name="Moneda 2 2 35" xfId="756" xr:uid="{A715BF6F-0D3E-4587-973D-E01C6B2F9440}"/>
    <cellStyle name="Moneda 2 3" xfId="504" xr:uid="{4AA41B92-5746-4D2C-9C5E-529FD6C9BD6F}"/>
    <cellStyle name="Moneda 2 4" xfId="505" xr:uid="{2DC53EA8-5944-4A99-966D-D221BEE63035}"/>
    <cellStyle name="Moneda 2 5" xfId="506" xr:uid="{88A8F207-7F08-4115-A0E6-375BF35B6642}"/>
    <cellStyle name="Moneda 2 6" xfId="507" xr:uid="{F3329364-F818-4A5B-A64F-2664A190C9FE}"/>
    <cellStyle name="Moneda 2 7" xfId="508" xr:uid="{A04A793F-912B-426A-9B76-04BF72437A81}"/>
    <cellStyle name="Moneda 2 8" xfId="509" xr:uid="{7DC698F7-A98B-492C-A270-0636580DB830}"/>
    <cellStyle name="Moneda 2 9" xfId="510" xr:uid="{9B1A28FB-5DC0-4708-889E-080F38DB174C}"/>
    <cellStyle name="Moneda 20" xfId="511" xr:uid="{727F4D5B-48A0-4CE4-908D-D248757F3EFD}"/>
    <cellStyle name="Moneda 21" xfId="512" xr:uid="{001C2C91-FB19-4A7F-AE87-90B5ADC5F231}"/>
    <cellStyle name="Moneda 22" xfId="513" xr:uid="{5D535E30-926A-4CF2-87D0-F7B3EC7840BE}"/>
    <cellStyle name="Moneda 23" xfId="514" xr:uid="{80EF5B44-81EE-43F1-9970-A529A6D40F0F}"/>
    <cellStyle name="Moneda 26" xfId="515" xr:uid="{C776AD4E-CB6B-4B6A-A69F-F4CE04D3D0D2}"/>
    <cellStyle name="Moneda 27" xfId="516" xr:uid="{B738A00B-16D7-493F-BB4B-1FD8CD3DEEAF}"/>
    <cellStyle name="Moneda 3" xfId="6" xr:uid="{407C68B0-2B6D-42CA-B5E0-3142950027DB}"/>
    <cellStyle name="Moneda 3 2" xfId="517" xr:uid="{2EA21F50-4854-4731-A665-1067684DB57D}"/>
    <cellStyle name="Moneda 3 3" xfId="518" xr:uid="{A883EA89-075D-407A-90AA-89E116B9DCCB}"/>
    <cellStyle name="Moneda 3 4" xfId="519" xr:uid="{7E6860F2-31FD-4352-9B90-525F742BFD3F}"/>
    <cellStyle name="Moneda 3 5" xfId="520" xr:uid="{3526416E-0A1B-476F-B664-5CE029244913}"/>
    <cellStyle name="Moneda 3 6" xfId="521" xr:uid="{A7F8642D-BBE4-4959-A013-7FF4689A0430}"/>
    <cellStyle name="Moneda 3 7" xfId="522" xr:uid="{64EBA75C-2668-4FDA-AA8E-83EC67A0A937}"/>
    <cellStyle name="Moneda 3 8" xfId="523" xr:uid="{E84531B2-B22A-4FC4-986E-0807F372452F}"/>
    <cellStyle name="Moneda 34" xfId="524" xr:uid="{65146678-DF92-49D4-97FA-265824C0D874}"/>
    <cellStyle name="Moneda 4" xfId="525" xr:uid="{7797AEBF-A60E-406D-863A-2247DB23266E}"/>
    <cellStyle name="Moneda 4 2" xfId="526" xr:uid="{C7DFF61C-D22B-4711-993D-4AE3E69C7181}"/>
    <cellStyle name="Moneda 4 3" xfId="527" xr:uid="{B888EA07-2057-4F8E-9F1D-73E3AEF52BF6}"/>
    <cellStyle name="Moneda 4 4" xfId="528" xr:uid="{F483C235-BEFA-4EC6-A621-C6AB74AB6943}"/>
    <cellStyle name="Moneda 4 5" xfId="529" xr:uid="{874FEB3A-529E-410E-BB5B-569568FD6159}"/>
    <cellStyle name="Moneda 5" xfId="530" xr:uid="{6DB47B31-0B7B-4147-9B91-A4B2EC9EFD93}"/>
    <cellStyle name="Moneda 5 2" xfId="531" xr:uid="{25264B0F-64C0-4D5E-890E-B67D9E8E1AE0}"/>
    <cellStyle name="Moneda 5 3" xfId="532" xr:uid="{F11066D7-2B53-4055-81F5-A685C61FABBC}"/>
    <cellStyle name="Moneda 5 4" xfId="533" xr:uid="{E83901F3-07AB-4A31-97B5-8A0C8CFDE014}"/>
    <cellStyle name="Moneda 6" xfId="534" xr:uid="{327F11EE-0835-4F78-AF6A-B193B21C1545}"/>
    <cellStyle name="Moneda 7" xfId="739" xr:uid="{C7BBDC5D-85B9-42E3-99FF-2225CDD8D52F}"/>
    <cellStyle name="Moneda 9" xfId="535" xr:uid="{9E4CAE9C-3442-4BE6-B436-F3F6610A026E}"/>
    <cellStyle name="Moneda 9 2" xfId="536" xr:uid="{D79EAF3D-7421-4C3C-BD9C-00DC79D6BB1F}"/>
    <cellStyle name="Moneda 96 2" xfId="3" xr:uid="{DB7FD0B1-4D8F-414A-AAA4-5BCDF384F781}"/>
    <cellStyle name="Neutra" xfId="537" xr:uid="{22FEA8BA-DA45-4C10-B174-7A3A6C0FE4F3}"/>
    <cellStyle name="Neutral 2" xfId="538" xr:uid="{479140E5-AE84-4BC0-9054-C7E4D7CEFA79}"/>
    <cellStyle name="Neutral 3" xfId="539" xr:uid="{E789F1E2-CB36-466C-9F84-6685DBC4E480}"/>
    <cellStyle name="Neutral 4" xfId="540" xr:uid="{0C1B4DFD-6D11-4D76-BA31-7A34125B4358}"/>
    <cellStyle name="Norm੎੎ 2" xfId="667" xr:uid="{69AF7561-8E48-4D18-BD0B-2D61A10AB085}"/>
    <cellStyle name="Normal" xfId="0" builtinId="0"/>
    <cellStyle name="Normal 10" xfId="10" xr:uid="{CB0238A5-D373-4F06-9A6C-63A29659BBDC}"/>
    <cellStyle name="Normal 10 10 2" xfId="759" xr:uid="{84FFA3E2-426B-4E55-9363-3A6E81154FC5}"/>
    <cellStyle name="Normal 10 2" xfId="541" xr:uid="{1AEFCC95-EFBB-456B-A574-F0D332BC68E5}"/>
    <cellStyle name="Normal 10 3" xfId="542" xr:uid="{372DBE08-AE14-422B-8CD7-DEC2F52DAE76}"/>
    <cellStyle name="Normal 10 4" xfId="543" xr:uid="{88A96D97-BC43-4B18-A41C-2EB331C39218}"/>
    <cellStyle name="Normal 10 47" xfId="5" xr:uid="{0ACCA69E-8CAC-4D07-9CAA-A3AFD5BA22CA}"/>
    <cellStyle name="Normal 11" xfId="544" xr:uid="{7B825CA6-CB77-42B0-98E2-D6928E4A1008}"/>
    <cellStyle name="Normal 11 2" xfId="545" xr:uid="{72479600-D5E9-4355-A4BD-5F201E94136D}"/>
    <cellStyle name="Normal 114" xfId="4" xr:uid="{10D28FB3-7D3B-4978-9F87-A0E115EE4A91}"/>
    <cellStyle name="Normal 12" xfId="546" xr:uid="{C25310BC-76FC-4393-92A3-09F69C03DFFE}"/>
    <cellStyle name="Normal 13" xfId="547" xr:uid="{362D7FBD-B044-4CFD-8E51-ECFB9F6D58BC}"/>
    <cellStyle name="Normal 14" xfId="548" xr:uid="{CB8C287C-8A1F-4200-BF3B-6425FE3E19F3}"/>
    <cellStyle name="Normal 15" xfId="549" xr:uid="{988DD194-4B0D-4ACD-8C0D-C92512855DC8}"/>
    <cellStyle name="Normal 16" xfId="749" xr:uid="{827A23B4-61C9-4A26-89E2-10DCB32E56D2}"/>
    <cellStyle name="Normal 17" xfId="550" xr:uid="{4ECC92BC-7CC3-475D-B042-C4CA3CC89289}"/>
    <cellStyle name="Normal 2" xfId="2" xr:uid="{2EF61250-913D-453D-89D9-262AE1D7400A}"/>
    <cellStyle name="Normal 2 10" xfId="552" xr:uid="{4B750E07-87D7-4024-970A-92A273C356EC}"/>
    <cellStyle name="Normal 2 10 10" xfId="762" xr:uid="{675D7F90-D766-42F3-8CFE-6FDC8EF87D5D}"/>
    <cellStyle name="Normal 2 11" xfId="553" xr:uid="{9328FCAE-05C6-4902-A62E-00D049E262E5}"/>
    <cellStyle name="Normal 2 12" xfId="554" xr:uid="{93782B39-3765-4009-A703-336B46429071}"/>
    <cellStyle name="Normal 2 13" xfId="555" xr:uid="{8DD53434-4BD6-41C0-87DA-2D808CF82625}"/>
    <cellStyle name="Normal 2 14" xfId="556" xr:uid="{EF23E92F-B5C6-4D57-87CF-954D155732CC}"/>
    <cellStyle name="Normal 2 15" xfId="557" xr:uid="{4B9586EC-9434-4885-B1BE-AF2760105138}"/>
    <cellStyle name="Normal 2 16" xfId="558" xr:uid="{7FFE43C8-331A-412A-93C3-6692B32FCCCE}"/>
    <cellStyle name="Normal 2 17" xfId="559" xr:uid="{559CF799-0948-41AE-833A-7E64E62B061A}"/>
    <cellStyle name="Normal 2 18" xfId="560" xr:uid="{486CDB38-3CCA-4260-BF0A-2081D1EA6A5C}"/>
    <cellStyle name="Normal 2 19" xfId="561" xr:uid="{4F08996D-B37C-488F-99D4-174B1475384B}"/>
    <cellStyle name="Normal 2 2" xfId="7" xr:uid="{CC06DA5D-6C21-4B73-A059-0A8C6E9132C4}"/>
    <cellStyle name="Normal 2 2 10" xfId="14" xr:uid="{D23CD53C-FADC-4E8E-A2BD-D7BB75DA2E27}"/>
    <cellStyle name="Normal 2 2 11" xfId="563" xr:uid="{316A0BB8-B676-46EB-9309-28CA5A93F8E0}"/>
    <cellStyle name="Normal 2 2 12" xfId="564" xr:uid="{93AFBE5D-5E6B-4A14-9686-3B3803C3E897}"/>
    <cellStyle name="Normal 2 2 13" xfId="562" xr:uid="{8B1C6300-9EEA-4BE3-BE52-07C94CAB5216}"/>
    <cellStyle name="Normal 2 2 2" xfId="13" xr:uid="{FC8D163A-32F3-42AC-A8BB-41F65D9A8D96}"/>
    <cellStyle name="Normal 2 2 2 2" xfId="565" xr:uid="{33E3D37A-6E0B-4CB4-BF38-70C05FBD0D75}"/>
    <cellStyle name="Normal 2 2 3" xfId="566" xr:uid="{01CB3BE6-3580-4751-A12E-0DF96361919C}"/>
    <cellStyle name="Normal 2 2 4" xfId="567" xr:uid="{0B7BAEBD-280D-4354-91C7-CD331A1442DB}"/>
    <cellStyle name="Normal 2 2 5" xfId="568" xr:uid="{E1E5E41A-63C5-41A1-9502-FE12F673A9BD}"/>
    <cellStyle name="Normal 2 2 6" xfId="569" xr:uid="{1EF23393-B1DD-4F62-81E5-57823AA6C348}"/>
    <cellStyle name="Normal 2 2 7" xfId="570" xr:uid="{B1BCBC8B-3DC4-4853-82B7-B89B9C63CB49}"/>
    <cellStyle name="Normal 2 2 8" xfId="571" xr:uid="{9FB63780-3EF1-4AB7-891A-A4919CF08B4E}"/>
    <cellStyle name="Normal 2 2 9" xfId="572" xr:uid="{6127E76B-A92F-4C71-B7A3-68E67BF17971}"/>
    <cellStyle name="Normal 2 2_Costos Zara Chipichape  130708 ITX.xls" xfId="573" xr:uid="{F3599D79-F6F3-40F6-9789-3323B5846214}"/>
    <cellStyle name="Normal 2 20" xfId="574" xr:uid="{AA537146-5F1C-4B7F-B8F8-0D140BCBFB10}"/>
    <cellStyle name="Normal 2 21" xfId="575" xr:uid="{049DB5AF-A2AA-41E3-BFC6-FB8B883572C8}"/>
    <cellStyle name="Normal 2 22" xfId="576" xr:uid="{A428A75D-EA1B-4312-A53B-134A9BBFDA0D}"/>
    <cellStyle name="Normal 2 23" xfId="577" xr:uid="{D575FFF2-C3DE-4D7A-B6CE-AE2D472152B4}"/>
    <cellStyle name="Normal 2 24" xfId="578" xr:uid="{6793093F-D585-428C-9D2B-66F486AA75F2}"/>
    <cellStyle name="Normal 2 25" xfId="579" xr:uid="{86C1AC9B-7671-4C92-B5EE-3B91A0E03508}"/>
    <cellStyle name="Normal 2 26" xfId="580" xr:uid="{42485555-0D17-4F20-A439-B6B3E0CCD783}"/>
    <cellStyle name="Normal 2 27" xfId="581" xr:uid="{225C3C5D-3704-4F5B-ABEF-96FC5D5F193F}"/>
    <cellStyle name="Normal 2 28" xfId="582" xr:uid="{99744668-EA48-48CD-BCEA-669318464767}"/>
    <cellStyle name="Normal 2 29" xfId="583" xr:uid="{2CBC4B18-989A-4237-9D8C-15FB1607D63B}"/>
    <cellStyle name="Normal 2 3" xfId="11" xr:uid="{146CF557-2C5E-4D11-AFFD-E94DB2AFD16F}"/>
    <cellStyle name="Normal 2 30" xfId="584" xr:uid="{54ABD97C-65B0-4F72-AE5E-FFEF45FBB3B9}"/>
    <cellStyle name="Normal 2 31" xfId="585" xr:uid="{4447E9BA-B3BF-46E3-9E55-5B15B32BDC92}"/>
    <cellStyle name="Normal 2 32" xfId="586" xr:uid="{D1C4DF14-000C-4710-9DB5-856E404C69B9}"/>
    <cellStyle name="Normal 2 33" xfId="587" xr:uid="{E774CEDE-019B-4C87-A405-19465FDB625B}"/>
    <cellStyle name="Normal 2 34" xfId="588" xr:uid="{A05C4124-B0A4-410C-A3C6-73CC0E1BC5E5}"/>
    <cellStyle name="Normal 2 35" xfId="589" xr:uid="{5F0DEFC2-564A-4BFB-A64C-464AD54FF8DC}"/>
    <cellStyle name="Normal 2 36" xfId="590" xr:uid="{1AD0548C-F4C9-4097-BA7E-2D8FEC6B07A7}"/>
    <cellStyle name="Normal 2 37" xfId="591" xr:uid="{6AEE09E8-2DC1-4E10-9C5F-738D936CCDC8}"/>
    <cellStyle name="Normal 2 38" xfId="592" xr:uid="{7A7A3B34-FC3E-47B8-A97F-5EBADDB2C0A5}"/>
    <cellStyle name="Normal 2 39" xfId="593" xr:uid="{4D600A6A-FE86-4EDD-945D-5C79129F823C}"/>
    <cellStyle name="Normal 2 4" xfId="594" xr:uid="{6B33BBCE-F23E-48E5-8AA5-32F8B550A4E4}"/>
    <cellStyle name="Normal 2 4 2" xfId="595" xr:uid="{3D8D1A7A-CEB6-4101-AD05-A714E1A68703}"/>
    <cellStyle name="Normal 2 4 5" xfId="8" xr:uid="{148A53C9-3FC7-4505-A7FF-52055A284F82}"/>
    <cellStyle name="Normal 2 40" xfId="596" xr:uid="{660D7952-2974-4901-B97F-7AD59E6DDB65}"/>
    <cellStyle name="Normal 2 41" xfId="597" xr:uid="{CD437083-1327-46B5-A9F1-85D35BB179EB}"/>
    <cellStyle name="Normal 2 42" xfId="598" xr:uid="{79E2C21F-1B5D-49BE-BA7E-E434689959B3}"/>
    <cellStyle name="Normal 2 43" xfId="599" xr:uid="{7F1EF746-8E10-400E-AC7B-C8758EDCCFE4}"/>
    <cellStyle name="Normal 2 44" xfId="600" xr:uid="{40D285BF-43BA-4BFE-8E4A-E11FBAB343C9}"/>
    <cellStyle name="Normal 2 45" xfId="601" xr:uid="{9FE3AC82-EFD2-4A62-B75A-2BC8E795C870}"/>
    <cellStyle name="Normal 2 46" xfId="602" xr:uid="{8E51CC1C-AC0A-4D59-8BEC-D06E649F80D1}"/>
    <cellStyle name="Normal 2 47" xfId="603" xr:uid="{044D89C3-BDDF-4F55-BE96-FF511BEE9D35}"/>
    <cellStyle name="Normal 2 48" xfId="604" xr:uid="{64AC574C-0A44-4408-B076-F7733C381F47}"/>
    <cellStyle name="Normal 2 49" xfId="605" xr:uid="{E28D40CE-BA4E-4D1A-ABE8-791760B89C34}"/>
    <cellStyle name="Normal 2 5" xfId="606" xr:uid="{B4FA74C1-D1A7-4CD5-952A-00C082FF3BFA}"/>
    <cellStyle name="Normal 2 50" xfId="607" xr:uid="{25E3D363-DAFC-4889-B6B1-3CD875C07D9C}"/>
    <cellStyle name="Normal 2 51" xfId="608" xr:uid="{80FB38FC-FE36-4107-89ED-F2FAD2083673}"/>
    <cellStyle name="Normal 2 52" xfId="609" xr:uid="{F4C52D2A-9459-40B3-84D5-5ADB7C138716}"/>
    <cellStyle name="Normal 2 53" xfId="610" xr:uid="{68056237-55F2-4B89-B0A5-53703A6B850A}"/>
    <cellStyle name="Normal 2 54" xfId="611" xr:uid="{CE4D89D7-2877-4534-8739-F9D0A181577A}"/>
    <cellStyle name="Normal 2 55" xfId="551" xr:uid="{4BE5E713-1A2A-4B64-9A5B-E7CBD07EA7F8}"/>
    <cellStyle name="Normal 2 6" xfId="612" xr:uid="{35F36223-3D9F-4353-B1BB-651B7EC6FDE7}"/>
    <cellStyle name="Normal 2 7" xfId="613" xr:uid="{9D6A1240-C9D4-404B-8D8E-071B3E8913EB}"/>
    <cellStyle name="Normal 2 8" xfId="614" xr:uid="{D4864540-BCAF-48BB-86D8-F45A7939F9FC}"/>
    <cellStyle name="Normal 2 8 2" xfId="615" xr:uid="{BB450E25-91D6-407B-B186-E00C00910D7D}"/>
    <cellStyle name="Normal 2 9" xfId="616" xr:uid="{C6DDFEDD-525F-4D20-9597-3AB4EC91F15F}"/>
    <cellStyle name="Normal 20" xfId="617" xr:uid="{55CF3D71-E9A6-4952-A925-855D4D2D72F2}"/>
    <cellStyle name="Normal 23" xfId="618" xr:uid="{A309DF8F-3A5D-4D1D-8FF7-1EF9FC8AE048}"/>
    <cellStyle name="Normal 26" xfId="619" xr:uid="{CB154319-138F-45FB-925C-81DCE9818E85}"/>
    <cellStyle name="Normal 27" xfId="620" xr:uid="{2879772E-CB01-4A52-B387-419C1AF3B740}"/>
    <cellStyle name="Normal 29" xfId="621" xr:uid="{F286C9DC-88CB-4C37-B647-DB20DA1A89D9}"/>
    <cellStyle name="Normal 3" xfId="622" xr:uid="{35AF4E3C-E012-483E-96E2-55E55A3D9C42}"/>
    <cellStyle name="Normal 3 2" xfId="623" xr:uid="{45BBB73E-6BF7-465B-93FB-F336C74EA6EC}"/>
    <cellStyle name="Normal 3 2 2" xfId="624" xr:uid="{D52EF8FF-DBCC-4CDB-A32D-FB5863FD0E35}"/>
    <cellStyle name="Normal 3 2 2 2 2" xfId="735" xr:uid="{012313AF-EAD3-4ED5-87AD-FA409486F7DC}"/>
    <cellStyle name="Normal 3 3" xfId="625" xr:uid="{C5F35E21-5005-4930-9307-6DCA7EF83A4D}"/>
    <cellStyle name="Normal 3 3 2" xfId="750" xr:uid="{BEB346C9-99D4-4FA7-A248-10DCAE2404A0}"/>
    <cellStyle name="Normal 3 4" xfId="626" xr:uid="{3232D30F-C3E9-4CB5-84A1-3F13A52AF445}"/>
    <cellStyle name="Normal 3 5" xfId="627" xr:uid="{90F98067-C96C-47CD-AD27-F3AF348FE40F}"/>
    <cellStyle name="Normal 3 6" xfId="628" xr:uid="{4FEE4C26-6421-474D-96CD-1D124B0567DA}"/>
    <cellStyle name="Normal 4" xfId="629" xr:uid="{C35CEFA0-BAB3-4254-9214-A09AFCC9D12A}"/>
    <cellStyle name="Normal 4 2" xfId="630" xr:uid="{1EA25EDA-16E5-4AC2-B1EE-B8FA80C6E4B9}"/>
    <cellStyle name="Normal 4 2 2" xfId="631" xr:uid="{50BF66AE-1F46-4502-9BE1-FE69D94E3C40}"/>
    <cellStyle name="Normal 4 3" xfId="632" xr:uid="{DA7E86D8-DC50-4F66-8305-FF14E44D1D6B}"/>
    <cellStyle name="Normal 4 4" xfId="633" xr:uid="{199BC800-4161-466A-9B86-1578BF39EE67}"/>
    <cellStyle name="Normal 4 5" xfId="634" xr:uid="{B6E4179B-1C31-42F7-9709-A62F2D4F6892}"/>
    <cellStyle name="Normal 4 6" xfId="635" xr:uid="{CD20A127-8DF0-4EC6-9A90-DF11D2F5B72F}"/>
    <cellStyle name="Normal 5" xfId="636" xr:uid="{65DF8B07-0CBE-4FE8-B751-8BEE0C4BED67}"/>
    <cellStyle name="Normal 5 10" xfId="637" xr:uid="{7BFE590E-B00D-4554-A96F-30D6BC96FF44}"/>
    <cellStyle name="Normal 5 11" xfId="638" xr:uid="{94C803E2-F09A-4BB6-BC88-D7F37BF10B9F}"/>
    <cellStyle name="Normal 5 12" xfId="639" xr:uid="{818245E7-1850-4BF7-960D-E18DE3CD7D14}"/>
    <cellStyle name="Normal 5 13" xfId="640" xr:uid="{3CEFD3B5-C0A0-49FE-B67A-7E2AA0959EFF}"/>
    <cellStyle name="Normal 5 14" xfId="641" xr:uid="{3EB1FDA3-1483-47B3-893C-1282D4E55849}"/>
    <cellStyle name="Normal 5 15" xfId="642" xr:uid="{F4CEF534-8A81-47B0-97C4-1438480D591E}"/>
    <cellStyle name="Normal 5 16" xfId="643" xr:uid="{38ED1017-AE20-468B-88F8-D54612210431}"/>
    <cellStyle name="Normal 5 17" xfId="644" xr:uid="{927855CD-9187-4D04-85EA-EB61AEE3EE04}"/>
    <cellStyle name="Normal 5 18" xfId="645" xr:uid="{FDB8D4BB-20C5-48F6-8A42-0D03C7743672}"/>
    <cellStyle name="Normal 5 19" xfId="646" xr:uid="{5E062997-5F1A-4FA2-A17E-AD80EA200B08}"/>
    <cellStyle name="Normal 5 2" xfId="647" xr:uid="{751C9724-9E30-43B0-8076-05E07F34C29D}"/>
    <cellStyle name="Normal 5 2 2" xfId="648" xr:uid="{375BC134-6D44-445C-8B45-053BAEB6C4F0}"/>
    <cellStyle name="Normal 5 20" xfId="649" xr:uid="{29F61B0C-FC2F-4072-A58C-13C9712AF86D}"/>
    <cellStyle name="Normal 5 21" xfId="650" xr:uid="{64D467BD-813C-40BB-A369-1B83CCAD4136}"/>
    <cellStyle name="Normal 5 3" xfId="651" xr:uid="{A45BB0EF-6C92-4B06-8CF5-EFF247821A5F}"/>
    <cellStyle name="Normal 5 3 2" xfId="652" xr:uid="{2A1A6C66-957F-46ED-B66F-116D475EA882}"/>
    <cellStyle name="Normal 5 4" xfId="653" xr:uid="{78EC7321-1CEE-409F-8FE7-5E0DA9F15601}"/>
    <cellStyle name="Normal 5 5" xfId="654" xr:uid="{60B10519-3282-4469-BC3B-5597E2C112F1}"/>
    <cellStyle name="Normal 5 6" xfId="655" xr:uid="{054C7FC8-E1C8-44C6-862E-195AAD370306}"/>
    <cellStyle name="Normal 5 7" xfId="656" xr:uid="{C577F82F-8402-4413-AD82-6EE72292BB1E}"/>
    <cellStyle name="Normal 5 8" xfId="657" xr:uid="{C725FF49-7531-4327-9538-200196CA574B}"/>
    <cellStyle name="Normal 5 9" xfId="658" xr:uid="{EDC79B5D-C53C-4324-84D8-D0CC188F0AF7}"/>
    <cellStyle name="Normal 50" xfId="659" xr:uid="{04ECE533-CC12-497D-B70C-457E8BF6D802}"/>
    <cellStyle name="Normal 6" xfId="736" xr:uid="{F559AB0E-32EF-4117-8AF6-9C8E499E009C}"/>
    <cellStyle name="Normal 6 2" xfId="660" xr:uid="{08D672DC-C81B-406E-8C55-CB286DD8EC61}"/>
    <cellStyle name="Normal 6 2 2" xfId="751" xr:uid="{790E5B8C-71EE-4D42-837F-6FA6D470587D}"/>
    <cellStyle name="Normal 6 2 2 2" xfId="761" xr:uid="{34EF42AF-50D6-495F-B562-337AC7609C33}"/>
    <cellStyle name="Normal 7" xfId="737" xr:uid="{C0DDD65E-B33A-4122-9F84-294C8566F379}"/>
    <cellStyle name="Normal 7 2" xfId="661" xr:uid="{9DFE260A-6A6B-4889-8067-EFAB7DF983E4}"/>
    <cellStyle name="Normal 7 2 2" xfId="662" xr:uid="{CA2E6622-B230-4941-B6D5-82F99E63D1AD}"/>
    <cellStyle name="Normal 8" xfId="663" xr:uid="{A69E4DF4-B0E1-4E53-A04F-4257528EBF34}"/>
    <cellStyle name="Normal 8 2" xfId="664" xr:uid="{1795032E-7AC8-4061-816F-5BD66619CA5A}"/>
    <cellStyle name="Normal 8 2 2" xfId="752" xr:uid="{A56B9D0A-CC21-4F12-BD6C-52329F6EAD8D}"/>
    <cellStyle name="Normal 9" xfId="665" xr:uid="{1B8FF1E3-2183-4C83-85F3-F0F3E2235D7A}"/>
    <cellStyle name="Normal 9 2" xfId="666" xr:uid="{6A46BCEC-0E70-4C46-B7D3-10C2126C0F52}"/>
    <cellStyle name="Normal 97 2" xfId="740" xr:uid="{03EAFA49-B57B-4A82-BE81-B101172DBBD4}"/>
    <cellStyle name="Nota 2" xfId="668" xr:uid="{4BB0A264-7CEB-47F0-AE05-53E71068786E}"/>
    <cellStyle name="Nota 3" xfId="669" xr:uid="{21CC71A3-51DC-475B-B9FC-218325EC0933}"/>
    <cellStyle name="Notas 2" xfId="670" xr:uid="{0E2B5A05-A03A-47E1-B433-6143044A93F5}"/>
    <cellStyle name="Notas 3" xfId="671" xr:uid="{EF26D5F4-4632-4C29-9565-82E35DAF2DDD}"/>
    <cellStyle name="Notas 4" xfId="672" xr:uid="{2E3C370D-70F0-4561-BD28-866B2777F770}"/>
    <cellStyle name="Note" xfId="673" xr:uid="{BCF37376-C1E5-4CB4-B4B3-8A27C746050B}"/>
    <cellStyle name="Note 2" xfId="674" xr:uid="{7DDBEF38-D422-4223-8914-2CE913C73766}"/>
    <cellStyle name="Œ…‹æØ‚è [0.00]_PRODUCT DETAIL Q1" xfId="675" xr:uid="{BE693A8D-84C6-438B-8A99-9DA236D853F8}"/>
    <cellStyle name="Œ…‹æØ‚è_PRODUCT DETAIL Q1" xfId="676" xr:uid="{2F248077-6567-4DE5-9C2A-89D9A837EF8E}"/>
    <cellStyle name="Output" xfId="677" xr:uid="{3F80AD9F-3E4D-4447-81BB-900D893487DE}"/>
    <cellStyle name="Percent 2" xfId="678" xr:uid="{57A26559-2B4B-4C22-8715-7B2C8B40B5D9}"/>
    <cellStyle name="Percent 3" xfId="679" xr:uid="{79F64D56-FBE6-4DB2-B1B7-8C4603A2099B}"/>
    <cellStyle name="Percent 4" xfId="680" xr:uid="{3DDCBF24-A631-40C4-A327-C2A2ED420650}"/>
    <cellStyle name="PN" xfId="681" xr:uid="{34B688EF-49E3-4445-B4CD-B02A88FF75AC}"/>
    <cellStyle name="Porcentaje 10" xfId="758" xr:uid="{D4F5F633-F91B-483D-9A8B-703196DD6B7B}"/>
    <cellStyle name="Porcentaje 2" xfId="745" xr:uid="{65499447-DFB4-4877-BEB2-FBCF1D2ABCB3}"/>
    <cellStyle name="Porcentaje 3" xfId="757" xr:uid="{A686CC66-DF70-4FD4-B7A9-82B2127737B1}"/>
    <cellStyle name="Porcentual 2" xfId="682" xr:uid="{12600DF2-DEA8-4737-ACB5-07F50D25E4ED}"/>
    <cellStyle name="Porcentual 2 10" xfId="683" xr:uid="{5F6ECE4D-7FAA-48FF-9D59-B725E3F93A9F}"/>
    <cellStyle name="Porcentual 2 2" xfId="684" xr:uid="{2BD24C17-DB2C-41A4-8C0F-FBC27CEAAAC7}"/>
    <cellStyle name="Porcentual 2 3" xfId="685" xr:uid="{0E61A641-533F-4D46-A72A-BE0DBDDA76DB}"/>
    <cellStyle name="Porcentual 2 4" xfId="686" xr:uid="{EE13BFE7-819E-4CF8-B499-5C9B7BCCF6AF}"/>
    <cellStyle name="Porcentual 2 5" xfId="687" xr:uid="{1917C2AB-CAF2-412C-AEC9-B3BA4B420212}"/>
    <cellStyle name="Porcentual 2 6" xfId="688" xr:uid="{50DAD9F9-BF08-490A-A0A3-C165209C384F}"/>
    <cellStyle name="Porcentual 2 7" xfId="689" xr:uid="{FAB14306-AFA8-40BE-9622-6F6D80FCCDDF}"/>
    <cellStyle name="Porcentual 2 8" xfId="690" xr:uid="{70C51715-9FA8-49A9-98F9-E8D384720A2A}"/>
    <cellStyle name="Porcentual 2 9" xfId="691" xr:uid="{CF6B260E-7AD3-4855-840D-238D920A43BD}"/>
    <cellStyle name="Porcentual 3" xfId="692" xr:uid="{1CC762F0-11E2-42CC-ADA9-171105E8E543}"/>
    <cellStyle name="Porcentual 3 2" xfId="693" xr:uid="{FBEAC60C-C2F5-4AFA-87CD-3E4198F13C0B}"/>
    <cellStyle name="Price Line" xfId="694" xr:uid="{87E5BD37-D88F-440C-8F35-F6C8FB0BC5C5}"/>
    <cellStyle name="Saída" xfId="695" xr:uid="{F7174402-812D-45E5-8390-3F7E058AD0EB}"/>
    <cellStyle name="Salida 2" xfId="696" xr:uid="{E28EB5B3-5CE5-49DE-A71F-B4CEE047279E}"/>
    <cellStyle name="Salida 3" xfId="697" xr:uid="{B3179F66-2B0E-41C6-A972-FC2C731DE0A1}"/>
    <cellStyle name="Salida 4" xfId="698" xr:uid="{9036D644-4D2D-4AE2-A7EB-886D2C598F16}"/>
    <cellStyle name="Sheet Title" xfId="699" xr:uid="{22C9EEB7-70C7-4AB3-8062-5AC2C1A57062}"/>
    <cellStyle name="Sheet Title 2" xfId="700" xr:uid="{CED09F54-F364-4490-81A1-05842016C451}"/>
    <cellStyle name="Standard_Tabelle1" xfId="701" xr:uid="{97E04A3C-95B4-4FF2-A202-D5E71A448830}"/>
    <cellStyle name="Style 1" xfId="702" xr:uid="{2AD64E1E-77C9-4020-854C-904EFD8BC3CE}"/>
    <cellStyle name="Sub" xfId="703" xr:uid="{98D1CDDB-C0E1-4B65-A279-64BB785B76C8}"/>
    <cellStyle name="Texto de advertencia 2" xfId="704" xr:uid="{4A723240-75D8-4FEC-8623-B992AD9A0405}"/>
    <cellStyle name="Texto de advertencia 3" xfId="705" xr:uid="{FE0EAA88-CBBD-4DC1-88BC-F0D463CBC659}"/>
    <cellStyle name="Texto de advertencia 4" xfId="706" xr:uid="{DB5908C2-6D22-4C1B-9EAB-277DCB49BFAA}"/>
    <cellStyle name="Texto de Aviso" xfId="707" xr:uid="{2C62B382-11D9-40D6-8242-5D7F4E8A6F7C}"/>
    <cellStyle name="Texto explicativo 2" xfId="708" xr:uid="{259B3D12-2A9F-4985-87F3-6A790526F518}"/>
    <cellStyle name="Texto explicativo 3" xfId="709" xr:uid="{B43646D0-75A1-41EE-A2FA-B9846B25F064}"/>
    <cellStyle name="Texto explicativo 4" xfId="710" xr:uid="{A734084A-888E-4A80-A0FD-5E259BF9E1D1}"/>
    <cellStyle name="Title" xfId="711" xr:uid="{26CBBD97-7383-4460-8265-69913C672DA5}"/>
    <cellStyle name="Title2" xfId="712" xr:uid="{C25195D6-4E8A-4118-AC74-595DCFFCD3AF}"/>
    <cellStyle name="Título 1 2" xfId="713" xr:uid="{1BB5C0C2-EC16-4864-8C5F-FDE403A894BB}"/>
    <cellStyle name="Título 1 3" xfId="714" xr:uid="{009A82BF-515F-4524-BBA7-602AB6667885}"/>
    <cellStyle name="Título 1 4" xfId="715" xr:uid="{289662D2-B900-447D-A228-236C29892A95}"/>
    <cellStyle name="Título 2 2" xfId="716" xr:uid="{E0072605-EA41-4D76-82E9-1C9F993DA96E}"/>
    <cellStyle name="Título 2 3" xfId="717" xr:uid="{0AA644E9-E9FC-4AAD-AE8A-095EF2E78719}"/>
    <cellStyle name="Título 2 4" xfId="718" xr:uid="{8DC77963-2A01-43AC-865F-C045D860EE3E}"/>
    <cellStyle name="Título 3 2" xfId="719" xr:uid="{00207F1A-D8E8-4464-837B-5FA77645A377}"/>
    <cellStyle name="Título 3 3" xfId="720" xr:uid="{5477DE05-7AD1-4D78-8A1B-DEEE549DF242}"/>
    <cellStyle name="Título 3 4" xfId="721" xr:uid="{686BB897-2ECF-41B0-A2F3-8930094A2F09}"/>
    <cellStyle name="Título 4" xfId="722" xr:uid="{9DC5B605-2EC8-4239-AC9C-88128EA5FFFD}"/>
    <cellStyle name="Título 4 2" xfId="723" xr:uid="{1CF5B00E-E2B0-44DF-96CE-904C08C2C958}"/>
    <cellStyle name="Título 5" xfId="724" xr:uid="{FF5993F5-C4EC-4EAC-85FA-4A5DE27E7CBF}"/>
    <cellStyle name="Título 6" xfId="725" xr:uid="{77C842AC-B267-436A-82EE-F37DB3973A31}"/>
    <cellStyle name="Título de hoja" xfId="726" xr:uid="{8028763F-F2D1-48B0-B319-C5FD2E262D54}"/>
    <cellStyle name="Total 2" xfId="727" xr:uid="{135EAA74-8D46-43D4-8DF2-054AEDF6A2B7}"/>
    <cellStyle name="Total 3" xfId="728" xr:uid="{C20E0774-4C04-4403-8553-7A807B8A3DFF}"/>
    <cellStyle name="Total 4" xfId="729" xr:uid="{AAE9D406-5A88-4EB8-A13B-CF4EEAC401F7}"/>
    <cellStyle name="Unidad" xfId="730" xr:uid="{94ACFA9E-AB6C-422A-B43B-9F8DD43147C6}"/>
    <cellStyle name="Warning Text" xfId="731" xr:uid="{7611DF8B-FB2C-40F6-8DC9-A28A2C0484E7}"/>
    <cellStyle name="표준_CNB" xfId="732" xr:uid="{33ABCBE4-6936-4899-820D-838C236BD939}"/>
    <cellStyle name="桁区切り [0.00]_CCTV 2011 1-3 COL_LOCAL" xfId="733" xr:uid="{DE9D7A46-1404-44C6-BBFA-7A21EFE222BC}"/>
    <cellStyle name="標準_0710WesternEurope" xfId="734" xr:uid="{DDB59F65-4517-466A-AD39-57304DE38BA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styles" Target="styles.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theme" Target="theme/theme1.xml"/><Relationship Id="rId30" Type="http://schemas.microsoft.com/office/2017/10/relationships/person" Target="persons/perso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natalia.cardenas\AppData\Local\Microsoft\Windows\Temporary%20Internet%20Files\Content.Outlook\63MATZR0\20171114\1\Presupuesto%20Electrico_Via%20Distribuidora_2017111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Para%20presupuesto\Documents%20and%20Settings\67370\Configuraci&#243;n%20local\Archivos%20temporales%20de%20Internet\Content.IE5\UOTNRVQZ\Presupuesto%20correigio%20nora%20morales(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Y:\HLOPEZA\CANTIDADES%20GERONA\Documents%20and%20Settings\swilches\Configuraci&#243;n%20local\Archivos%20temporales%20de%20Internet\OLK6\formulario%20bas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AMV%20_%20no%20borrar\PRESUPUESTOS\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ZXPREPLIEGOS%20PUENTE%20ARMADA/PRESUP/ZPREPLIEGOS%20PUENTE%20ARMADA/OBRAS%20PUENTE%20ARMADA2.xls" TargetMode="External"/><Relationship Id="rId1" Type="http://schemas.openxmlformats.org/officeDocument/2006/relationships/externalLinkPath" Target="/ZXPREPLIEGOS%20PUENTE%20ARMADA/PRESUP/ZPREPLIEGOS%20PUENTE%20ARMADA/OBRAS%20PUENTE%20ARMADA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Y:\PAVICOL\MSOFFICE\LICITAR\analisis%20del%20AIU\AIU.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www.integral.com.co/Documents%20and%20Settings/91520/Escritorio/tabla_de_costos_ambiental_nov_4(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file:///Y:\Users\32243245\AppData\Local\Microsoft\Windows\Temporary%20Internet%20Files\Content.Outlook\TP9OSSUZ\Documents%20and%20Settings\Usuario%20de%20Windows\Mis%20documentos\Licitaciones\Inalv&#237;as\Taraz&#225;-Caucasia\WINDOWS\TEMP\RELACI~1.XLS?2EB3E6F3" TargetMode="External"/><Relationship Id="rId1" Type="http://schemas.openxmlformats.org/officeDocument/2006/relationships/externalLinkPath" Target="file:///\\2EB3E6F3\RELACI~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d.docs.live.net/Users/Usuario/AppData/Local/Temp/PPTO%20CENTRO%20DE%20ACOPIO%20CON%20APUS_IN-G_23%20OCT%202014.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Y:\HLOPEZA\GERONA\CANTIDADES%20REPOSICION\SUBCIRCUITO%207\REDES7.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file:///C:\Users\carlos.gonzalez\AppData\Local\Microsoft\Windows\INetCache\Content.Outlook\1R2WMC7P\Users\JorgeF\Documents\amv%20grupo%203%20boyaca%202009\PRECIOS%20UNITARIOS\corregidos\2011\LICITACIONES%20AGOSTO%202011\apus%20boyaca%20VIA%20chiquinquira%20-%20TUNJA.xlsx?B639F46E" TargetMode="External"/><Relationship Id="rId1" Type="http://schemas.openxmlformats.org/officeDocument/2006/relationships/externalLinkPath" Target="file:///\\B639F46E\apus%20boyaca%20VIA%20chiquinquira%20-%20TUNJA.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F:\Documents%20and%20Settings\Usuario\Mis%20documentos\AMVDIADCOL\ANALIS%20DE%20PRECIOS%20UNITARIOS%20-%202011%20TERRITORIAL%20ANTIOQUA\Estructura%20APU%202012%20ANTIOQUIA%20(version%20definitiva).xls" TargetMode="External"/></Relationships>
</file>

<file path=xl/externalLinks/_rels/externalLink21.xml.rels><?xml version="1.0" encoding="UTF-8" standalone="yes"?>
<Relationships xmlns="http://schemas.openxmlformats.org/package/2006/relationships"><Relationship Id="rId2" Type="http://schemas.openxmlformats.org/officeDocument/2006/relationships/externalLinkPath" Target="../../../../../../../../MANTENIMIENTO%20RUTA%201001_MARZO%20DE%202008/Documents%20and%20Settings/PEDRO%20GARCIA%20REALPE/Mis%20documentos/AMV_G1_2006_TUMACO/Actas%20AMV_G1_Tumaco/a%20%20aaInformaci&#243;n" TargetMode="External"/><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Hectorg\documentos%20c\LICITACIONES\LP-28\SIMULACI&#211;NEDIFICIO.ok.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5.xml.rels><?xml version="1.0" encoding="UTF-8" standalone="yes"?>
<Relationships xmlns="http://schemas.openxmlformats.org/package/2006/relationships"><Relationship Id="rId2" Type="http://schemas.openxmlformats.org/officeDocument/2006/relationships/externalLinkPath" Target="../../../../../../../../MANTENIMIENTO%20RUTA%201001_MARZO%20DE%202008/Documents%20and%20Settings/Jaime%20Rojas/Mis%20documentos/Contrato/Interv/JunBarba/a%20%20aaInformaci&#243;n%20GRUPO%204/A%20MInformes%20M" TargetMode="External"/><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ACTIVIDADE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MOBLAMINETO"/>
      <sheetName val="LISTA"/>
      <sheetName val="TARIFAS MATERIALES"/>
      <sheetName val="TARIFAS EQUIPOS "/>
      <sheetName val="TARIFA SALARIOS"/>
      <sheetName val="ó&gt;_x005f_x0000__x005f_x0001__x005f_x0000__x005f_x0000__"/>
      <sheetName val="PRES"/>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Tramo 2"/>
      <sheetName val="RELACION DE PRECIOS"/>
      <sheetName val="ACTA 5"/>
      <sheetName val="MODIF. 2"/>
      <sheetName val="MODIF. 3"/>
      <sheetName val="cant"/>
      <sheetName val="par mar19"/>
      <sheetName val="par"/>
      <sheetName val="CORTE DE OBRA N° 1"/>
      <sheetName val="memoria"/>
      <sheetName val="memoria 1"/>
      <sheetName val="MATERIALES Y RECURSOS"/>
      <sheetName val="ó&gt;????j0$?#???j_$?#???LÓu????"/>
      <sheetName val="Paral. 1"/>
      <sheetName val="Paral. 2"/>
      <sheetName val="Paral. 3"/>
      <sheetName val="Paral.4"/>
      <sheetName val="RESISTENCIA_"/>
      <sheetName val="Memorias"/>
      <sheetName val="CANOBRA"/>
      <sheetName val="INCREMENTOS"/>
      <sheetName val="LISTMATE"/>
      <sheetName val="MATERIALES"/>
      <sheetName val="CONSTANTES"/>
      <sheetName val="LISTAS"/>
      <sheetName val="CONSTANTES_"/>
      <sheetName val="41"/>
      <sheetName val="Accidentalidad"/>
      <sheetName val="Causa Posible"/>
      <sheetName val="Base de Datos"/>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CRA.MODI"/>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ó&gt;"/>
      <sheetName val="Skid Lifting Lug"/>
      <sheetName val="CABLE CONTROL"/>
      <sheetName val="PSM Monthly"/>
      <sheetName val="BQMPALOC"/>
      <sheetName val="_x0000_㈀㰰⌀_x0000_㈀㰮⌀_x0000_䰀଒v_x0000__x0000__x0000_頀"/>
      <sheetName val="Lista ICCU"/>
      <sheetName val="Datos_CO"/>
      <sheetName val="CCONC"/>
      <sheetName val="ACTA PROVEEDORES"/>
      <sheetName val="ACTA INICIO"/>
      <sheetName val="ACTA PARCIAL"/>
      <sheetName val="ACTA TERMINACION"/>
      <sheetName val="ACTA No.5"/>
      <sheetName val="Patrimonio neto personal"/>
      <sheetName val="Cálculos"/>
      <sheetName val="IV. MANO DE OBRA AIU"/>
      <sheetName val="sap"/>
      <sheetName val="P2"/>
      <sheetName val="P1"/>
      <sheetName val="31-05-18"/>
      <sheetName val="F-7857-308"/>
      <sheetName val="Equipo Menor"/>
      <sheetName val="ALQUILADO F-7857-308 "/>
      <sheetName val="Real Para tarifas"/>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ESUPUESTO V5"/>
      <sheetName val="1. Preliminares"/>
      <sheetName val="2. Demoliciones"/>
      <sheetName val="3. Elementos y Estructuras"/>
      <sheetName val="4. HVAC"/>
      <sheetName val="8. Recubrimientos y Acabados"/>
      <sheetName val="9. Otros"/>
      <sheetName val="10. Tramites y Licencias"/>
      <sheetName val="Listas de apoyo Social"/>
      <sheetName val="Listas de apoyo"/>
      <sheetName val="Programacion"/>
      <sheetName val="EMPRESAS"/>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REAJUSTESACTA1PROVI"/>
      <sheetName val="ó&gt;_x0000__x0001__x0000__x0000__"/>
      <sheetName val="&quot;PAGA&quot;"/>
      <sheetName val="PRESUPUESTOS-REV1.xl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resum96"/>
      <sheetName val="Equipo_Menor"/>
      <sheetName val="ALQUILADO_F-7857-308_"/>
      <sheetName val="Real_Para_tarifas"/>
      <sheetName val="Causa_Posible"/>
      <sheetName val="Base_de_Datos"/>
      <sheetName val="Elementos_Involucrados"/>
      <sheetName val="CRA_MODI"/>
      <sheetName val="INSUMOS"/>
      <sheetName val="EQUIPOS"/>
      <sheetName val="TRANS"/>
      <sheetName val="CUADRI"/>
      <sheetName val="EQUI"/>
      <sheetName val="CANT OBRA"/>
      <sheetName val="Resistividad "/>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 sheetId="213" refreshError="1"/>
      <sheetData sheetId="214" refreshError="1"/>
      <sheetData sheetId="215" refreshError="1"/>
      <sheetData sheetId="216" refreshError="1"/>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refreshError="1"/>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refreshError="1"/>
      <sheetData sheetId="279"/>
      <sheetData sheetId="280" refreshError="1"/>
      <sheetData sheetId="281" refreshError="1"/>
      <sheetData sheetId="282" refreshError="1"/>
      <sheetData sheetId="283"/>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sheetData sheetId="450" refreshError="1"/>
      <sheetData sheetId="451" refreshError="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refreshError="1"/>
      <sheetData sheetId="533" refreshError="1"/>
      <sheetData sheetId="534" refreshError="1"/>
      <sheetData sheetId="535" refreshError="1"/>
      <sheetData sheetId="536" refreshError="1"/>
      <sheetData sheetId="537" refreshError="1"/>
      <sheetData sheetId="538" refreshError="1"/>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sheetData sheetId="689" refreshError="1"/>
      <sheetData sheetId="690" refreshError="1"/>
      <sheetData sheetId="691" refreshError="1"/>
      <sheetData sheetId="692" refreshError="1"/>
      <sheetData sheetId="693"/>
      <sheetData sheetId="694"/>
      <sheetData sheetId="695"/>
      <sheetData sheetId="696"/>
      <sheetData sheetId="697"/>
      <sheetData sheetId="698"/>
      <sheetData sheetId="699"/>
      <sheetData sheetId="700"/>
      <sheetData sheetId="701"/>
      <sheetData sheetId="702"/>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refreshError="1"/>
      <sheetData sheetId="809" refreshError="1"/>
      <sheetData sheetId="810" refreshError="1"/>
      <sheetData sheetId="811" refreshError="1"/>
      <sheetData sheetId="812" refreshError="1"/>
      <sheetData sheetId="813" refreshError="1"/>
      <sheetData sheetId="814" refreshError="1"/>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sheetData sheetId="1052"/>
      <sheetData sheetId="1053"/>
      <sheetData sheetId="1054"/>
      <sheetData sheetId="1055"/>
      <sheetData sheetId="1056"/>
      <sheetData sheetId="1057"/>
      <sheetData sheetId="1058"/>
      <sheetData sheetId="1059"/>
      <sheetData sheetId="1060"/>
      <sheetData sheetId="1061" refreshError="1"/>
      <sheetData sheetId="1062"/>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sheetData sheetId="1077" refreshError="1"/>
      <sheetData sheetId="1078" refreshError="1"/>
      <sheetData sheetId="1079" refreshError="1"/>
      <sheetData sheetId="1080" refreshError="1"/>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refreshError="1"/>
      <sheetData sheetId="1095" refreshError="1"/>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refreshError="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sheetData sheetId="1729"/>
      <sheetData sheetId="1730"/>
      <sheetData sheetId="1731" refreshError="1"/>
      <sheetData sheetId="1732" refreshError="1"/>
      <sheetData sheetId="1733"/>
      <sheetData sheetId="1734"/>
      <sheetData sheetId="1735"/>
      <sheetData sheetId="1736"/>
      <sheetData sheetId="1737"/>
      <sheetData sheetId="1738"/>
      <sheetData sheetId="1739"/>
      <sheetData sheetId="1740"/>
      <sheetData sheetId="1741"/>
      <sheetData sheetId="1742"/>
      <sheetData sheetId="1743" refreshError="1"/>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refreshError="1"/>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refreshError="1"/>
      <sheetData sheetId="2549" refreshError="1"/>
      <sheetData sheetId="2550"/>
      <sheetData sheetId="2551"/>
      <sheetData sheetId="2552"/>
      <sheetData sheetId="2553"/>
      <sheetData sheetId="2554"/>
      <sheetData sheetId="2555"/>
      <sheetData sheetId="2556"/>
      <sheetData sheetId="2557"/>
      <sheetData sheetId="2558" refreshError="1"/>
      <sheetData sheetId="2559" refreshError="1"/>
      <sheetData sheetId="2560"/>
      <sheetData sheetId="2561"/>
      <sheetData sheetId="2562"/>
      <sheetData sheetId="2563"/>
      <sheetData sheetId="2564"/>
      <sheetData sheetId="2565"/>
      <sheetData sheetId="2566"/>
      <sheetData sheetId="2567"/>
      <sheetData sheetId="2568" refreshError="1"/>
      <sheetData sheetId="2569" refreshError="1"/>
      <sheetData sheetId="2570" refreshError="1"/>
      <sheetData sheetId="2571" refreshError="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refreshError="1"/>
      <sheetData sheetId="5520" refreshError="1"/>
      <sheetData sheetId="5521" refreshError="1"/>
      <sheetData sheetId="5522" refreshError="1"/>
      <sheetData sheetId="5523"/>
      <sheetData sheetId="5524"/>
      <sheetData sheetId="5525" refreshError="1"/>
      <sheetData sheetId="5526" refreshError="1"/>
      <sheetData sheetId="5527"/>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sheetData sheetId="5541"/>
      <sheetData sheetId="5542"/>
      <sheetData sheetId="5543"/>
      <sheetData sheetId="5544"/>
      <sheetData sheetId="5545"/>
      <sheetData sheetId="5546"/>
      <sheetData sheetId="5547"/>
      <sheetData sheetId="5548" refreshError="1"/>
      <sheetData sheetId="5549" refreshError="1"/>
      <sheetData sheetId="5550"/>
      <sheetData sheetId="5551"/>
      <sheetData sheetId="5552" refreshError="1"/>
      <sheetData sheetId="5553" refreshError="1"/>
      <sheetData sheetId="5554"/>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sheetData sheetId="5564"/>
      <sheetData sheetId="5565"/>
      <sheetData sheetId="5566"/>
      <sheetData sheetId="5567"/>
      <sheetData sheetId="5568"/>
      <sheetData sheetId="5569"/>
      <sheetData sheetId="5570"/>
      <sheetData sheetId="5571"/>
      <sheetData sheetId="5572" refreshError="1"/>
      <sheetData sheetId="5573" refreshError="1"/>
      <sheetData sheetId="5574" refreshError="1"/>
      <sheetData sheetId="5575" refreshError="1"/>
      <sheetData sheetId="5576" refreshError="1"/>
      <sheetData sheetId="5577" refreshError="1"/>
      <sheetData sheetId="5578"/>
      <sheetData sheetId="5579"/>
      <sheetData sheetId="5580"/>
      <sheetData sheetId="5581"/>
      <sheetData sheetId="5582"/>
      <sheetData sheetId="5583"/>
      <sheetData sheetId="5584"/>
      <sheetData sheetId="5585" refreshError="1"/>
      <sheetData sheetId="5586" refreshError="1"/>
      <sheetData sheetId="5587" refreshError="1"/>
      <sheetData sheetId="5588" refreshError="1"/>
      <sheetData sheetId="5589" refreshError="1"/>
      <sheetData sheetId="5590" refreshError="1"/>
      <sheetData sheetId="5591" refreshError="1"/>
      <sheetData sheetId="5592"/>
      <sheetData sheetId="5593"/>
      <sheetData sheetId="5594"/>
      <sheetData sheetId="5595"/>
      <sheetData sheetId="5596"/>
      <sheetData sheetId="5597"/>
      <sheetData sheetId="5598"/>
      <sheetData sheetId="5599"/>
      <sheetData sheetId="5600"/>
      <sheetData sheetId="5601"/>
      <sheetData sheetId="5602"/>
      <sheetData sheetId="560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
      <sheetName val="ANALISIS PU"/>
      <sheetName val="BDmatred"/>
      <sheetName val="Totales "/>
      <sheetName val="MANO OBRA"/>
      <sheetName val="Factor prestacional"/>
    </sheetNames>
    <sheetDataSet>
      <sheetData sheetId="0"/>
      <sheetData sheetId="1"/>
      <sheetData sheetId="2"/>
      <sheetData sheetId="3"/>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PrecRec"/>
      <sheetName val="32"/>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Datos"/>
      <sheetName val="CONT_ADI"/>
      <sheetName val="aCCIDENTES%20DE%201995%20-%2019"/>
      <sheetName val="aCCIDENTES DE 1995 - 1996.xls"/>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aCCIDENTES DE 1995 - 1996.xls]"/>
      <sheetName val="Res-Accide-10"/>
      <sheetName val="\\Escritorio\amv 2011\a  aaInfo"/>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STADO VÍA-CRIT.TECNICO"/>
      <sheetName val="Hoja2"/>
      <sheetName val="LISTADO "/>
      <sheetName val="M.O."/>
      <sheetName val="CANT OBRA"/>
      <sheetName val="Tabla CONPES 3714"/>
      <sheetName val="ACTA No.1 "/>
      <sheetName val="ACTA No.5"/>
      <sheetName val="ACTA MAYORES - GENERAL"/>
      <sheetName val="_aCCIDENTES_DE_1995___1996_xl_2"/>
      <sheetName val="_aCCIDENTES_DE_1995___1996_xl_3"/>
      <sheetName val="EQUIPOS"/>
      <sheetName val="MANO DE OBRA"/>
      <sheetName val="TRANSPORTE"/>
      <sheetName val="//ccefici"/>
      <sheetName val="//d.docs.live.net/a  aaInformac"/>
      <sheetName val="BASE"/>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PLAN DE INVERSION ANTICIPO"/>
      <sheetName val="inv mensual"/>
      <sheetName val="borrador flujo inv"/>
      <sheetName val="social-ambiental"/>
      <sheetName val="AU"/>
      <sheetName val="HISTORICOS FUEL OIL EXP"/>
      <sheetName val="\Nuevos APU Córdoba\a  aaInform"/>
      <sheetName val="\E\Nuevos APU Córdoba\a  aaInfo"/>
      <sheetName val="\Users\JoseGabriel\Documents\Mi"/>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AC2-AG96"/>
      <sheetName val="MURO PR25+221-235"/>
      <sheetName val="MURO PR25+261-267"/>
      <sheetName val=" ACTA FINAL + MODIFICATORIA "/>
      <sheetName val="_aCCIDENTES_DE_1995___1996_xl_4"/>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G"/>
      <sheetName val="DUB-823"/>
      <sheetName val="GPI 526"/>
      <sheetName val="SKJ452"/>
      <sheetName val="ITA878"/>
      <sheetName val="AEA-944"/>
      <sheetName val="XXJ617"/>
      <sheetName val="SNG_855"/>
      <sheetName val="VEA 374"/>
      <sheetName val="HFB024"/>
      <sheetName val="PAJ825"/>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5"/>
      <sheetName val="Base_Muestras1"/>
      <sheetName val="Formulario_N°_41"/>
      <sheetName val="\\Escritorio\amv_2011\a__aaInf1"/>
      <sheetName val="\\Giovanni\administracion_vial1"/>
      <sheetName val="\MONTO_AGOTABLE_2010\a__aaInfo1"/>
      <sheetName val="[aCCIDENTES_DE_1995_-_1996_xls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Base_Muestras"/>
      <sheetName val="Formulario_N°_4"/>
      <sheetName val="\\Escritorio\amv_2011\a__aaInfo"/>
      <sheetName val="\\Giovanni\administracion_vial\"/>
      <sheetName val="\MONTO_AGOTABLE_2010\a__aaInfor"/>
      <sheetName val="[aCCIDENTES_DE_1995_-_1996_xls]"/>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Base_Muestras2"/>
      <sheetName val="Formulario_N°_4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Users\ANDRES FELIPE MUÑOZ\Down"/>
      <sheetName val="MATERIAL"/>
      <sheetName val="INTERVENCION"/>
      <sheetName val="_aCCIDENTES_DE_1995___1996_xl_6"/>
      <sheetName val="_aCCIDENTES_DE_1995___1996_xl_7"/>
      <sheetName val="_aCCIDENTES_DE_1995___1996_xl_8"/>
      <sheetName val="_aCCIDENTES_DE_1995___1996_xl_9"/>
      <sheetName val="_aCCIDENTES_DE_1995___1996_x_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refreshError="1"/>
      <sheetData sheetId="387" refreshError="1"/>
      <sheetData sheetId="388" refreshError="1"/>
      <sheetData sheetId="389" refreshError="1"/>
      <sheetData sheetId="390" refreshError="1"/>
      <sheetData sheetId="391" refreshError="1"/>
      <sheetData sheetId="392"/>
      <sheetData sheetId="393"/>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efreshError="1"/>
      <sheetData sheetId="422" refreshError="1"/>
      <sheetData sheetId="423" refreshError="1"/>
      <sheetData sheetId="424" refreshError="1"/>
      <sheetData sheetId="425" refreshError="1"/>
      <sheetData sheetId="426" refreshError="1"/>
      <sheetData sheetId="427" refreshError="1"/>
      <sheetData sheetId="428"/>
      <sheetData sheetId="429"/>
      <sheetData sheetId="430"/>
      <sheetData sheetId="431" refreshError="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sheetData sheetId="503"/>
      <sheetData sheetId="504"/>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sheetData sheetId="528"/>
      <sheetData sheetId="529"/>
      <sheetData sheetId="530"/>
      <sheetData sheetId="531"/>
      <sheetData sheetId="532" refreshError="1"/>
      <sheetData sheetId="533"/>
      <sheetData sheetId="534"/>
      <sheetData sheetId="535"/>
      <sheetData sheetId="536"/>
      <sheetData sheetId="537"/>
      <sheetData sheetId="538"/>
      <sheetData sheetId="539"/>
      <sheetData sheetId="540"/>
      <sheetData sheetId="54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refreshError="1"/>
      <sheetData sheetId="714" refreshError="1"/>
      <sheetData sheetId="715" refreshError="1"/>
      <sheetData sheetId="716" refreshError="1"/>
      <sheetData sheetId="717" refreshError="1"/>
      <sheetData sheetId="718" refreshError="1"/>
      <sheetData sheetId="719" refreshError="1"/>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refreshError="1"/>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20%20aaInformaci%C3%B3n"/>
      <sheetName val="Informacion"/>
      <sheetName val="aCCIDENTES DE 1995 - 1996"/>
      <sheetName val="BASES"/>
      <sheetName val="CDItem"/>
      <sheetName val="CONT_ADI"/>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Concretos y morteros"/>
      <sheetName val="Datos iniciales "/>
      <sheetName val="Transpor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SUP"/>
      <sheetName val="PLAN DE INVERSION ANTICIPO"/>
      <sheetName val="inv mensual"/>
      <sheetName val="borrador flujo inv"/>
      <sheetName val="social-ambiental"/>
      <sheetName val="AU"/>
      <sheetName val="M.O."/>
      <sheetName val="AJIZAL 3335"/>
      <sheetName val="SABANETA 3335"/>
      <sheetName val="Datos Generales"/>
      <sheetName val="AIU"/>
      <sheetName val="[a  aaInformación]__192_168_0_2"/>
      <sheetName val="a  aaInformaci%C3%B3n"/>
      <sheetName val="[a  aaInformación]__192_168_0_3"/>
      <sheetName val="[a  aaInformación]__192_168_0_4"/>
      <sheetName val="OCTUBRE"/>
      <sheetName val="CRA.MODI"/>
      <sheetName val="[a  aaInformación]__cceficien_2"/>
      <sheetName val="[a  aaInformación]__192_168_0_5"/>
      <sheetName val="[a  aaInformación]__192_168_0_6"/>
      <sheetName val="precios-básicos2002"/>
      <sheetName val="Emboquillar"/>
      <sheetName val="Acometidacobrerígido"/>
      <sheetName val="Acometidatoma"/>
      <sheetName val="Acometidahasta1&quot;"/>
      <sheetName val="[a  aaInformación]__cceficien_4"/>
      <sheetName val="[a  aaInformación]__cceficien_3"/>
      <sheetName val="[a  aaInformación]//cceficiente"/>
      <sheetName val="[a  aaInformación]__cceficien_8"/>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G\MANTENIMIENTO RUTA 1001_MARZ"/>
      <sheetName val="PANEL"/>
      <sheetName val="Res-Accide-10"/>
      <sheetName val="INFORME SEMANAL"/>
      <sheetName val="AVANCE SEMANAL"/>
      <sheetName val="CLIMA mes"/>
      <sheetName val="REG FOTO"/>
      <sheetName val="SISOM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sheetData sheetId="149"/>
      <sheetData sheetId="150"/>
      <sheetData sheetId="151"/>
      <sheetData sheetId="152"/>
      <sheetData sheetId="153"/>
      <sheetData sheetId="154"/>
      <sheetData sheetId="155"/>
      <sheetData sheetId="156"/>
      <sheetData sheetId="157"/>
      <sheetData sheetId="158" refreshError="1"/>
      <sheetData sheetId="159" refreshError="1"/>
      <sheetData sheetId="160" refreshError="1"/>
      <sheetData sheetId="161"/>
      <sheetData sheetId="162"/>
      <sheetData sheetId="163"/>
      <sheetData sheetId="164"/>
      <sheetData sheetId="165"/>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RELACION DE PRECIOS"/>
      <sheetName val="ACTA 6"/>
      <sheetName val="MODIF. 2"/>
      <sheetName val="MODIF. 3"/>
      <sheetName val="MODIF. 4"/>
      <sheetName val="cant"/>
      <sheetName val="par mar19"/>
      <sheetName val="par"/>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 val="RELACION DE PRECIOS"/>
      <sheetName val="ACTA 6"/>
      <sheetName val="MODIF. 2"/>
      <sheetName val="MODIF. 3"/>
      <sheetName val="MODIF. 4"/>
      <sheetName val="cant"/>
      <sheetName val="par mar19"/>
      <sheetName val="par"/>
      <sheetName val="Formular"/>
      <sheetName val="Recursos"/>
      <sheetName val="Analisis A.I.U."/>
      <sheetName val="OE 1"/>
      <sheetName val="OE 2"/>
      <sheetName val="OE 3"/>
      <sheetName val="OE 4"/>
      <sheetName val="OE 5"/>
      <sheetName val="OE 6"/>
      <sheetName val="OE 7"/>
      <sheetName val="OE 8"/>
      <sheetName val="OE 9"/>
      <sheetName val="OE 10"/>
      <sheetName val="OE 11"/>
      <sheetName val="ACTA 1 Y FINAL"/>
      <sheetName val="1,1,1"/>
      <sheetName val="1,1,2"/>
      <sheetName val="2,1,1"/>
      <sheetName val="2,1,2"/>
      <sheetName val="2,2,2"/>
      <sheetName val="2,2,3"/>
      <sheetName val="4,1,1"/>
      <sheetName val="4,1,2"/>
      <sheetName val="5,1,1"/>
      <sheetName val="6,1,1"/>
      <sheetName val="7,1,1"/>
      <sheetName val="7,1,2"/>
      <sheetName val="7,1,3"/>
      <sheetName val="7,1,5"/>
      <sheetName val="7,3,2"/>
      <sheetName val="7,3,3"/>
      <sheetName val="7,3,4"/>
      <sheetName val="7,3,5"/>
      <sheetName val="7,3,6"/>
      <sheetName val="7,4,1"/>
      <sheetName val="8,1,1"/>
      <sheetName val="8,1,2"/>
      <sheetName val="8,2,1,1"/>
      <sheetName val="8,2,1,2"/>
      <sheetName val="8,2,2,1"/>
      <sheetName val="8,2,2,2"/>
      <sheetName val="8,2,3,1"/>
      <sheetName val="8,2,3,2"/>
      <sheetName val="8,2,4,1"/>
      <sheetName val="8,2,5,1"/>
      <sheetName val="8,2,6,1"/>
      <sheetName val="8,3,1"/>
      <sheetName val="8,4,1"/>
      <sheetName val="8,7,1"/>
      <sheetName val="9,1,1"/>
      <sheetName val="OE1"/>
      <sheetName val="OE2"/>
      <sheetName val="OE3"/>
      <sheetName val="OE4"/>
      <sheetName val="OE5"/>
      <sheetName val="OE6"/>
      <sheetName val="OE7"/>
      <sheetName val="OE8"/>
      <sheetName val="OE9"/>
      <sheetName val="OE10"/>
      <sheetName val="OE11"/>
      <sheetName val="INSUMOS_BASE2"/>
      <sheetName val="costos_mano_obra2"/>
      <sheetName val="ANEXOS_QUE_APLICAN2"/>
      <sheetName val="DATOS_GRALES2"/>
      <sheetName val="FORMATO_AU2"/>
      <sheetName val="CALCULO_ANTICIPO2"/>
      <sheetName val="GASTOS_DE_LEGALIZACIÓN2"/>
      <sheetName val="APU_AMBIENTAL2"/>
      <sheetName val="LISTA_VERIFICACIÓN_2"/>
      <sheetName val="INTERV_AMBIENTAL2"/>
      <sheetName val="APU_labores_arbolado_20142"/>
      <sheetName val="Presupuesto_correigio_nora_mora"/>
      <sheetName val="INSUMOS"/>
      <sheetName val="MAQUILA"/>
      <sheetName val="SUBPRODUCTOS"/>
      <sheetName val="TUBERIA"/>
    </sheetNames>
    <sheetDataSet>
      <sheetData sheetId="0"/>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PROGRAMACION "/>
      <sheetName val="Itemes_Renovación"/>
    </sheetNames>
    <sheetDataSet>
      <sheetData sheetId="0"/>
      <sheetData sheetId="1" refreshError="1"/>
      <sheetData sheetId="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 Renovación"/>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ábana"/>
      <sheetName val="Base de Diseño"/>
      <sheetName val="SUB_APU6"/>
      <sheetName val="Cantidades_de_Obra6"/>
      <sheetName val="Itemes_Renovación1"/>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 val="experiencia especifica"/>
      <sheetName val="experiencia general"/>
      <sheetName val="FORMULARIO N° 14"/>
      <sheetName val="FORMULARIO N°7"/>
      <sheetName val="contrato en ejecución"/>
      <sheetName val="Calculo capacidad residual"/>
      <sheetName val="CIC-NOV"/>
      <sheetName val="LISTA_CÓDIGOS"/>
      <sheetName val="BASE_APU"/>
      <sheetName val="MANO_DE_OBRA"/>
      <sheetName val="Design"/>
      <sheetName val="TABLAS"/>
      <sheetName val="3271 G1 Presupuestos de Pozos-P"/>
      <sheetName val="Presupuesto_Via_distribuidora"/>
      <sheetName val="TARIFAS-JORNAL-DIST"/>
      <sheetName val="ELECTRICO"/>
      <sheetName val="Vuelta"/>
      <sheetName val="SUB_APU10"/>
      <sheetName val="Cantidades_de_Obra10"/>
      <sheetName val="Itemes_Renovación5"/>
      <sheetName val="SUB_APU11"/>
      <sheetName val="Cantidades_de_Obra11"/>
      <sheetName val="Itemes_Renovación6"/>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CALC_PROD_MENSUAL"/>
      <sheetName val="Base_de_Diseño"/>
    </sheetNames>
    <sheetDataSet>
      <sheetData sheetId="0"/>
      <sheetData sheetId="1"/>
      <sheetData sheetId="2"/>
      <sheetData sheetId="3" refreshError="1"/>
      <sheetData sheetId="4" refreshError="1"/>
      <sheetData sheetId="5" refreshError="1"/>
      <sheetData sheetId="6" refreshError="1"/>
      <sheetData sheetId="7"/>
      <sheetData sheetId="8"/>
      <sheetData sheetId="9" refreshError="1"/>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refreshError="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refreshError="1"/>
      <sheetData sheetId="64" refreshError="1"/>
      <sheetData sheetId="65" refreshError="1"/>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CANTIDADES DE OBRA "/>
      <sheetName val="APU"/>
      <sheetName val="MATERIALES"/>
    </sheetNames>
    <sheetDataSet>
      <sheetData sheetId="0"/>
      <sheetData sheetId="1"/>
      <sheetData sheetId="2"/>
      <sheetData sheetId="3"/>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FECHAS DE CORTE"/>
      <sheetName val="Informacion General"/>
      <sheetName val="Itemes Renovación"/>
      <sheetName val="2103mar "/>
      <sheetName val="TRAYECTO 1"/>
      <sheetName val="A. P. U."/>
      <sheetName val="Insumos"/>
      <sheetName val="Hoja1"/>
      <sheetName val="PR_1"/>
      <sheetName val="ELECTRICO"/>
      <sheetName val="Vuelta"/>
      <sheetName val="Equipo"/>
      <sheetName val="materiales"/>
      <sheetName val="otros"/>
      <sheetName val="FIBRA ÓPTICA"/>
      <sheetName val="TARIFAS"/>
      <sheetName val="Personalizar"/>
      <sheetName val="Análisis de precios"/>
      <sheetName val="2103mar%20.xls"/>
      <sheetName val="Formulas"/>
      <sheetName val="INDICE"/>
      <sheetName val="DISTANCIA"/>
      <sheetName val="PERSONAL"/>
      <sheetName val="BASE"/>
      <sheetName val="1_Preliminares"/>
      <sheetName val="M.Obra"/>
      <sheetName val="días habiles 2015"/>
      <sheetName val="INS"/>
      <sheetName val="Ppto"/>
      <sheetName val="Plan auditoría"/>
      <sheetName val="320.1"/>
      <sheetName val="330.2"/>
      <sheetName val="700.1"/>
      <sheetName val="PLAN DE INVERSION ANTICIPO"/>
      <sheetName val="inv mensual"/>
      <sheetName val="borrador flujo inv"/>
      <sheetName val="social-ambiental"/>
      <sheetName val="AU"/>
      <sheetName val="PR_01"/>
      <sheetName val="PR_18"/>
      <sheetName val="PR_210"/>
      <sheetName val="PR_38"/>
      <sheetName val="PR_410"/>
      <sheetName val="PR_51"/>
      <sheetName val="PR_61"/>
      <sheetName val="PR_71"/>
      <sheetName val="PR_81"/>
      <sheetName val="PR_91"/>
      <sheetName val="PR_101"/>
      <sheetName val="PR_112"/>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Itemes_Renovación1"/>
      <sheetName val="FECHAS_DE_CORTE1"/>
      <sheetName val="Informacion_General1"/>
      <sheetName val="PR_0"/>
      <sheetName val="PR_11"/>
      <sheetName val="PR_2"/>
      <sheetName val="PR_3"/>
      <sheetName val="PR_4"/>
      <sheetName val="PR_5"/>
      <sheetName val="PR_6"/>
      <sheetName val="PR_7"/>
      <sheetName val="PR_8"/>
      <sheetName val="PR_9"/>
      <sheetName val="PR_10"/>
      <sheetName val="PR_1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Itemes_Renovación"/>
      <sheetName val="FECHAS_DE_CORTE"/>
      <sheetName val="Informacion_General"/>
      <sheetName val="PR_02"/>
      <sheetName val="PR_110"/>
      <sheetName val="PR_212"/>
      <sheetName val="PR_310"/>
      <sheetName val="PR_412"/>
      <sheetName val="PR_52"/>
      <sheetName val="PR_62"/>
      <sheetName val="PR_72"/>
      <sheetName val="PR_82"/>
      <sheetName val="PR_92"/>
      <sheetName val="PR_102"/>
      <sheetName val="PR_113"/>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Itemes_Renovación2"/>
      <sheetName val="FECHAS_DE_CORTE2"/>
      <sheetName val="Informacion_General2"/>
      <sheetName val="PR_03"/>
      <sheetName val="PR_114"/>
      <sheetName val="PR_214"/>
      <sheetName val="PR_313"/>
      <sheetName val="PR_414"/>
      <sheetName val="PR_53"/>
      <sheetName val="PR_63"/>
      <sheetName val="PR_73"/>
      <sheetName val="PR_83"/>
      <sheetName val="PR_93"/>
      <sheetName val="PR_103"/>
      <sheetName val="PR_115"/>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Itemes_Renovación3"/>
      <sheetName val="FECHAS_DE_CORTE3"/>
      <sheetName val="Informacion_General3"/>
      <sheetName val="PR_04"/>
      <sheetName val="PR_116"/>
      <sheetName val="PR_216"/>
      <sheetName val="PR_315"/>
      <sheetName val="PR_416"/>
      <sheetName val="PR_54"/>
      <sheetName val="PR_64"/>
      <sheetName val="PR_74"/>
      <sheetName val="PR_84"/>
      <sheetName val="PR_94"/>
      <sheetName val="PR_104"/>
      <sheetName val="PR_117"/>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Itemes_Renovación4"/>
      <sheetName val="FECHAS_DE_CORTE4"/>
      <sheetName val="Informacion_General4"/>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A__P__U_5"/>
      <sheetName val="TRAYECTO_15"/>
      <sheetName val="Itemes_Renovación5"/>
      <sheetName val="FECHAS_DE_CORTE5"/>
      <sheetName val="Informacion_General5"/>
      <sheetName val="Precios"/>
      <sheetName val="220.1"/>
      <sheetName val="330.1"/>
      <sheetName val="640.1.2"/>
      <sheetName val="673.1"/>
      <sheetName val="673.2"/>
      <sheetName val="ManoDeObra"/>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refreshError="1"/>
      <sheetData sheetId="421" refreshError="1"/>
      <sheetData sheetId="422" refreshError="1"/>
      <sheetData sheetId="423" refreshError="1"/>
      <sheetData sheetId="424" refreshError="1"/>
      <sheetData sheetId="425" refreshError="1"/>
      <sheetData sheetId="42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precios"/>
      <sheetName val="Ppto"/>
      <sheetName val="impresoras"/>
      <sheetName val="seguim"/>
      <sheetName val="Hoja2"/>
      <sheetName val="inventario"/>
      <sheetName val="Jul-Ago"/>
      <sheetName val="May-Jun"/>
      <sheetName val="Sep-Oct"/>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SUB_APU3"/>
      <sheetName val="RESUMEN_PRESUPU_3"/>
      <sheetName val="SUB_APU4"/>
      <sheetName val="RESUMEN_PRESUPU_4"/>
      <sheetName val="Indicadores"/>
      <sheetName val="SIMULACIÓNEDIFICIO.ok"/>
      <sheetName val="Propiedad"/>
      <sheetName val="Reparación"/>
      <sheetName val="DESPLEGABLE"/>
      <sheetName val="Solicitud de Servicios"/>
      <sheetName val="Hoja4"/>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 val="DATOS"/>
      <sheetName val="anexo2"/>
      <sheetName val="TARIFAS"/>
      <sheetName val="items"/>
      <sheetName val="REC-COD,"/>
      <sheetName val="PARQUE MALIBU"/>
      <sheetName val="PLAN DE INVERSION ANTICIPO"/>
      <sheetName val="inv mensual"/>
      <sheetName val="borrador flujo inv"/>
      <sheetName val="social-ambiental"/>
      <sheetName val="SUB_APU5"/>
      <sheetName val="RESUMEN_PRESUPU_5"/>
      <sheetName val="SIMULACIÓNEDIFICIO_ok"/>
      <sheetName val="SUB_APU6"/>
      <sheetName val="RESUMEN_PRESUPU_6"/>
      <sheetName val="SIMULACIÓNEDIFICIO_ok1"/>
      <sheetName val="SUB_APU7"/>
      <sheetName val="RESUMEN_PRESUPU_7"/>
      <sheetName val="SIMULACIÓNEDIFICIO_ok2"/>
      <sheetName val="SUB_APU8"/>
      <sheetName val="RESUMEN_PRESUPU_8"/>
      <sheetName val="SIMULACIÓNEDIFICIO_ok3"/>
      <sheetName val="SUB_APU9"/>
      <sheetName val="RESUMEN_PRESUPU_9"/>
      <sheetName val="SIMULACIÓNEDIFICIO_ok4"/>
      <sheetName val="SUB_APU10"/>
      <sheetName val="RESUMEN_PRESUPU_10"/>
      <sheetName val="SIMULACIÓNEDIFICIO_ok5"/>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CONT_ADI"/>
      <sheetName val="aCCIDENTES%20DE%201995%20-%2019"/>
      <sheetName val="aCCIDENTES DE 1995 - 1996.xls"/>
      <sheetName val="ACTA DE MODIFICACION  (2)"/>
      <sheetName val="INDICMICROEMP"/>
      <sheetName val="items"/>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aCCIDENTES DE 1995 - 1996.xls]"/>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Escritorio\amv 2011\a  aaInfo"/>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STADO VÍA-CRIT.TECNICO"/>
      <sheetName val="Hoja2"/>
      <sheetName val="LISTADO "/>
      <sheetName val="M.O."/>
      <sheetName val="CANT OBRA"/>
      <sheetName val="Tabla CONPES 3714"/>
      <sheetName val="ACTA No.1 "/>
      <sheetName val="ACTA No.5"/>
      <sheetName val="ACTA MAYORES - GENERAL"/>
      <sheetName val="_aCCIDENTES_DE_1995___1996_xl_2"/>
      <sheetName val="_aCCIDENTES_DE_1995___1996_xl_3"/>
      <sheetName val="EQUIPOS"/>
      <sheetName val="MANO DE OBRA"/>
      <sheetName val="TRANSPORTE"/>
      <sheetName val="//ccefici"/>
      <sheetName val="//d.docs.live.net/a  aaInformac"/>
      <sheetName val="BASE"/>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PLAN DE INVERSION ANTICIPO"/>
      <sheetName val="inv mensual"/>
      <sheetName val="borrador flujo inv"/>
      <sheetName val="social-ambiental"/>
      <sheetName val="AU"/>
      <sheetName val="Base_Muestras1"/>
      <sheetName val="Formulario_N°_41"/>
      <sheetName val="\\Escritorio\amv_2011\a__aaInf1"/>
      <sheetName val="\\Giovanni\administracion_vial1"/>
      <sheetName val="\MONTO_AGOTABLE_2010\a__aaInfo1"/>
      <sheetName val="[aCCIDENTES_DE_1995_-_1996_xls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Base_Muestras"/>
      <sheetName val="Formulario_N°_4"/>
      <sheetName val="\\Escritorio\amv_2011\a__aaInfo"/>
      <sheetName val="\\Giovanni\administracion_vial\"/>
      <sheetName val="\MONTO_AGOTABLE_2010\a__aaInfor"/>
      <sheetName val="[aCCIDENTES_DE_1995_-_1996_xls]"/>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Base_Muestras2"/>
      <sheetName val="Formulario_N°_4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AC2-AG96"/>
      <sheetName val="MURO PR25+221-235"/>
      <sheetName val="MURO PR25+261-267"/>
      <sheetName val=" ACTA FINAL + MODIFICATORIA "/>
      <sheetName val="_aCCIDENTES_DE_1995___1996_xl_4"/>
      <sheetName val="HISTORICOS FUEL OIL EXP"/>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G"/>
      <sheetName val="DUB-823"/>
      <sheetName val="GPI 526"/>
      <sheetName val="SKJ452"/>
      <sheetName val="ITA878"/>
      <sheetName val="AEA-944"/>
      <sheetName val="XXJ617"/>
      <sheetName val="SNG_855"/>
      <sheetName val="VEA 374"/>
      <sheetName val="HFB024"/>
      <sheetName val="PAJ825"/>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5"/>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Users\ANDRES FELIPE MUÑOZ\Down"/>
      <sheetName val="MATERIAL"/>
      <sheetName val="INTERVENCION"/>
      <sheetName val="_aCCIDENTES_DE_1995___1996_xl_6"/>
      <sheetName val="_aCCIDENTES_DE_1995___1996_xl_7"/>
      <sheetName val="_aCCIDENTES_DE_1995___1996_xl_8"/>
      <sheetName val="_aCCIDENTES_DE_1995___1996_xl_9"/>
      <sheetName val="_aCCIDENTES_DE_1995___1996_x_10"/>
      <sheetName val="\Nuevos APU Córdoba\a  aaInform"/>
      <sheetName val="\E\Nuevos APU Córdoba\a  aaInfo"/>
      <sheetName val="\Users\JoseGabriel\Documents\M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refreshError="1"/>
      <sheetData sheetId="387" refreshError="1"/>
      <sheetData sheetId="388" refreshError="1"/>
      <sheetData sheetId="389" refreshError="1"/>
      <sheetData sheetId="390" refreshError="1"/>
      <sheetData sheetId="391" refreshError="1"/>
      <sheetData sheetId="392"/>
      <sheetData sheetId="393"/>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sheetData sheetId="540"/>
      <sheetData sheetId="541" refreshError="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sheetData sheetId="613"/>
      <sheetData sheetId="614"/>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sheetData sheetId="639"/>
      <sheetData sheetId="640"/>
      <sheetData sheetId="641"/>
      <sheetData sheetId="642"/>
      <sheetData sheetId="643" refreshError="1"/>
      <sheetData sheetId="644"/>
      <sheetData sheetId="645"/>
      <sheetData sheetId="646"/>
      <sheetData sheetId="647"/>
      <sheetData sheetId="648"/>
      <sheetData sheetId="649"/>
      <sheetData sheetId="650"/>
      <sheetData sheetId="651"/>
      <sheetData sheetId="652"/>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refreshError="1"/>
      <sheetData sheetId="934"/>
      <sheetData sheetId="935"/>
      <sheetData sheetId="936"/>
      <sheetData sheetId="937"/>
      <sheetData sheetId="938"/>
      <sheetData sheetId="939"/>
      <sheetData sheetId="940"/>
      <sheetData sheetId="941"/>
      <sheetData sheetId="942"/>
      <sheetData sheetId="943"/>
      <sheetData sheetId="944"/>
      <sheetData sheetId="945"/>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PUNITARIOS%20PARA%20241201%202S"/>
      <sheetName val="TARIFAS"/>
      <sheetName val="TRANSPORTE"/>
      <sheetName val="PRECIOS"/>
      <sheetName val="PREACTA 6"/>
      <sheetName val="TABLA 2008"/>
      <sheetName val="Equipo"/>
      <sheetName val="Excavación Mat. Común Estacione"/>
      <sheetName val="Demolición Pavimento"/>
      <sheetName val="SUB APU"/>
      <sheetName val="Insum"/>
      <sheetName val="PRESUPUESTO"/>
      <sheetName val="ESTADO VÍA-CRIT.TECNICO"/>
      <sheetName val="RELACION MES"/>
      <sheetName val="Lista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REC-COD,"/>
      <sheetName val="2,2,6,1 Pilotes 0,30"/>
      <sheetName val="062"/>
      <sheetName val="LISTA DE PRECIOS"/>
      <sheetName val="Listado"/>
      <sheetName val="Proveedores y acreedores"/>
      <sheetName val="CLASIFICACION"/>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5. ELECTRICO"/>
      <sheetName val=" Liquidacion de Obra por Tramos"/>
      <sheetName val="PERSONAL"/>
      <sheetName val="Tarifa MT"/>
      <sheetName val="Lp"/>
      <sheetName val="Requisición1"/>
      <sheetName val="SALARIOS"/>
      <sheetName val="APU NO PREVISTO"/>
      <sheetName val="PPTA (3)"/>
      <sheetName val="PPTA (2)"/>
      <sheetName val="PPTA"/>
      <sheetName val="Materiales"/>
      <sheetName val="skj452"/>
      <sheetName val="ita878"/>
      <sheetName val="aea-944"/>
      <sheetName val="dub-823"/>
      <sheetName val="gpi 526"/>
      <sheetName val="xxj617"/>
      <sheetName val="sng_855"/>
      <sheetName val="vea 374"/>
      <sheetName val="hfb024"/>
      <sheetName val="paj825"/>
      <sheetName val="TODAS"/>
      <sheetName val="FINANC"/>
      <sheetName val="PLAN DE INVERSION ANTICIPO"/>
      <sheetName val="inv mensual"/>
      <sheetName val="borrador flujo inv"/>
      <sheetName val="social-ambiental"/>
      <sheetName val="AU"/>
      <sheetName val="OCTUBRE"/>
      <sheetName val="CODCONST"/>
      <sheetName val="PREACTA Y CONTRATISTAS"/>
      <sheetName val="Summary"/>
      <sheetName val="TRAPMO"/>
      <sheetName val="Excavación_Mat__Común_Estacion1"/>
      <sheetName val="Demolición_Pavimento1"/>
      <sheetName val="Excavación_Mat__Común_Estacione"/>
      <sheetName val="Demolición_Pavimento"/>
      <sheetName val="Excavación_Mat__Común_Estacion2"/>
      <sheetName val="Demolición_Pavimento2"/>
      <sheetName val="PREACTA_63"/>
      <sheetName val="TABLA_20083"/>
      <sheetName val="Excavación_Mat__Común_Estacion3"/>
      <sheetName val="Demolición_Pavimento3"/>
      <sheetName val="PREACTA_64"/>
      <sheetName val="TABLA_20084"/>
      <sheetName val="Excavación_Mat__Común_Estacion4"/>
      <sheetName val="Demolición_Pavimento4"/>
      <sheetName val="PREACTA_65"/>
      <sheetName val="TABLA_20085"/>
      <sheetName val="Excavación_Mat__Común_Estacion5"/>
      <sheetName val="Demolición_Pavimento5"/>
      <sheetName val="Bajadas"/>
      <sheetName val="CURVA"/>
      <sheetName val="Hoja2"/>
      <sheetName val="Cuadr."/>
      <sheetName val="PUNITARIOS PARA 241201 2S.xls"/>
      <sheetName val="OBRAS SES"/>
      <sheetName val="NARIÑ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A_P_U"/>
      <sheetName val="BASE"/>
      <sheetName val="7.1.8.1.1"/>
      <sheetName val="THE"/>
      <sheetName val="ATHE"/>
      <sheetName val="UNITARIOS"/>
      <sheetName val="inst"/>
      <sheetName val="A_P_U1"/>
      <sheetName val="DEST. MEDIOS"/>
      <sheetName val="COMBUASF"/>
      <sheetName val="BALCRUDO"/>
      <sheetName val="CARGASPROC."/>
      <sheetName val="G L P  FINAL"/>
      <sheetName val="costos oficina"/>
      <sheetName val="costos campamento"/>
      <sheetName val="días habiles 2015"/>
      <sheetName val="7422cw00"/>
      <sheetName val="BALANCE"/>
      <sheetName val="ITEMS NO REVISTOS"/>
      <sheetName val="APU ELECTRICOS"/>
      <sheetName val="Estado Resumen"/>
      <sheetName val="glvc"/>
      <sheetName val="mdo"/>
      <sheetName val="equip"/>
      <sheetName val="mat"/>
      <sheetName val="CIRCUITOS CODENSA"/>
      <sheetName val="otros"/>
      <sheetName val="APU"/>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refreshError="1"/>
      <sheetData sheetId="146" refreshError="1"/>
      <sheetData sheetId="147" refreshError="1"/>
      <sheetData sheetId="148" refreshError="1"/>
      <sheetData sheetId="149"/>
      <sheetData sheetId="150"/>
      <sheetData sheetId="151"/>
      <sheetData sheetId="152"/>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sheetData sheetId="167"/>
      <sheetData sheetId="168"/>
      <sheetData sheetId="169"/>
      <sheetData sheetId="170"/>
      <sheetData sheetId="171" refreshError="1"/>
      <sheetData sheetId="172" refreshError="1"/>
      <sheetData sheetId="173" refreshError="1"/>
      <sheetData sheetId="174" refreshError="1"/>
      <sheetData sheetId="175" refreshError="1"/>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sheetData sheetId="203"/>
      <sheetData sheetId="204"/>
      <sheetData sheetId="205"/>
      <sheetData sheetId="206"/>
      <sheetData sheetId="207"/>
      <sheetData sheetId="208"/>
      <sheetData sheetId="209"/>
      <sheetData sheetId="210"/>
      <sheetData sheetId="211"/>
      <sheetData sheetId="212"/>
      <sheetData sheetId="213" refreshError="1"/>
      <sheetData sheetId="214" refreshError="1"/>
      <sheetData sheetId="215" refreshError="1"/>
      <sheetData sheetId="216" refreshError="1"/>
      <sheetData sheetId="217" refreshError="1"/>
      <sheetData sheetId="218" refreshError="1"/>
      <sheetData sheetId="219"/>
      <sheetData sheetId="220" refreshError="1"/>
      <sheetData sheetId="221" refreshError="1"/>
      <sheetData sheetId="222" refreshError="1"/>
      <sheetData sheetId="223" refreshError="1"/>
      <sheetData sheetId="224" refreshError="1"/>
      <sheetData sheetId="225"/>
      <sheetData sheetId="226"/>
      <sheetData sheetId="227"/>
      <sheetData sheetId="228" refreshError="1"/>
      <sheetData sheetId="229"/>
      <sheetData sheetId="230"/>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EB3C58-79BC-460F-BF45-DF99BFBEA0DE}">
  <sheetPr>
    <pageSetUpPr fitToPage="1"/>
  </sheetPr>
  <dimension ref="A1:O60"/>
  <sheetViews>
    <sheetView showGridLines="0" tabSelected="1" zoomScale="82" zoomScaleNormal="82" workbookViewId="0">
      <selection activeCell="A2" sqref="A2:H2"/>
    </sheetView>
  </sheetViews>
  <sheetFormatPr baseColWidth="10" defaultColWidth="0" defaultRowHeight="12.75" zeroHeight="1"/>
  <cols>
    <col min="1" max="1" width="5.7109375" style="7" customWidth="1"/>
    <col min="2" max="2" width="58.7109375" style="7" customWidth="1"/>
    <col min="3" max="3" width="12" style="7" customWidth="1"/>
    <col min="4" max="4" width="14.85546875" style="7" customWidth="1"/>
    <col min="5" max="5" width="16.140625" style="18" customWidth="1"/>
    <col min="6" max="6" width="23.7109375" style="18" customWidth="1"/>
    <col min="7" max="7" width="18.5703125" style="7" customWidth="1"/>
    <col min="8" max="8" width="22.140625" style="7" customWidth="1"/>
    <col min="9" max="9" width="11.42578125" style="7" customWidth="1"/>
    <col min="10" max="10" width="15.7109375" style="7" hidden="1" customWidth="1"/>
    <col min="11" max="11" width="19.140625" style="7" hidden="1" customWidth="1"/>
    <col min="12" max="12" width="11.42578125" style="7" hidden="1" customWidth="1"/>
    <col min="13" max="13" width="15.28515625" style="7" hidden="1" customWidth="1"/>
    <col min="14" max="15" width="11.5703125" style="7" hidden="1" customWidth="1"/>
    <col min="16" max="16384" width="11.42578125" style="7" hidden="1"/>
  </cols>
  <sheetData>
    <row r="1" spans="1:11" s="4" customFormat="1" ht="35.1" customHeight="1">
      <c r="A1" s="45" t="s">
        <v>0</v>
      </c>
      <c r="B1" s="46"/>
      <c r="C1" s="46"/>
      <c r="D1" s="46"/>
      <c r="E1" s="46"/>
      <c r="F1" s="46"/>
      <c r="G1" s="46"/>
      <c r="H1" s="47"/>
    </row>
    <row r="2" spans="1:11" s="4" customFormat="1" ht="43.5" customHeight="1">
      <c r="A2" s="48" t="s">
        <v>1</v>
      </c>
      <c r="B2" s="49"/>
      <c r="C2" s="49"/>
      <c r="D2" s="49"/>
      <c r="E2" s="49"/>
      <c r="F2" s="49"/>
      <c r="G2" s="49"/>
      <c r="H2" s="50"/>
    </row>
    <row r="3" spans="1:11" s="4" customFormat="1" ht="35.1" customHeight="1">
      <c r="A3" s="51" t="s">
        <v>30</v>
      </c>
      <c r="B3" s="52"/>
      <c r="C3" s="52"/>
      <c r="D3" s="52"/>
      <c r="E3" s="52"/>
      <c r="F3" s="52"/>
      <c r="G3" s="52"/>
      <c r="H3" s="53"/>
    </row>
    <row r="4" spans="1:11" s="4" customFormat="1" ht="48" customHeight="1">
      <c r="A4" s="54" t="s">
        <v>31</v>
      </c>
      <c r="B4" s="55"/>
      <c r="C4" s="55"/>
      <c r="D4" s="55"/>
      <c r="E4" s="55"/>
      <c r="F4" s="55"/>
      <c r="G4" s="55"/>
      <c r="H4" s="56"/>
    </row>
    <row r="5" spans="1:11" s="4" customFormat="1" ht="34.5" customHeight="1" thickBot="1">
      <c r="A5" s="57" t="s">
        <v>2</v>
      </c>
      <c r="B5" s="58"/>
      <c r="C5" s="58"/>
      <c r="D5" s="58"/>
      <c r="E5" s="58"/>
      <c r="F5" s="58"/>
      <c r="G5" s="58"/>
      <c r="H5" s="59"/>
    </row>
    <row r="6" spans="1:11" ht="7.5" customHeight="1" thickBot="1">
      <c r="A6" s="5"/>
      <c r="B6" s="5"/>
      <c r="C6" s="5"/>
      <c r="D6" s="5"/>
      <c r="E6" s="6"/>
      <c r="F6" s="6"/>
    </row>
    <row r="7" spans="1:11" ht="30" customHeight="1" thickTop="1" thickBot="1">
      <c r="A7" s="60" t="s">
        <v>3</v>
      </c>
      <c r="B7" s="60"/>
      <c r="C7" s="60"/>
      <c r="D7" s="60"/>
      <c r="E7" s="60"/>
      <c r="F7" s="60"/>
      <c r="G7" s="60"/>
      <c r="H7" s="60"/>
    </row>
    <row r="8" spans="1:11" ht="48" customHeight="1" thickTop="1" thickBot="1">
      <c r="A8" s="61" t="s">
        <v>28</v>
      </c>
      <c r="B8" s="61"/>
      <c r="C8" s="61"/>
      <c r="D8" s="61"/>
      <c r="E8" s="62" t="s">
        <v>4</v>
      </c>
      <c r="F8" s="62"/>
      <c r="G8" s="8" t="s">
        <v>5</v>
      </c>
      <c r="H8" s="8" t="s">
        <v>6</v>
      </c>
    </row>
    <row r="9" spans="1:11" ht="35.1" customHeight="1" thickTop="1" thickBot="1">
      <c r="A9" s="61"/>
      <c r="B9" s="61"/>
      <c r="C9" s="61"/>
      <c r="D9" s="61"/>
      <c r="E9" s="62"/>
      <c r="F9" s="62"/>
      <c r="G9" s="9">
        <f>F16</f>
        <v>0</v>
      </c>
      <c r="H9" s="9">
        <f>H16</f>
        <v>0</v>
      </c>
    </row>
    <row r="10" spans="1:11" ht="15" customHeight="1" thickTop="1">
      <c r="A10" s="10"/>
      <c r="B10" s="10"/>
      <c r="C10" s="10"/>
      <c r="D10" s="10"/>
      <c r="E10" s="3"/>
      <c r="F10" s="3"/>
    </row>
    <row r="11" spans="1:11" ht="30" customHeight="1">
      <c r="A11" s="63" t="s">
        <v>7</v>
      </c>
      <c r="B11" s="64"/>
      <c r="C11" s="64"/>
      <c r="D11" s="64"/>
      <c r="E11" s="64"/>
      <c r="F11" s="64"/>
      <c r="G11" s="64"/>
      <c r="H11" s="65"/>
    </row>
    <row r="12" spans="1:11" ht="30" customHeight="1">
      <c r="A12" s="66" t="s">
        <v>8</v>
      </c>
      <c r="B12" s="67"/>
      <c r="C12" s="67"/>
      <c r="D12" s="67"/>
      <c r="E12" s="67"/>
      <c r="F12" s="67"/>
      <c r="G12" s="67"/>
      <c r="H12" s="68"/>
    </row>
    <row r="13" spans="1:11" s="3" customFormat="1" ht="31.5" customHeight="1">
      <c r="A13" s="19" t="s">
        <v>9</v>
      </c>
      <c r="B13" s="19" t="s">
        <v>29</v>
      </c>
      <c r="C13" s="20" t="s">
        <v>10</v>
      </c>
      <c r="D13" s="20" t="s">
        <v>11</v>
      </c>
      <c r="E13" s="20" t="s">
        <v>12</v>
      </c>
      <c r="F13" s="20" t="s">
        <v>13</v>
      </c>
      <c r="G13" s="20" t="s">
        <v>14</v>
      </c>
      <c r="H13" s="20" t="s">
        <v>15</v>
      </c>
    </row>
    <row r="14" spans="1:11" ht="55.5" customHeight="1">
      <c r="A14" s="21">
        <v>1</v>
      </c>
      <c r="B14" s="22" t="s">
        <v>32</v>
      </c>
      <c r="C14" s="23" t="s">
        <v>16</v>
      </c>
      <c r="D14" s="23">
        <v>22</v>
      </c>
      <c r="E14" s="24">
        <v>0</v>
      </c>
      <c r="F14" s="25">
        <f t="shared" ref="F14" si="0">ROUND(D14*E14,0)</f>
        <v>0</v>
      </c>
      <c r="G14" s="25">
        <f t="shared" ref="G14" si="1">ROUND(F14*0.19,0)</f>
        <v>0</v>
      </c>
      <c r="H14" s="25">
        <f>+F14+G14</f>
        <v>0</v>
      </c>
      <c r="J14" s="26"/>
      <c r="K14" s="27"/>
    </row>
    <row r="15" spans="1:11" s="15" customFormat="1" ht="7.5" customHeight="1" thickBot="1">
      <c r="A15" s="11"/>
      <c r="B15" s="12"/>
      <c r="C15" s="12"/>
      <c r="D15" s="12"/>
      <c r="E15" s="12"/>
      <c r="F15" s="13"/>
      <c r="G15" s="13"/>
      <c r="H15" s="13"/>
      <c r="I15" s="14"/>
      <c r="J15" s="4"/>
    </row>
    <row r="16" spans="1:11" s="15" customFormat="1" ht="44.25" customHeight="1" thickTop="1" thickBot="1">
      <c r="A16" s="44" t="s">
        <v>17</v>
      </c>
      <c r="B16" s="44"/>
      <c r="C16" s="44"/>
      <c r="D16" s="44"/>
      <c r="E16" s="44"/>
      <c r="F16" s="16">
        <f>SUM(F14)</f>
        <v>0</v>
      </c>
      <c r="G16" s="16">
        <f>SUM(G14)</f>
        <v>0</v>
      </c>
      <c r="H16" s="16">
        <f>+F16+G16</f>
        <v>0</v>
      </c>
      <c r="I16" s="14"/>
      <c r="J16" s="4"/>
    </row>
    <row r="17" spans="1:8" ht="16.5" customHeight="1" thickTop="1">
      <c r="A17" s="17"/>
      <c r="B17" s="17"/>
      <c r="C17" s="17"/>
      <c r="D17" s="17"/>
      <c r="E17" s="17"/>
      <c r="F17" s="17"/>
      <c r="G17" s="17"/>
      <c r="H17" s="17"/>
    </row>
    <row r="18" spans="1:8"/>
    <row r="19" spans="1:8" customFormat="1" ht="38.25" customHeight="1">
      <c r="A19" s="2" t="s">
        <v>18</v>
      </c>
      <c r="B19" s="1"/>
      <c r="C19" s="1"/>
      <c r="D19" s="1"/>
      <c r="E19" s="1"/>
    </row>
    <row r="20" spans="1:8" customFormat="1" ht="30" customHeight="1">
      <c r="A20" s="2" t="s">
        <v>19</v>
      </c>
      <c r="B20" s="1"/>
      <c r="C20" s="1"/>
      <c r="D20" s="1"/>
      <c r="E20" s="1"/>
    </row>
    <row r="21" spans="1:8" customFormat="1" ht="18" customHeight="1">
      <c r="A21" s="2"/>
      <c r="B21" s="1"/>
      <c r="C21" s="1"/>
      <c r="D21" s="1"/>
      <c r="E21" s="1"/>
    </row>
    <row r="22" spans="1:8" s="3" customFormat="1" ht="63.75" customHeight="1">
      <c r="A22" s="40" t="s">
        <v>20</v>
      </c>
      <c r="B22" s="41"/>
      <c r="C22" s="41"/>
      <c r="D22" s="41"/>
      <c r="E22" s="41"/>
      <c r="F22" s="41"/>
      <c r="G22" s="41"/>
      <c r="H22" s="41"/>
    </row>
    <row r="23" spans="1:8" s="3" customFormat="1">
      <c r="A23" s="42"/>
      <c r="B23" s="42"/>
      <c r="C23" s="42"/>
      <c r="D23" s="42"/>
      <c r="E23" s="42"/>
      <c r="F23" s="42"/>
    </row>
    <row r="24" spans="1:8" s="3" customFormat="1">
      <c r="A24" s="43" t="s">
        <v>21</v>
      </c>
      <c r="B24" s="43"/>
      <c r="C24" s="43"/>
      <c r="D24" s="43"/>
      <c r="E24" s="43"/>
      <c r="F24" s="43"/>
    </row>
    <row r="25" spans="1:8" s="3" customFormat="1" ht="79.5" customHeight="1">
      <c r="A25" s="28" t="s">
        <v>22</v>
      </c>
      <c r="B25" s="29"/>
      <c r="C25" s="29"/>
      <c r="D25" s="29"/>
      <c r="E25" s="29"/>
      <c r="F25" s="29"/>
      <c r="G25" s="29"/>
      <c r="H25" s="30"/>
    </row>
    <row r="26" spans="1:8" s="3" customFormat="1" ht="68.25" customHeight="1">
      <c r="A26" s="28" t="s">
        <v>23</v>
      </c>
      <c r="B26" s="29"/>
      <c r="C26" s="29"/>
      <c r="D26" s="29"/>
      <c r="E26" s="29"/>
      <c r="F26" s="29"/>
      <c r="G26" s="29"/>
      <c r="H26" s="30"/>
    </row>
    <row r="27" spans="1:8" s="3" customFormat="1" ht="30" customHeight="1">
      <c r="A27" s="28" t="s">
        <v>24</v>
      </c>
      <c r="B27" s="29"/>
      <c r="C27" s="29"/>
      <c r="D27" s="29"/>
      <c r="E27" s="29"/>
      <c r="F27" s="29"/>
      <c r="G27" s="29"/>
      <c r="H27" s="30"/>
    </row>
    <row r="28" spans="1:8" ht="96.75" customHeight="1">
      <c r="A28" s="31" t="s">
        <v>25</v>
      </c>
      <c r="B28" s="32"/>
      <c r="C28" s="32"/>
      <c r="D28" s="32"/>
      <c r="E28" s="32"/>
      <c r="F28" s="32"/>
      <c r="G28" s="32"/>
      <c r="H28" s="33"/>
    </row>
    <row r="29" spans="1:8" ht="57" customHeight="1">
      <c r="A29" s="34" t="s">
        <v>26</v>
      </c>
      <c r="B29" s="35"/>
      <c r="C29" s="35"/>
      <c r="D29" s="35"/>
      <c r="E29" s="35"/>
      <c r="F29" s="35"/>
      <c r="G29" s="35"/>
      <c r="H29" s="36"/>
    </row>
    <row r="30" spans="1:8" ht="63.75" customHeight="1">
      <c r="A30" s="37" t="s">
        <v>27</v>
      </c>
      <c r="B30" s="38"/>
      <c r="C30" s="38"/>
      <c r="D30" s="38"/>
      <c r="E30" s="38"/>
      <c r="F30" s="38"/>
      <c r="G30" s="38"/>
      <c r="H30" s="39"/>
    </row>
    <row r="31" spans="1:8" ht="29.25" customHeight="1"/>
    <row r="47"/>
    <row r="60"/>
  </sheetData>
  <mergeCells count="20">
    <mergeCell ref="A7:H7"/>
    <mergeCell ref="A8:D9"/>
    <mergeCell ref="E8:F9"/>
    <mergeCell ref="A11:H11"/>
    <mergeCell ref="A12:H12"/>
    <mergeCell ref="A1:H1"/>
    <mergeCell ref="A2:H2"/>
    <mergeCell ref="A3:H3"/>
    <mergeCell ref="A4:H4"/>
    <mergeCell ref="A5:H5"/>
    <mergeCell ref="A22:H22"/>
    <mergeCell ref="A23:F23"/>
    <mergeCell ref="A24:F24"/>
    <mergeCell ref="A25:H25"/>
    <mergeCell ref="A16:E16"/>
    <mergeCell ref="A26:H26"/>
    <mergeCell ref="A27:H27"/>
    <mergeCell ref="A28:H28"/>
    <mergeCell ref="A29:H29"/>
    <mergeCell ref="A30:H30"/>
  </mergeCells>
  <pageMargins left="0.11811023622047245" right="0" top="0.15748031496062992" bottom="0.15748031496062992" header="0.31496062992125984" footer="0.31496062992125984"/>
  <pageSetup scale="78" fitToHeight="0" orientation="landscape" r:id="rId1"/>
  <rowBreaks count="1" manualBreakCount="1">
    <brk id="16"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OFERTA ECONOMICA</vt:lpstr>
      <vt:lpstr>'OFERTA ECONOMICA'!Área_de_impresión</vt:lpstr>
      <vt:lpstr>'OFERTA ECONOMICA'!Títulos_a_imprimir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Pilar Hoyos</dc:creator>
  <cp:keywords/>
  <dc:description/>
  <cp:lastModifiedBy>Andres Felipe Perez Velez</cp:lastModifiedBy>
  <cp:revision/>
  <dcterms:created xsi:type="dcterms:W3CDTF">2021-02-04T18:58:42Z</dcterms:created>
  <dcterms:modified xsi:type="dcterms:W3CDTF">2026-10-19T13:03:54Z</dcterms:modified>
  <cp:category/>
  <cp:contentStatus/>
</cp:coreProperties>
</file>