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SENA 2026\SENA 2026\Contratacion\Compras\6. Menaje\Documentos proceso\"/>
    </mc:Choice>
  </mc:AlternateContent>
  <xr:revisionPtr revIDLastSave="0" documentId="13_ncr:1_{F63025E4-0C27-44CD-B786-FB184ACD84BB}" xr6:coauthVersionLast="47" xr6:coauthVersionMax="47" xr10:uidLastSave="{00000000-0000-0000-0000-000000000000}"/>
  <bookViews>
    <workbookView xWindow="-120" yWindow="-120" windowWidth="20730" windowHeight="11160" xr2:uid="{58F2B1EB-7C8B-49A6-8DF0-F91A2EFE3F33}"/>
  </bookViews>
  <sheets>
    <sheet name="ANEXO" sheetId="1" r:id="rId1"/>
  </sheets>
  <definedNames>
    <definedName name="_xlnm._FilterDatabase" localSheetId="0" hidden="1">ANEXO!$A$11:$Q$265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13" i="1" l="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12" i="1"/>
  <c r="Q265"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12" i="1"/>
  <c r="O265" i="1" l="1"/>
  <c r="L265" i="1"/>
  <c r="I265" i="1"/>
</calcChain>
</file>

<file path=xl/sharedStrings.xml><?xml version="1.0" encoding="utf-8"?>
<sst xmlns="http://schemas.openxmlformats.org/spreadsheetml/2006/main" count="786" uniqueCount="483">
  <si>
    <t>ITEM</t>
  </si>
  <si>
    <t>CODIGO CLASIFICADOR DE BIENES Y SERVICIOS DE UNSPSC</t>
  </si>
  <si>
    <t>UNIDAD DE MEDIDA</t>
  </si>
  <si>
    <t>CANT</t>
  </si>
  <si>
    <t>PROMEDIOS</t>
  </si>
  <si>
    <t>VALOR UNITARIO</t>
  </si>
  <si>
    <t>VALOR TOTAL</t>
  </si>
  <si>
    <t>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</si>
  <si>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</si>
  <si>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</si>
  <si>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</si>
  <si>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</si>
  <si>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</si>
  <si>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PROVEEDOR 1</t>
  </si>
  <si>
    <t>PROVEEDOR 2</t>
  </si>
  <si>
    <t>DENOMINACIÓN  GENERAL DEL BIEN O SERVICIO</t>
  </si>
  <si>
    <t>DENOMINACIÓN Y/O DESCRIPCIÓN TÉCNICA DEL BIEN O SERVICIO</t>
  </si>
  <si>
    <t>% IVA</t>
  </si>
  <si>
    <t>VALOR UNITARIO PROMEDIO IVA INCLUIDO</t>
  </si>
  <si>
    <t>VALOR TOTAL PROMEDIO IVA INCLU</t>
  </si>
  <si>
    <t>CAJA X 12 UNIDADES</t>
  </si>
  <si>
    <t>COPA MARGARITA</t>
  </si>
  <si>
    <t>COPA MARTINI</t>
  </si>
  <si>
    <t>COPA BALON</t>
  </si>
  <si>
    <t>CAJA X 24 UNIDADES</t>
  </si>
  <si>
    <t>COPA VINO BLANCO</t>
  </si>
  <si>
    <t>COPA VINO TINTO</t>
  </si>
  <si>
    <t>CAJA X 96 UNIDADES</t>
  </si>
  <si>
    <t>COPA AGUARDIENTE</t>
  </si>
  <si>
    <t>COPA CORDIAL</t>
  </si>
  <si>
    <t>CAJA X 6 UNIDADES</t>
  </si>
  <si>
    <t>COPA HURACAN</t>
  </si>
  <si>
    <t>CAJA X 48 UNIDADES</t>
  </si>
  <si>
    <t>VASO OLD FASHION</t>
  </si>
  <si>
    <t>VASO LARGO</t>
  </si>
  <si>
    <t>COPA IRIS COFFEE</t>
  </si>
  <si>
    <t>DECANTER JUGO</t>
  </si>
  <si>
    <t>UNIDAD</t>
  </si>
  <si>
    <t>VASO MOSCOW MULE</t>
  </si>
  <si>
    <t>MOSCOW MULE MARTILLADO COBRE 500 ML</t>
  </si>
  <si>
    <t>CAJA X 72 UNIDADES</t>
  </si>
  <si>
    <t>COPA SHOT LICOR</t>
  </si>
  <si>
    <t>VASO TIKI</t>
  </si>
  <si>
    <t xml:space="preserve">VASO TIKI MAI TAI 350 ML </t>
  </si>
  <si>
    <t>SHAKER BOSTON</t>
  </si>
  <si>
    <t>SHAKER FRANCESA</t>
  </si>
  <si>
    <t>COCTELERA FRANCESA PLATEADA 600 ML EN ACERO INOX</t>
  </si>
  <si>
    <t>JIGGER</t>
  </si>
  <si>
    <t>JULEP</t>
  </si>
  <si>
    <t>COLADOR JULEP PLATEADO EN ACERO INOX</t>
  </si>
  <si>
    <t>COLADOR DE ORUJA</t>
  </si>
  <si>
    <t xml:space="preserve">COLADOR CLASICO 4 PUNTAS PLATEADO EN ACERO INOX </t>
  </si>
  <si>
    <t>MACERADOR</t>
  </si>
  <si>
    <t>MACERADOR SLIM PLETADO EN ACERO INOX</t>
  </si>
  <si>
    <t>CUCHILLO BASICO</t>
  </si>
  <si>
    <t>CUCHILLO PROFESIONAL DE CHEF DE 6" BLANCO EN ACERO INOX</t>
  </si>
  <si>
    <t>CUCHILLO DECORACION</t>
  </si>
  <si>
    <t>CUCHILLO PROFESIONAL MONDADOR 4" EN ACERO INOX</t>
  </si>
  <si>
    <t>MIXING GLASS</t>
  </si>
  <si>
    <t xml:space="preserve">VASO DE VIDRIO TEXTURIZADO YARAI 585 ML </t>
  </si>
  <si>
    <t>DESCORCHADOR</t>
  </si>
  <si>
    <t>SACACORCHOS DE 2 TIEMPOS EN ACERO INOX</t>
  </si>
  <si>
    <t>DOSIFICADOR</t>
  </si>
  <si>
    <t>DOSIFICADOR DE FLUJO LIBRE PMETALICO Y CAUCHO</t>
  </si>
  <si>
    <t>CHAMPAÑERA + BASE</t>
  </si>
  <si>
    <t>CHAMPAÑERA 8QT + BASE PARA CHAMPAÑERA 71 CM ALTURA EN ACERO INOX</t>
  </si>
  <si>
    <t>ESCARCHADOR</t>
  </si>
  <si>
    <t>ESCARCHADOR DE COPA 3 NIVELES NEGRO PLASTICO</t>
  </si>
  <si>
    <t>ACANALADOR</t>
  </si>
  <si>
    <t>ACANALADOR DE 16 CM EN ACERO INOX</t>
  </si>
  <si>
    <t>DESCORAZONADOR</t>
  </si>
  <si>
    <t xml:space="preserve">DESCORAZONADOR EN ACERO INOX Y PLASTICO </t>
  </si>
  <si>
    <t>CONTENEDOR DE JUGOS</t>
  </si>
  <si>
    <t xml:space="preserve">BOTELLA VERTEDORA DE JUGOS 1 QT </t>
  </si>
  <si>
    <t>ORGANIZADOR DE GARNISH</t>
  </si>
  <si>
    <t xml:space="preserve">ORGANIZADOR PARA BAR DE 6 PUESTOS PLASTICO </t>
  </si>
  <si>
    <t>ORGANIZADOR BAR</t>
  </si>
  <si>
    <t xml:space="preserve">CADDIE ORGANIZADOR DE 6 PUESTOS NEGRO </t>
  </si>
  <si>
    <t>BAR MAT</t>
  </si>
  <si>
    <t>FLAMEADOR</t>
  </si>
  <si>
    <t xml:space="preserve">FLAMEADOR FX02, PARA USO EN COCTELERÍA CON UN ACABADO PRECISO </t>
  </si>
  <si>
    <t>COCTELERA BOSTON</t>
  </si>
  <si>
    <t>COLADOR MALLA FINO CÓNICO</t>
  </si>
  <si>
    <t xml:space="preserve">COLADOR MALLA FINA CONICO PLATEDO EN ACERO INOX </t>
  </si>
  <si>
    <t xml:space="preserve">CUCHARA BAR LAGRIMA </t>
  </si>
  <si>
    <t>CUCHARA BAR LAGRIMA PLATEADA 30 CM EN ACERO INOX</t>
  </si>
  <si>
    <t>CUCHILLO MESA LUJO</t>
  </si>
  <si>
    <t>CUCHILLO DE MESA SELECTA EN ACERO INOX 18/10 BRILLO ESPEJO</t>
  </si>
  <si>
    <t>TENEDOR MESA LUJO</t>
  </si>
  <si>
    <t>TENEDOR DE MESA SELECTA EN ACERO INOX 18/10 BRILLO ESPEJO</t>
  </si>
  <si>
    <t xml:space="preserve">CUCHARA MESA LUJO </t>
  </si>
  <si>
    <t>CUCHARA DE MESA SELECTA EN ACERO INOX 18/10 BRILLO ESPEJO</t>
  </si>
  <si>
    <t>TENEDOR ENTRADA LUJO</t>
  </si>
  <si>
    <t>TENEDOR ENTRADA SELECTA EN ACERO INOX 18/10 BRILLO ESPEJO</t>
  </si>
  <si>
    <t>CUCHILLO ENTRADA LUJO</t>
  </si>
  <si>
    <t>CUCHILLO ENTRADA SELECTA EN ACERO INOX 18/10 BRILLO ESPEJO</t>
  </si>
  <si>
    <t>CUCHARA POSTRE LUJO</t>
  </si>
  <si>
    <t>CUCHILLO DE TE SELECTA EN ACERO INOX 18/10 BRILLO ESPEJO</t>
  </si>
  <si>
    <t>CUCHARA EXPRESSO LUJO</t>
  </si>
  <si>
    <t>CUCHARA DE EXPRESSO SELECTA EN ACERO INOX 18/10 BRILLO ESPEJO</t>
  </si>
  <si>
    <t>CUCHILLO MANTEQUILLA LUJO</t>
  </si>
  <si>
    <t>CUCHILLO MANTEQUILLA SELECTA EN ACERO INOX 18/10 BRILLO ESPEJO</t>
  </si>
  <si>
    <t>Caja x 12 Unidades</t>
  </si>
  <si>
    <t>PALA PARA PESCADO, DE LUJO</t>
  </si>
  <si>
    <t>TENEDOR PARA PESCADO, DE LUJO</t>
  </si>
  <si>
    <t>CUCHILLO CARNE HOTELERO</t>
  </si>
  <si>
    <t>CUCHILLO CARNE SUPER STEAK ALPES EN ACERO INOX</t>
  </si>
  <si>
    <t>CUCHILLO MESA HOTELERO</t>
  </si>
  <si>
    <t>CUCHILO MESA ALPES EN ACERO INOX</t>
  </si>
  <si>
    <t xml:space="preserve">TENEDOR FUERTE HOTELERO </t>
  </si>
  <si>
    <t>TENEDOR MESA ALPES EN ACERO INOX</t>
  </si>
  <si>
    <t xml:space="preserve">CUCHILLO POSTRES/FRUTAS HOTELERO </t>
  </si>
  <si>
    <t>CUCHILLO FRUTA FORJADO ALPES  EN ACERO INOX</t>
  </si>
  <si>
    <t>TENEDOR POSTRE HOTELERO</t>
  </si>
  <si>
    <t>TENEDOR POSTRE ALPES EN ACERO INOX</t>
  </si>
  <si>
    <t>CUCHILLO MANTEQUILLA HOTELERO</t>
  </si>
  <si>
    <t>CUCHILLO MANTEQUILLA ALPES EN ACERO INOX</t>
  </si>
  <si>
    <t>PALA PARA PESCADO HOTELERO</t>
  </si>
  <si>
    <t>TENEDOR PARA PESCADO HOTELERO</t>
  </si>
  <si>
    <t>CUCHARA SOPA HOTELERA</t>
  </si>
  <si>
    <t>CUCHARA SOPA ALPES EN ACERO INOX</t>
  </si>
  <si>
    <t>CUCHARA POSTRE HOTELERA</t>
  </si>
  <si>
    <t>CUCHARA POSTRE ALPES EN ACERO INOX</t>
  </si>
  <si>
    <t>CUCHARA TINTO HOTELERA</t>
  </si>
  <si>
    <t>CUCHARA TINTO ALPES EN ACERO INOX</t>
  </si>
  <si>
    <t>PLATO BASE REDONDO</t>
  </si>
  <si>
    <t>PLATO PARA FUERTE REDONDO</t>
  </si>
  <si>
    <t>PLATO PANDO 27.5CM ACTUALITE BLANCO X 24 UNIDADES</t>
  </si>
  <si>
    <t>PLATO PARA FUERTE CUADRADO</t>
  </si>
  <si>
    <t>PLATO ENTRADA REDONDO</t>
  </si>
  <si>
    <t>PLATO PANDO 23.5CM ACTUALITE BLANCO X 24 UNIDADES</t>
  </si>
  <si>
    <t>PLATO ENTRADA CUADRADO</t>
  </si>
  <si>
    <t>PLATO PARA POSTRE REDONDO</t>
  </si>
  <si>
    <t>PLATO PANDO 18.4CM ACTUALITE BLANCO X 24 UNIDADES</t>
  </si>
  <si>
    <t>BOWL CEREAL</t>
  </si>
  <si>
    <t>TAZA 395CC ACTUALITE BLANCO X 24 UNIDADES</t>
  </si>
  <si>
    <t>BOWL FRUTA</t>
  </si>
  <si>
    <t>BOWL 395CC ACTUALITE BLANCO X 24 UNIDADES</t>
  </si>
  <si>
    <t>BOWL ENSALADA</t>
  </si>
  <si>
    <t>TAZA CONSOME</t>
  </si>
  <si>
    <t>TAZA CONS S-ASA 325CC ACTUALITE BLANCO X 24 UNIDADES</t>
  </si>
  <si>
    <t>TAZA ESPRESSO</t>
  </si>
  <si>
    <t>PLATO Y POCILLO ESPRESSO 82CC ACTUALITE BLANCO X 24 UNIDADES</t>
  </si>
  <si>
    <t>POCILLO CAPPUCCINO</t>
  </si>
  <si>
    <t>PLATO Y POCILLO TE 260CC ACTUALITE BLANCO X 24 UNIDADES</t>
  </si>
  <si>
    <t>POCILLO AMERICANO</t>
  </si>
  <si>
    <t>PLATO Y POCILLO CAFE 94CC ACTUALITE BLANCO X 24 UNIDADES</t>
  </si>
  <si>
    <t>PLATO PANDO OVALADO 29 CM ARTESANAL AZUL</t>
  </si>
  <si>
    <t>PLATO PANDO 29.6CM ARTISAN AZUL X 12 UNIDADES</t>
  </si>
  <si>
    <t>PLATO HONDO ARTESANAL AZUL 26 X 27,5 CM PRODUCTO COLOMBIANO</t>
  </si>
  <si>
    <t xml:space="preserve">PLATO PANDO 28 CM ARTESANAL AZUL </t>
  </si>
  <si>
    <t>PLATO PANDO COUPE 28.4CM ARTISAN AZUL X 12 UNIDADES</t>
  </si>
  <si>
    <t xml:space="preserve">PLATO PANDO 23 CM ARTESANAL AZUL </t>
  </si>
  <si>
    <t>PLATO PANDO COUPE 23.6CM ARTISAN AZUL</t>
  </si>
  <si>
    <t>PLATO PASTA ARTESANAL AZUL</t>
  </si>
  <si>
    <t>PLATO HONDO ALA 340CC ARTISAN AZUL X 24 UNIDADES</t>
  </si>
  <si>
    <t>PLATO PANDO ARTESANAL AZUL 28.3 CM PRODUCTO COLOMBIANO</t>
  </si>
  <si>
    <t>PLATO CAFÉ ARTESANAL AZUL 13 CM PRODUCTO COLOMBIANO</t>
  </si>
  <si>
    <t>PLATO PANDO COUPE 17.7CM ARTISAN AZUL X 24 UNIDADES</t>
  </si>
  <si>
    <t>MINI BOWLS BLANCO</t>
  </si>
  <si>
    <t>BOUILLON MINIATURA 81CC ELEGANCE BLANCO X 24 UNIDADES</t>
  </si>
  <si>
    <t xml:space="preserve">BOWLS 963 ARTESANAL AZUL </t>
  </si>
  <si>
    <t>BOWL 963CC ARTISAN AZUL X 24 UNIDADES</t>
  </si>
  <si>
    <t xml:space="preserve">MINI BOWLS ARTESANAL AZUL </t>
  </si>
  <si>
    <t>BOUILLON MINIATURA 81CC ARTISAN AZUL X 24 UNIDADES</t>
  </si>
  <si>
    <t>TAZA CAPPUCCINO BOCONA</t>
  </si>
  <si>
    <t>JUMBO 348CC ACTUALITE BLANCO X 24 UNIDADES</t>
  </si>
  <si>
    <t xml:space="preserve">POCILLO PARA CAFÉ AMERICANO </t>
  </si>
  <si>
    <t>POCILLO TE 250CC AMERICANA BLANCO X 24 UNIDADES</t>
  </si>
  <si>
    <t>CAFETERA TETERA</t>
  </si>
  <si>
    <t>CAFETERA 530CC ACTUALITE BLANCO X 6 UNIDADES</t>
  </si>
  <si>
    <t xml:space="preserve">JARRA 2 LT EN ACERO INOX </t>
  </si>
  <si>
    <t xml:space="preserve">JARRA 2 LT EN ACERO INOX 304 </t>
  </si>
  <si>
    <t xml:space="preserve">JUEGO DE CUCHILLOS 6 PIEZAS PROFESIONAL </t>
  </si>
  <si>
    <t>LATAS PANADERIA PARA HORNO EN ALUMINIO 65 CM X 45 CM</t>
  </si>
  <si>
    <t>LATAS PANADERIA PARA HORNO EN ALUMINIO 60 CM X 40 CM</t>
  </si>
  <si>
    <t xml:space="preserve">BANDEJA PARA HORNO DE PANADERIA ELECTRICO </t>
  </si>
  <si>
    <t xml:space="preserve">MAQUINA DE PASTA + CORTADOR </t>
  </si>
  <si>
    <t xml:space="preserve">ACCESORIO DE MAQUINA PARA RAVIOLIS </t>
  </si>
  <si>
    <t>Batidora de Mano electrica</t>
  </si>
  <si>
    <t>ACCESORIO DE PASTA PARA KITCHENAID</t>
  </si>
  <si>
    <t>SAMOVAR RECTANGULAR DE LUJO EN ACERO INOX</t>
  </si>
  <si>
    <t>SAMOVAR RECTANGULAR DE LUJO 9 LITROS CON 2 - 1/2 GN EN ACERO INOX</t>
  </si>
  <si>
    <t>SAMOVAR RECTANGULAR 13 LT EN ACERO INOX</t>
  </si>
  <si>
    <t>SAMOVAR OVALADO 9 LT EN ACERO INOX</t>
  </si>
  <si>
    <t xml:space="preserve">SAMOVAR OVALADO 9 LT EN ACERO INOX </t>
  </si>
  <si>
    <t xml:space="preserve">TERMOMETRO INFRAROJO </t>
  </si>
  <si>
    <t xml:space="preserve">LICADORA DE INMERSION </t>
  </si>
  <si>
    <t>SET EMPLATADO</t>
  </si>
  <si>
    <t xml:space="preserve">SET EMPLATADO X 5 PIEZAS PLEATEADA 20 CM EN ACERO INOX                   </t>
  </si>
  <si>
    <t>SALSERO PLASTICO TRANSPARENTE</t>
  </si>
  <si>
    <t>SALSERO PLASTICO TRANSPARENTE  24OZ (0.7L) PRF X 12 UNIDADES</t>
  </si>
  <si>
    <t>SALSERO PLASTICO TRANSPARENTE 36OZ (1L) PRF X 12 UNIDADES</t>
  </si>
  <si>
    <t>SALSERO PLASTICO TRANSPARENTE 0.2L NATURAL X 24 UNIDADES</t>
  </si>
  <si>
    <t>CAJA PARA ALMACENAMIENTO DE ALIMENTO EN POLICARBONATO</t>
  </si>
  <si>
    <t>CAJA PARA ALMACENAMIENTO CON TAPA  DE 7.6 L EN POLICARBONATO</t>
  </si>
  <si>
    <t>CAJA PARA ALMACENAMIENTO CON TAPA DE 13.2 L EN POLICARBONATO</t>
  </si>
  <si>
    <t>CAJA PARA ALMACENAMIENTO CON TAPA DE 18.9 L EN POLICARBONATO</t>
  </si>
  <si>
    <t>CAJA PARA ALMACENAMIENTO CON TAPA DE 32.2 L EN POLICARBONATO</t>
  </si>
  <si>
    <t>CONTENEDOR DE ALMACENAMIENTO DE ALIMENTO EN POLICRBONATP</t>
  </si>
  <si>
    <t>CONTENEDOR CUADRADO CON TAPA DE 1.8 L EN POLICARBONATO</t>
  </si>
  <si>
    <t>CONTENEDOR CUADRADOS CON TAPA DE 5.6 L EN POLICARBONATO</t>
  </si>
  <si>
    <t>CONTENEDOR CUADRADO CON TAPA DE 11.3 L EN POLICARBONATO</t>
  </si>
  <si>
    <t>AZAFATE EN ACERO INOX</t>
  </si>
  <si>
    <t>FRASCO HERMETICO DE VIDRIO</t>
  </si>
  <si>
    <t xml:space="preserve">FRASCO DE VIDRIO HERMETICO PRIMIZIE 2000 CC </t>
  </si>
  <si>
    <t xml:space="preserve">FRASCO DE VIDRIO HERMETICO PRIMIZIE 3100 CC </t>
  </si>
  <si>
    <t xml:space="preserve">FRASCO DE VIDRIO HERMETICO PRIMIZIE 4250 CC </t>
  </si>
  <si>
    <t>GRAMERA</t>
  </si>
  <si>
    <t>TIJERA DE COCINA PROFESIONAL</t>
  </si>
  <si>
    <t>TIJERA PARA COCINAR 8" SUPERCORT</t>
  </si>
  <si>
    <t>TIJERA PARA COCINAR 9"SUPERCORT</t>
  </si>
  <si>
    <t xml:space="preserve">PINZA PARA CALOR DE COCINA </t>
  </si>
  <si>
    <t xml:space="preserve">PINZA PARA CALOR DE COCINA 12" NEGRO ACERO INOX - SILICONA </t>
  </si>
  <si>
    <t>JARRA MEDIDORA EN POLICARBONATO</t>
  </si>
  <si>
    <t>JARRA 1 LT EN POLICARBONATO CON CERTIFICACIÓN NFS X 6 UNIDADES</t>
  </si>
  <si>
    <t>AZAFATE GN EN POLICARBONATO</t>
  </si>
  <si>
    <t>AZAFATE GN EN ACERO INOX</t>
  </si>
  <si>
    <t>YARDA CERVECERA</t>
  </si>
  <si>
    <t>JARRA POICARBONATO INSTITUCIONAL</t>
  </si>
  <si>
    <t>JARRA EN POLICARBONATO DE 1.8 L INSTITUCIONAL</t>
  </si>
  <si>
    <t>CUCHILLO PROFESIONAL CHEF</t>
  </si>
  <si>
    <t xml:space="preserve">CUCHILLO PROFESIONAL CHEF 12" EN ACERO INOX </t>
  </si>
  <si>
    <t xml:space="preserve">CUCHILLO PROFESIONAL CHEF 10" EN ACERO INOX </t>
  </si>
  <si>
    <t>TABLA PARA PICAR PROFESIONAL</t>
  </si>
  <si>
    <t xml:space="preserve">NIVELADOR DE CAFÉ </t>
  </si>
  <si>
    <t>DISTRIBUIDOR Y NIVELADOR DE 3 ANGULOS DE 58 MM</t>
  </si>
  <si>
    <t>SIFON PARA APLICACION DE PREPARACIONES CULINARIAS</t>
  </si>
  <si>
    <t xml:space="preserve"> HERVIDOR ELECTRICO CON CUELLO DE CISNE</t>
  </si>
  <si>
    <t>HERVIDOR ELÉCTRICO DE CUELLO DE CISNE CON CONTROL DE TEMPERATURA DE ±1℉ PARA CAFÉ Y TÉ DE INFUSIÓN, CALENTAMIENTO RÁPIDO, ACERO INOXIDABLE LIBRE DE BPA, TEMPORIZADOR DE PREPARACIÓN, BASE GIRATORIA DE 360°, CONTROL PRECISO DE LA TEMPERATURA, EBULLICIÓN RÁPIDA, HIERVA RÁPIDA, INTERRUPTOR FAHRENHEIT Y CELSIUS, RETENCIÓN DE TEMPERATURA DE 2 HORAS</t>
  </si>
  <si>
    <t>BASCULA DE CAFE</t>
  </si>
  <si>
    <t>FRASCO Y ENBUDO DE 7 Oz</t>
  </si>
  <si>
    <t>BOTELLA TERMICA AL VACIO</t>
  </si>
  <si>
    <t xml:space="preserve">VASO TERMICO </t>
  </si>
  <si>
    <t>VASO DE CHUPO CON ESTUCHE DE TRANSPORTE</t>
  </si>
  <si>
    <t xml:space="preserve">
AEROPRESS PRENSA DE CAFÉ
</t>
  </si>
  <si>
    <t>TERMO JARRA EN ACERO INOX</t>
  </si>
  <si>
    <t>JARRA DE VIDRIO</t>
  </si>
  <si>
    <t>JARRA DE VIDRIO ACAPULCO 3.7 LITROS CRISA</t>
  </si>
  <si>
    <t xml:space="preserve">Mantel Rectangular </t>
  </si>
  <si>
    <t>Mantel Rectangular Expandex</t>
  </si>
  <si>
    <t>MANTEL FUNDAS DE MESA RECTANGULAR EN TELA ELASTANO SPANDEX, PARA MESA DE 244 X 73 X 76 CM, COLOR VERDE INSTITUCIONAL SENA.</t>
  </si>
  <si>
    <t>MANTEL FUNDAS DE MESA RECTANGULAR EN TELA ELASTANO SPANDEX, PARA MESA DE 244 X 73 X 76 CM, COLOR BLANCO</t>
  </si>
  <si>
    <t>MANTEL FUNDAS DE MESA RECTANGULAR EN TELA ELASTANO SPANDEX, PARA MESA DE 244 X 73 X 76 CM, COLOR NEGRO</t>
  </si>
  <si>
    <t>MANTEL FUNDAS DE MESA RECTANGULAR EN TELA ELASTANO SPANDEX, PARA MESA DE 244 X 73 X 76 CM, COLOR CAFÉ</t>
  </si>
  <si>
    <t>SERVILLETA DE TELA</t>
  </si>
  <si>
    <t>SERVILLETA DE TELA 55% ALGODÓN, 45% POLIÉSTER DIMENSIONES: 40 X 40 CMS COLOR VERDE INSTITUCIONAL SENA</t>
  </si>
  <si>
    <t>SERVILLETA DE TELA 55% ALGODÓN, 45% POLIÉSTER DIMENSIONES: 40 X 40 CMS COLOR NEGRO</t>
  </si>
  <si>
    <t>SERVILLETA DE TELA 55% ALGODÓN, 45% POLIÉSTER DIMENSIONES: 40 X 40 CMS COLOR BLANCO</t>
  </si>
  <si>
    <t>SERVILLETA DE TELA 55% ALGODÓN, 45% POLIÉSTER DIMENSIONES: 40 X 40 CMS COLOR CAFÉ</t>
  </si>
  <si>
    <t>SOBRE MANTEL</t>
  </si>
  <si>
    <t>SOBRE MANTEL PARA MESA RECTANGULAR  DE TELA 55% ALGODÓN, 45% POLIÉSTER DIMENSIONES: 130 X 130 CMS COLOR VERDE INSTITUCIONAL SENA</t>
  </si>
  <si>
    <t>SOBRE MANTEL PARA MESA RECTANGULAR  DE TELA 55% ALGODÓN, 45% POLIÉSTER DIMENSIONES: 130 X 130 CMS COLOR NEGRO</t>
  </si>
  <si>
    <t>SOBRE MANTEL PARA MESA RECTANGULAR  DE TELA 55% ALGODÓN, 45% POLIÉSTER DIMENSIONES: 130 X 130 CMS COLOR BLANCO</t>
  </si>
  <si>
    <t>SOBRE MANTEL PARA MESA RECTANGULAR  DE TELA 55% ALGODÓN, 45% POLIÉSTER DIMENSIONES: 130 X 130 CMS COLOR CAFÉ</t>
  </si>
  <si>
    <t>NEVERA/CAVA 49.4 LITROS QT COLEMAN SIN RUEDAS</t>
  </si>
  <si>
    <t>NEVERA/CAVA 66 LITROS QT COLEMAN SIN RUEDAS</t>
  </si>
  <si>
    <t>UNIDADES</t>
  </si>
  <si>
    <t xml:space="preserve">DOSIFICADOR DE CHOCOLATE </t>
  </si>
  <si>
    <t xml:space="preserve">UNA HERRAMIENTA DISPENSADORAPARA ELABORAR CHOCOLATE Y PRODUCTOS DE CONFITERIA DE FORMA FACIL Y HERMOSA Y HERMOSA. PARA QUE LAS COMBINACIONES PERFECTAS DE CHOCOLATE, RELLENOS Y NATA MONTADA SE COMBINEN PARA CREAR  POSTRES IMPRESIONANTES CON UNA ELEGANCIA DE ESPEJO BRILLANTE , SUABE Y QUE RESALTE SU MAGNIFICO TEMPERAMENTO METALICO </t>
  </si>
  <si>
    <t>LATAS PARA HORNO EN ALUMINIO 60 CM X40 CM</t>
  </si>
  <si>
    <t xml:space="preserve">LATAS PARA HORNO EN ALUMINIO 60 CM X 40 CM  GASTRONORM EN ALUMINIO PARA EL HORNO </t>
  </si>
  <si>
    <t>BANDEJAS ACANALADAS PERFORADAS</t>
  </si>
  <si>
    <t>BANDEJAS ACANALADAS PERFORADAS PARA EL HORNO EN ALUMINIO 5 CANALES MEDIDAS 45,6 CM X 66 CM PERFORACIONES DE 2,8MM</t>
  </si>
  <si>
    <t xml:space="preserve">MOLDES PARA MUFINS X 24 COMPARTIMIENTOS </t>
  </si>
  <si>
    <t xml:space="preserve">RODILLO DE MASA PARA PANADERIA </t>
  </si>
  <si>
    <t xml:space="preserve">RODILLOS BLANCOS DE ACUERDO A LA NORMA ESTABLECIDAS POR EL DECRETO 3075/97 ELABORADOS EN MATERIAL DE PVC DE 30 X 2 PULGADAS CON EJE DE ACERO INOXIDABLE DE FACIL LIMPIEZA FACIL MANEJO </t>
  </si>
  <si>
    <t xml:space="preserve">JUEGO DE CORTADORES METALICOS  EN ACERO INOXIDABLE </t>
  </si>
  <si>
    <t xml:space="preserve">JUEGO DE CORTADORES METALICOS ESPECIALES EN ACERO INOXIDABLE </t>
  </si>
  <si>
    <t xml:space="preserve">TENEDORES PARA BOMBONES - CHOCOLATERIA </t>
  </si>
  <si>
    <t xml:space="preserve">ADEMAS DE LOS BOMBONES , ESTAS HORQUILLAS NOS PERMITIRAN TRABAJAR OTROS INGREDIENTES ,COMO PEQUEÑAS FRUTAS , PETITS FOURS </t>
  </si>
  <si>
    <t>JUEGOS</t>
  </si>
  <si>
    <t xml:space="preserve">ESTECAS PARA FONDANT </t>
  </si>
  <si>
    <t xml:space="preserve">SON 9 ESTECAS DE PLASTICO DOBLE CABEZA IDEAL PARA ECULTURA DE FONDANT, ARCILLA Y PORCELANA FRIA </t>
  </si>
  <si>
    <t>JARRO ANTIADERENTE 1 LT Y 1,50 LT</t>
  </si>
  <si>
    <t xml:space="preserve">RASPE PROFESIONAL CORTADOR MASA RASPADOR REPOSTERIA ESPATULA </t>
  </si>
  <si>
    <t xml:space="preserve">AEROGRAFO PARA PASTELERIA </t>
  </si>
  <si>
    <t xml:space="preserve">AEROGRAFO PARA PASTELERIA DISEÑADO ESPECIALMENTE PARA SU USO EN REPOSTERIA CON 5 VELOCIDADES ,COLOREA MAS FACIL Y EN MENOS TIEMPO CREANDO EFECTOS REALISTAS EN TUS PASTELES </t>
  </si>
  <si>
    <t>RAYADOR METALICO EN ACERO MICROPLANE</t>
  </si>
  <si>
    <t xml:space="preserve">RAYADOR MICROPLANE METALICO EN ACERO MANUAL ESPECIAL PARA CITRICOS </t>
  </si>
  <si>
    <t xml:space="preserve">ESPATULAS EN SILICONA ALTA TEMPERATURA </t>
  </si>
  <si>
    <t>ESPATULAS EN SILICONA ALTA TEMPERATURA LENGUA DE GA 36 CM</t>
  </si>
  <si>
    <t xml:space="preserve">UNIDADES </t>
  </si>
  <si>
    <t xml:space="preserve">BATIDOR MANUAL DE VARILLAS EN ACERO </t>
  </si>
  <si>
    <t xml:space="preserve">ESPATULA PARA EMPLATAR MINI PROFESIONAL </t>
  </si>
  <si>
    <t>ESPATULA PARA EMPLATAR MINI PROFESIONAL ( ESPATULA ESPECIAL PARA EMPLATAR Y MANIPULAR PEQUEÑOS ALIMENTOS ESPATULA MINI ACODADA . ESPECIAL PARA EMPLATAR ACERO INOXIDABLE )</t>
  </si>
  <si>
    <t xml:space="preserve">DIVISOR DE MASA AJUSTABLE 5 RUEDAS </t>
  </si>
  <si>
    <t xml:space="preserve"> DIVISOR O CORTADOR DE MASA EN ALUMINIO AJUSTABLE DE 5 RUEDAS , PERMITE AJUSTAR ANCHO  DEL CORTE  DESEADO , RECOMENDADO PARA USO EN COCINAS INDUSTRIALES , RESTAURANTES , HOTELES ,CASINOS . REALIZA CORTES DEL MISMO TAMAÑO , TOTALMENTE RECTAS Y EN CORTO TIEMPO . FACIL DE LIMPIAR Y MANTENER Y ES APTO PARA LAVAVAJILLAS</t>
  </si>
  <si>
    <t xml:space="preserve">PIEDRA DE CORDIERITA PARA PIZZA RECTANGULAR MEDIANA </t>
  </si>
  <si>
    <t xml:space="preserve">PIEDRA TAMAÑO MADIANO HORNEA LAS DELICIOSAS Y CRUJIENTES PIZZAS EN CASA ,JARDIN O NEGOCIO CON ESTA PIEDRA SINTERIZADA  HECHA DE CERAMICA  DE CORDERITA DE TAMAÑO RECTANGULAR 40.6 CM X 35.5 CMS SOPORTA TEMPERATURAS EXTREMAS DE 1450°F O 787 °C RESISTENTE A MUY ALTAS TEMPERATURAS Y CHOQUES TERMICOS </t>
  </si>
  <si>
    <t xml:space="preserve">MOLDE PROFUNDO REDONDO ANODIZADO </t>
  </si>
  <si>
    <t>MOLDE PARA TORTAS EN ALUMINIO DE ALTA CALIDAD X 500 GR 10 CM</t>
  </si>
  <si>
    <t xml:space="preserve">ELABORADO CON UN GROSOR  DE PARED UNIFORME Y UNA ESTRUCTURA  SIN COSTURAS QUE LE PROPORCIONA UN PASTEL DE BORDES RECTOS Y LISOS . LOS MOLDES PARA TORTAS ESTAN BIEN HECHOS  DE UNA FORMA FUERTE Y DURADERA DE ALUMINIO ANODIZADO  NO RECTIVO QUE LOS HACE FACILES DE USAR , LIMPIOS Y RESISTENTES </t>
  </si>
  <si>
    <t>BOWL PROFESIONAL 4.7 L</t>
  </si>
  <si>
    <t>BOLW MEZCLADOR . FABRICADO EN ACERO INOXIDABLE , CAPACIDAD : 4.7 LITROS . HERRAMIENTA MULTIPROPOSITO EXCELENTE PARA MEZCLAR , REBOZAR , BATIR ,AMASAR , DERRETIR PRODUCTOS  COMO MANTEQUILLA O CHOCOLATE , ENTRE OTROS USOS . ESTE  RECIPIENTE ES RESISTENTE A ABOLLADURAS Y GOLPES , SOPORTANDO LOS RIGORES DE UNA COCINA INDUSTRIAL  . ESTE PRODUCTO  BRINDA UN AGARRE CONVENIENTE Y SE MANTIENE  PERFECTAMENTE EQUILIBRADO SOBRE SUPERFICIES PLANAS . DIMENSIONES : DIAMETRO 30/ ALTURA 10 CM / PESO  0,273 KG</t>
  </si>
  <si>
    <t>TERMOMETRO DIGITAL 40</t>
  </si>
  <si>
    <t>TERMOMETRO DIGITAL DE PUNZÓN. DISEÑADO PARA TRASNPORTARLO FACILMENTE .DEL BOLSILLO  , IDEAL PARA PROPORCIONAR MEDIDAS PRECISAS QUE ASEGUREN LA TEMPERATURA DE LOS ALIMENTOS ESTE MODELO TIENE UNA PANTALLA  DIGITAL DE FACIL LECTURA DE 3,2 CM DE LONGITUD Y PUEDE MEDIR TEMPERATURAS QUE VAN DESDE -40 A 450 °F ( 40 °C A 230 °C) VIENE EQUIPADO CON UNA SONDA  DE 7.9 CM DE LONGITUD Y UNA FUNDA  DE PROTECCION PARA AYUDAR A MANTENER  LA SONDA LIMPIA CUANDO NO ESTE  EN USO . ESTE PRODUCTO CUENTA CON CERTIFICACION NSF</t>
  </si>
  <si>
    <t>MANGA PASTELERA 35* 25 CM GRANDE 1PTX100U</t>
  </si>
  <si>
    <t xml:space="preserve">MANGA PASTELERA PLASTICA GRANDE DE 35 X 25 CM,  PAQUETE DE 100 UNIDADES . DISEÑADA PARA FACILITAR LA DECORACION DE PASTELERIA </t>
  </si>
  <si>
    <t>MOLDE PARA TARTALETA SOLIDO 10CM ,4 MM</t>
  </si>
  <si>
    <t xml:space="preserve">MINI TARTALETAS </t>
  </si>
  <si>
    <t xml:space="preserve">MOLDES MINI BARQUITOS </t>
  </si>
  <si>
    <t>unidades</t>
  </si>
  <si>
    <t xml:space="preserve">Plancha de hierro fundido para asar </t>
  </si>
  <si>
    <t>RASPADORA DECORATIVA TRIANG 10.5X9 . 3 CM</t>
  </si>
  <si>
    <t xml:space="preserve">MOLDE CUADRADO TORTA/ GALLETA </t>
  </si>
  <si>
    <t>PALA PIZZA ALUMINIO MANGO MADERA 52</t>
  </si>
  <si>
    <t>AZAFATE 1/4 PC 15CM</t>
  </si>
  <si>
    <t>RODILLO PARA MASA 20X13.5CM 30%</t>
  </si>
  <si>
    <t xml:space="preserve">BOWL PROFESIONAL 15L </t>
  </si>
  <si>
    <t xml:space="preserve">BOWL PROFESIONAL 8L </t>
  </si>
  <si>
    <t>EXHIBIDOR PARA TORTA BAILARINA 32,5 CM</t>
  </si>
  <si>
    <t>CONTENEDOR HERMETICO 3L</t>
  </si>
  <si>
    <t>RECIPIENTE DE ALMACENAMIENTO  22L</t>
  </si>
  <si>
    <t xml:space="preserve">MOLDE 6 PUESTOS PARA MINI TORTAS 30% </t>
  </si>
  <si>
    <t xml:space="preserve">MOLDE PARA PAN CON TAPA </t>
  </si>
  <si>
    <t>Mesa plegable plástico 244cm color blanco</t>
  </si>
  <si>
    <t>ESPRIMIDOR DE CITRICOS ELECTRICO</t>
  </si>
  <si>
    <t xml:space="preserve">Kit eléctrico de pistola de burbujas de humo de cóctel </t>
  </si>
  <si>
    <t>Kit de ahumador eléctrico para whisky</t>
  </si>
  <si>
    <t xml:space="preserve">Kit de ahumador de whisky HOMEHELP </t>
  </si>
  <si>
    <t>Mesas plásticas</t>
  </si>
  <si>
    <t>Sillas plasticas</t>
  </si>
  <si>
    <t>Mesa en acero inoxidable</t>
  </si>
  <si>
    <t>Moldes para tortas varios tamaños</t>
  </si>
  <si>
    <t>Báscula portátil digital</t>
  </si>
  <si>
    <t>Estufa Cocina Industrial de Tres (3) Puestos</t>
  </si>
  <si>
    <t>Molino de alimentos doméstico</t>
  </si>
  <si>
    <t xml:space="preserve">Bandejas para hornear </t>
  </si>
  <si>
    <t>Molde para empanadas</t>
  </si>
  <si>
    <t>Termómetro de horno</t>
  </si>
  <si>
    <t>Selladora de bolsas</t>
  </si>
  <si>
    <t>Tenedor grande de acero inoxidable</t>
  </si>
  <si>
    <t>UND</t>
  </si>
  <si>
    <t>PALANGANA DE ALUMINIO – 9 LITROS * 3 UND</t>
  </si>
  <si>
    <t>Molino industrial de 1 (un) caballo</t>
  </si>
  <si>
    <t>Prensa de queso</t>
  </si>
  <si>
    <t>Cubetas</t>
  </si>
  <si>
    <t>JUEGO DE CUCHILLOS X 6 PIEZAS, COMPUESTO POR:
 1. CUCHILLO DESHUESADOR 6" 
1. CUCHILLO DE CARNE 8"
1. CUCHILLO MONDADOR 3"
 1. CUCHILLO JAMON SIERRA 8"
1. AFILADOR ESTRIADO 10"
1. ESTUCHE PROFESIONAL</t>
  </si>
  <si>
    <t>PROVEEDOR 3</t>
  </si>
  <si>
    <t>COPA MARGARITA 9,57OZ 5442 X 12 UNIDADES</t>
  </si>
  <si>
    <t>COPA MARTINI 8,83 OZ 5444 X 12 UNIDADES</t>
  </si>
  <si>
    <t>COPA GINEBRA 21,47 OZ 5472 X 12 UNIDADES</t>
  </si>
  <si>
    <t>COPA VINO BLANCO RIOJA 7,54 OZ 5412 X 24 UNIDADES</t>
  </si>
  <si>
    <t>COPA VINO TINTO RIOJA 10,75 OZ 5414 X 12 UNIDADES</t>
  </si>
  <si>
    <t>COPA SHOT LEXINGTON 2.5OZ 0054 X 96 UNIDADES</t>
  </si>
  <si>
    <t>COPA ALAMBIC 3 OZ / 90ML 7348 X 12 UNIDADES</t>
  </si>
  <si>
    <t>COPA WINDSOR COQUETEL 12 OZ 7928 X 6 UNIDADES</t>
  </si>
  <si>
    <t>VASO PRISMA ROCKS 10,25 OZ 0269 X 48 UNIDADES</t>
  </si>
  <si>
    <t>VASO LEXINGTON BEBIDAS 11,29 OZ 0022 X 48 UNIDADES</t>
  </si>
  <si>
    <t>JARRO GALERIE 7,71 OZ 0343X 48 UNIDADES</t>
  </si>
  <si>
    <t>DECANTER TORINO 33,81 OZ 0724 X 12 UNIDADES</t>
  </si>
  <si>
    <t>COPA SHOT LORD 1.75OZ 0355 X 72 UNIDADES</t>
  </si>
  <si>
    <t>SET BOSTON PLATEADO TIN 28 OZ / 18OZ CON CONTRAPESO EN ACERO INOX</t>
  </si>
  <si>
    <t>MEDIDOR JIGGER JAPONES PLATEADO DE (1 OZ X 2 OZ) 30 ML X 60 ML EN ACERO INOX</t>
  </si>
  <si>
    <t xml:space="preserve">TAPETE PARA BARRA 45X33 CM NEGRO </t>
  </si>
  <si>
    <t>TAPETE PARA BARRA 61X9 CM NEGRO</t>
  </si>
  <si>
    <t>COCTELERA BOSTON LUXURY TALLADA DIAMANTES TIN 28 OZ PESO 383GRCOLORCOLOR PLATEADOCAPACIDADCAPACIDAD 28OZ Y 18OZMATERIALMATERIAL ACERO INOXIDABLE</t>
  </si>
  <si>
    <t>MEDIDOR JIGGER JAPONES PLATEADO DE (1 OZ X 1,5 OZ) 30 ML X 45 ML EN ACERO INOX</t>
  </si>
  <si>
    <t>PALA PRINCIPAL CORONA EN ACERO INOX LINEA DE LUJO 18/10  X 12 UNI.</t>
  </si>
  <si>
    <t>TENEDOR PRINCIPAL CORONA EN ACERO INOX LINEA ELEGNCE DE LUJO 18/10  X 12 UNI.</t>
  </si>
  <si>
    <t>PALA PESCADO GALAXY ACERO INOX. 18/10 – 3 MM ETERNUM X 12 UNI.</t>
  </si>
  <si>
    <t>TENEDOR PARA PESCADO LÍNEA ALPES ACERO INOXIDABLE / INCAMETAL</t>
  </si>
  <si>
    <t>PLATO PANDO 31.6CM ACTUALITE BLANCO X 12 UNIDADES</t>
  </si>
  <si>
    <t>PLATO DISEÑO 27 CM  X 12 UNI</t>
  </si>
  <si>
    <t>PLATO DISEÑO 21.5 CM  X 12 UNI.</t>
  </si>
  <si>
    <t>BOWL ENSALADA  Y SOPAS DE  18 CM X 12 UNI.</t>
  </si>
  <si>
    <t>LINEA DE VAJILLA TIPO ARTESANAL CON COLOR, TENDENCIA E INNOVACIÓN A LA MESA. DIFERENTES FORMAS PARA MONTAJE
PRODUCTO 100% COLOMBIANO CERTIFICACIÓN CON NORMAS INTERNACIONALES DE CALIDAD LIBRE DE PLOMO Y CADMIO RESISTENTE A CAMBIOS DE TEMPERATURA
SERVICIO GARANTIZADO DE REPOSICIÓN MÁXIMA HIGIENE DESPUÉS DE LAVAR PARA USO EN MICROONDAS, HORNOS Y LAVAPLATOS
MAYOR RESISTENCIA AL RAYADO RIESGO MÍNIMO EN CASO DE ROTURA RESISTENTE AL DESPORTILLADO.</t>
  </si>
  <si>
    <t>LATAS PANADERIA PARA HORNO EN ALUMINIO 46 CM X 33CM</t>
  </si>
  <si>
    <t>MARCATO -ACCESORIO CORTADOR DE PASTA, FABRICADO EN ITALIA, MÁQUINA DE PASTA ATLAS 150</t>
  </si>
  <si>
    <t>MARCATO -ACCESORIO CORTADOR DE PASTA, FABRICADO EN ITALIA, ATTACHMENT RAVIOLI</t>
  </si>
  <si>
    <t>BATIDORA DE MANO ELECTRICA DE 5 VELOCIDADES CON ACESORIOS REMOVIBLES VARIOS PARA DIFERENTES TIPOS DE BATIDOS O MEZCLA, ANCHO 9CM, ALTO 15CM, LARGO 20CM, MATERIAL DEL CUERPO PLASTICO, CABLE ELECTRICO PARA TOMA CORRIENTE 120VL. COLOR BLANCO, NO INALAMBRICA.</t>
  </si>
  <si>
    <t>LICUADORA INSTITUCIONAL CON DOS VASOS EN POLICARBONATO RESISTENTES HASTA 120°C.</t>
  </si>
  <si>
    <t>LICUADORA INSTITUCIONAL CON DOS VASOS EN POLICARBONATO RESISTENTES HASTA 120°C.
* CUCHILLA EN ACERO INOXIDABLE APTAS PARA TRITURAR HIELO.
* VARIADOR DE VELOCIDAD DE 18,000 HASTA 26,000 RPM.
* CUENTA CON BOTÓN DE PULSO.
* MEZCLADOR PLÁSTICO DE ALIMENTOS.
* CAPACIDAD NOMINAL: 2 LITROS.
* POTENCIA 1500 WATTS
* VOLTAJE 110-120 VAC
* FRECUENCIA 60 HZ
* HASTA 2 AÑOS DE GARANTÍA POR DEFECTOS DE MANUFACTURA Y/O MATERIALES. NO APLICA PARA DAÑOS ATRIBUIBLES A CAÍDAS O MAL USO POR PARTE DEL USUARIO.</t>
  </si>
  <si>
    <t>ACCESORIO PARA HACER PASTA PARA BATIDORAS DE PIE KITCHENAID, JUEGO 3 EN 1 PARA MÁQUINA DE PASTA, INCLUYE RODILLO DE HOJA DE PASTA, CORTADOR DE ESPAGUETIS, CORTADOR DE FETTUCCINE</t>
  </si>
  <si>
    <t>ACCESORIO AHUMADOR BARRIL ASADOR</t>
  </si>
  <si>
    <t>CILINDRO REPUESTO EN ACERO INOXIDABLE 304 CALIBRE 18, BASE Y TAPA EN ACERO INOXIDABLE 304 CALIBRE 16, PATAS EN ACERO INOXIDABLE 430, CALIBRE 18, MANIGUETAS EN POLIPROPILENO, SET DE COMPLEMENTOS ( GANCHOS, JALADORES, PARRILLA ABATIBLE, QUEMADORES, TERMOMETRO ANALOGO INSTALADO, REJILLA DE AJUSTE VENTILACION.CAPACIDAD 28 LIBRAS 0 40 PERSONAS, DIAMETROS 44 CM CILINDRO, ANCHO 56 CM DE MANIGUETA A MANIGUETA, LARGO 76 CM DESDE LAPRIMERA MANIGUETA HASTA LAS PATAS.</t>
  </si>
  <si>
    <t>TERMOMETRO INFRAROJO CON RANGO DE TEMPERATURA -26 °F A 608 °F (-32 °C A 320 °C)</t>
  </si>
  <si>
    <t>LICUADROA DE INMERSION  3 EN 1  QUICKCH+, 500 WATTS , MODO SILENCIOSO, ACCESORIOS INCLUIDOSPOTENCIA AL MEZCLAR: LICUADORA DE MANO DE ALTO RENDIMIENTO CON MOTOR DE 500W Y TECNOLOGÍA POWELIX PARA RESULTADOS ULTRA SUAVES.
VERSATILIDAD TOTAL: INCLUYE PICADOR COMPACTO, BATIDOR, Y VASO MEDIDOR PARA MAYOR FACILIDAD.
MODO SILENCIOSO: DISFRUTA DE UNA EXPERIENCIA MÁS CÓMODA CON MENOR RUIDO, HASTA 2 VECES MÁS SILENCIOSA QUE EL MODO TURBO.
FÁCIL DE USAR: 20 VELOCIDADES Y MODO TURBO ACCESIBLES CON UNA SOLA MANO, INCLUSO DURANTE EL MEZCLADO.
DISEÑO MODERNO Y FUNCIONAL: MANGO ERGONÓMICO CON AGARRE SUAVE, CUERPO METÁLICO ROBUSTO Y PROTECTOR ANTI-SALPICADURAS.
FÁCIL DE LIMPIAR: PARTES REMOVIBLES APTAS PARA LAVAVAJILLAS, IDEALES PARA UNA LIMPIEZA RÁPIDA Y SIN COMPLICACIONES.</t>
  </si>
  <si>
    <t>MANDOLINA JAPONESA MARFIL REBANADORA DE VERDURAS</t>
  </si>
  <si>
    <t>MANDOLINA PROFESIONAL DTAMAÑO DEL PRODUCTO: 12.60 X 4.72 X 1.57 PULGADAS, 32 X 12 X 4 CM
REPISA QUE SE ENGANCHA EN LOS BORDES DE LOS CUENCOS PARA RECOGER REBANADAS
DIAL FÁCIL PARA AJUSTE DE GROSOR
BASE DE GOMA ANTIDESLIZANTE ELABORADO EN MATERIAL PLASTICO, APTO PARA LAVA VAJILLAS, MATERIAL DE LA HOJA EN ACERO INOXIDABLE, ANTIDESLIZANTE, CUCHILLA EXTRAÍBLE, GROSOR AJUSTABLE, HOJAS INTERCAMBIABLES, MULTIUSO.COLOR BEIGE</t>
  </si>
  <si>
    <t>AZAFATE EN ACERO INOXIDABLE GN 1/1  (53X32,5X6,5)</t>
  </si>
  <si>
    <t>AZAFATE EN ACERO INOXIDABLE DE GN 1/2 (32,5X26,5X6.5)</t>
  </si>
  <si>
    <t>AZAFATE EN ACERO INOXIDABLE DE 1/3 (32,5X17,5X6.5)</t>
  </si>
  <si>
    <t>JERINGA PARA INYECTAR CONDIMENTOS CARNE POLLO</t>
  </si>
  <si>
    <t>JERINGA FOR ADOBO DE CARNE DE ACERO INOXIDABLE 304, AGUJA FOR SALSA, 3 CONDIMENTOS, PARRILLA FOR BARBACOA, ACCESORIOS TÜRKIYE
CARACTERÍSTICAS DE LOS UTENSILIOS DE COCINA: HECHO DE ACERO INOXIDABLE 304 APTO FOR USO ALIMENTARIO Y ALEACIÓN DE ZINC, HA SIDO APROBADO POR LA FDA Y ES SEGURO Y DURADERO.
PARA USO DIARIO. FÁCIL DE PARA USAR. CONVENIENTE AGREGAR SALSA.
3 TAMAÑOS DIFERENTES DE AGUJAS FOR SATISFACER TUS DIFERENTES NECESIDADES.
UNA HERRAMIENTA FOR INYECTAR ESPECIAS EN PAVO O FILETE. TAMBIÉN LLAMADA AGUJA DE PAVO ES MUY ADECUADO FOR MEJORAR EL SABOR DE CARNES DE PECHUGA, CERDO, POLLO, PAVO, CORDERO, OCA, PATO, ETC.
ESPECIFICACIÓN:
MATERIAL: CUERPO DE ACERO INOXIDABLE 304
CAPACIDAD: 60ML
NOTA: 1. LAS DIMENSIONES PROPORCIONADAS SON SOLO COMO REFERENCIA. DEBIDO A LOS DIFERENTES MÉTODOS DE MEDICIÓN, PERMITA UN ERROR DE 1-3 CM, GRACIAS.
2. DEBIDO A LOS DIFERENTES MONITORES DE COMPUTADORA, PUEDE HABER UNA PEQUEÑA DIFERENCIA DE COLOR, POR FAVOR COMPRENDA.</t>
  </si>
  <si>
    <t>AZAFATE GASTRONORM EN POLICARBONATO DE 1/4 (26,5X16,2X6.5)</t>
  </si>
  <si>
    <t>AZAFATE GASTRONORM EN POLICARBONATO DE 1 (53X32,5X10)</t>
  </si>
  <si>
    <t>AZAFATE GASTRONORM EN POLICARBONATO DE 1/3 (32,5X17,5X15)</t>
  </si>
  <si>
    <t>AZAFATE GASTRONORM EN POLICARBONATO DE 1/3 (32,5X17,5X6,5)</t>
  </si>
  <si>
    <t>AZAFATE GASTRONORM EN POLICARBONAATO DE 1/4(26,5X16,2X10)</t>
  </si>
  <si>
    <t>AZAFATE GASTRONORM EN POLICARBONATO DE 1/4(26,5X16,2X15)</t>
  </si>
  <si>
    <t>AZAFATE GASTRONORM DE POLICARBONATO 1/6 (17,6X16,2X10)</t>
  </si>
  <si>
    <t>AZAFATE GASTRONORM DE ACERO INOXIDABLE  1/1  (53X32,5X6,5)</t>
  </si>
  <si>
    <t>YARDA CERVECERA LIBBEY EN VIDRIO DE 32 OZ</t>
  </si>
  <si>
    <t>TABLA PARA PICAR AMARILLA 51X38X1.3 CM</t>
  </si>
  <si>
    <t>TABLA PARA PICAR BLANCA 51X38X1.3 CM</t>
  </si>
  <si>
    <t>TABLA PARA PICAR ROJA 51X38X1.3 CM</t>
  </si>
  <si>
    <t>SIFÓN DE ACERO INOXIDABLE Y SILICONA, PARA ESPUMAS TANTO FRÍAS COMO CALIENTES, DE ISI, MODELO GOURMET WHIP.
ES LA HERRAMIENTA PERFECTA CON MÚLTIPLES USOS PARA LA COCINA. PREPARA ESPUMAS LIGERAS Y ESPONJOSAS, BOCADITOS, SALSAS, SOPAS CREMOSAS, ASÍ COMO NATA MONTADA Y POSTRES.
SE PUEDE USAR TANTO PARA ELABORACIONES FRÍAS COMO CALIENTES. PARA ESPUMAS FRÍAS, MANTENER EN EL FRIGORÍFICO Y SERVIR ENTRE 4 Y 10 ºC. PARA ESPUMAS CALIENTES, PONER EL SIFÓN AL BAÑO MARÍA A UN MÁXIMO DE 75 ºC.
EL CUERPO DEL SIFÓN Y EL CABEZAL SON DE ACERO INOXIDABLE, DESARROLLADOS PARA EL USO PROFESIONAL, Y EL CABEZAL TIENE UN PROTECTOR DE SILICONA CON UNA VÁLVULA DOSIFICADORA FIJA DE ACERO INOXIDABLE, QUE PERMITE UNA DOSIFICACIÓN MÁS FÁCIL INCLUSO EN APLICACIONES EN CALIENTE.
ADEMÁS, DISPONE DE UNA LENGÜETA EXTRAÍBLE PARA UNA LIMPIEZA RÁPIDA E HIGIÉNICA.
CUENTA CON UN PORTACÁPSULAS DE AIRE COMPRIMIDO DE ÓXIDO NITROSO (N2O) ERGONÓMICO CON MANGO DE SILICONA ANTIDESLIZANTE. CADA CÁPSULA SIRVE PARA ELABORAR 0,5 LITROS DE ESPUMA POR LO QUE, SI SE UTILIZA LA CAPACIDAD COMPLETA DEL SIFÓN, SERÁ SUFICIENTE CON UNA SOLA.INGREDIENTES INDISPENSABLES PARA LA ELABORACIÓN. PARA ASEGURAR QUE LA ESPUMA SE MONTARÁ DE FORMA CONSISTENTE SE NECESITA:
COMPONENTE BASE: CLARA DE HUEVO, FÉCULA O GELATINA.
GRASA: YEMA DE HUEVO, NATA O ACEITE.
MEZCLA O SABOR QUE SE DESEA CONSEGUIR.
INCLUYE: CEPILLO DE LIMPIEZA Y 3 BOQUILLAS DE ACERO INOXIDABLE (RECTA, TULIPA Y ESTRELLA).
VOLUMEN MÁXIMO DE LLENADO O CAPACIDAD: 0,5 LITROS.
PRESIÓN MÁXIMA DE FUNCIONAMIENTO: 24 BAR.
MEDIDAS:
ALTO: 24 CM.
DIÁMETRO BASE: 7,5 CM.</t>
  </si>
  <si>
    <t>BÁSCULA PARA PESAR  CAFÉ CON TEMPORIZADOR, BÁSCULA DIGITAL RECARGABLE DE 3 KG/0.1 G, 3 MODOS DE PREPARACIÓN, PROPORCIONES AJUSTABLES Y PANTALLA DE TASA DE FLUJO, DE GRADO BARISTA PARA GOTEO</t>
  </si>
  <si>
    <t>MATERIAL        ACERO INOXIDABLE
COLOR        PIEDRA NEGRA TEXTURIZADA
VOLUMEN DEL ARTÍCULO        7 ONZAS DE LÍQUIDO
NOMBRE DEL MODELO        FRASCO</t>
  </si>
  <si>
    <t xml:space="preserve"> BOTELLA AL VACÍO DE 1.4 CUARTOS DE GALÓN, BOCA ANCHA CON TAPA DE TAZA A PRUEBA DE FUGAS, MANTIENE LAS BEBIDAS CALIENTES O FRÍAS, EMPACABLE PARA VIAJES, BOTELLA TÉRMICA </t>
  </si>
  <si>
    <t xml:space="preserve">VASO DE ACERO INOXIDABLE CON AISLAMIENTO AL VACÍO Y TAPA MAGSLIDER, 30 ONZAS, COLOR NEGRO  Y BLANCO MATERIAL        ACERO INOXIDABLE
COLOR        NEGRO
CAPACIDAD        30 ONZAS
CARACTERÍSTICAS ESPECIALES        AISLAMIENTO AL VACÍO, APTO PARA LAVAVAJILLAS, MAGNÉTICO, RESISTENTE A ROTURAS
</t>
  </si>
  <si>
    <t>MATERIAL ACERO INOXIDABLE
COLOR PIEDRA NEGRA TEXTURIZADA
CAPACIDAD 1,75 ONZAS LÍQUIDAS
CARACTERÍSTICAS ESPECIALES ESTUCHE DE TRANSPORTE</t>
  </si>
  <si>
    <t>APACIDAD        10 ONZAS
COLOR      VERDE
DIMENSIONES DEL PRODUCTO        4,2"PROF. X 4,2"AN. X 5,25"AL. PULGADAS
CARACTERÍSTICAS ESPECIALES        TRITAN INASTILLABLE, TECNOLOGÍA DE PREPARACIÓN 3 EN 1, MICROFILTRACIÓN</t>
  </si>
  <si>
    <t>MANTEL RECTANGULAR  CON MEDIDAS DE 230 CMTS DE LARGO X 
160 CMTS DE ANCHO 
COLOR VERDE INSTITUCIONAL SENA</t>
  </si>
  <si>
    <t>MANTEL RECTANGULAR  CON MEDIDAS DE 230 CMTS DE LARGO X 
160 CMTS DE ANCHO
DE COLOR BLANCO</t>
  </si>
  <si>
    <t xml:space="preserve">MANTEL RECTANGULAR CON MEDIDAS DE 230 CMTS DE LARGO X 
160 CMTS DE ANCHO
 DE COLOR CAFÉ </t>
  </si>
  <si>
    <t xml:space="preserve">MOLDES PARA PASTELERIA PROFESIONAL PARA MUFINS X 24 COMPARTIMENTOS EN SILICONA </t>
  </si>
  <si>
    <t xml:space="preserve">BATIDOR MANUAL DE VARILLAS EN ACERO INOX PROFESIONAL 30 CM CON MANGO EN ACERO DE ALTA RESISTENCIA </t>
  </si>
  <si>
    <t xml:space="preserve">TABLA PARA PICAR FRUTAS , MEDIANA </t>
  </si>
  <si>
    <t xml:space="preserve">TABLA  PICAR FRUTAS , MEDIANA CON MEDIDAS 18''X24'' ALTA RESISTENCIA , POLIPROPILENO VERDES </t>
  </si>
  <si>
    <t xml:space="preserve"> MOLDE PROFUNDO REDONDO. FABRICADO EN ALUMINIO ANODIZADO. ESTE MOLDE PROPORCIONA UNA CONDUCCIÓN DE CALOR ÓPTIMA PARA UNA COCCIÓN UNIFORME Y COMPLETA. GRACIAS A SU CONSTRUCCIÓN DURADERA, ESTE MOLDE NO SE DEFORMARÁ NI SE CORROERÁ INCLUSO CON AÑOS DE USO INTENSIVO. PERFECTO PARA PANADERÍAS, CAFETERÍAS Y RESTAURANTES, ESTE PRODUCTO ES LIVIANO PARA UN FÁCIL MANEJO Y TIENE LADOS LISOS PARA CREAR PASTELES UNIFORMES Y DE ASPECTO PROFESIONAL. DIMENSIONES: DIÁMETRO 11.6 / ALTURA 8.5 CM</t>
  </si>
  <si>
    <t xml:space="preserve">SET DE BOQUILLAS TIPO  ESTRELLA DE ACERO  INOXIDABLE </t>
  </si>
  <si>
    <t>KIT COMPLETO Y VERSÁTIL: ESTE SET INCLUYE LAS 10 BOQUILLAS DE REPOSTERÍA MÁS POPULARES (#1M, #1A, #2D, #580, #108E, #2F, #R6, #6B, #2C, #4B). CON ESTAS BOQUILLAS PODRÁS REALIZAR UNA AMPLIA VARIEDAD DE DISEÑOS EN TARTAS, CUPCAKES, GALLETAS, MUFFINS Y POSTRES. IDEAL PARA DECORACIÓN PROFESIONAL O CREATIVA EN CASA.
MATERIAL DURADERO Y SEGURO: CADA BOQUILLA ESTÁ FABRICADA EN ACERO INOXIDABLE 304 DE ALTA CALIDAD, RESISTENTE A LA CORROSIÓN Y SEGURO PARA ALIMENTOS. ES REUTILIZABLE, INSÍPIDO, NO TÓXICO Y FÁCIL DE LIMPIAR. ADEMÁS, GRACIAS A SU ACABADO ANTIADHERENTE, LAS BOQUILLAS SON APTAS PARA LAVAVAJILLAS Y OFRECEN MÁXIMA DURABILIDAD.</t>
  </si>
  <si>
    <t xml:space="preserve"> MOLDE PARA TORTA O TARTALETA. FABRICADO EN ALUMINIO DE 0.4 MM DE ESPESOR CON RECUBRIMIENTO ANTI-ADHERENTE, QUE FACILITA LA EXTRACCIÓN DE LA TORTA. BORDES ESTRIADOS, ESTE MOLDE DISTRIBUYE UNIFORMEMENTE EL CALOR PRODUCIENDO UN HORNEADO PAREJO. DIÁMETRO: 5 CM.</t>
  </si>
  <si>
    <t xml:space="preserve"> BANDEJA PARA MINI TORTAS DE 6 PUESTOS. FABRICADO EN ALUMINIO CON RECUBRIMIENTO ANTIADHERENTE. IDEAL PARA PREPARAR HASTA SEIS MINI TORTAS, MUFFINS O PASTELITOS SUAVES PERFECTAMENTE HORNEADOS. ESTE MOLDE. IDEAL PARA PASTELERÍAS, CAFETERÍAS, RESTAURANTES Y MÁS. DIMENSIONES: FRENTE 26 / FONDO 18 / ALTURA 4.5 CM./ PESO 0,115 KG.</t>
  </si>
  <si>
    <t xml:space="preserve">PEROL SARTEN DE ALUMINIO </t>
  </si>
  <si>
    <t xml:space="preserve"> SARTEN PARA SALSAS . FABRICADO EN ALUMINIO A1100 YA3003 QUE PROPORCIONAN  UNA DISTRIBUCION UNIFORME DEL CALOR Y EXCELENTE DURABILIDAD . DISEÑADOS CON UNA BASE PLANA , LADOS VERTICALES CONICOS Y ALTOS UN MANGO LARGO  PARA FACILITAR EL VERTIDO . SON IDEALES PARA COCINAR A FUEGO LENTO , HERVIR COCINAR GRANOS  , HACER SALSAS Y SOPAS ENTRE OTROS . LOS UTENSILIOS  DE COCINA DE ALUMINIO OFRECEN UNA EXCELENTE CONDUCTIVIDAD  TERMICA  QUE AYUDA A CALENTAR DE MANERA UNIFORME Y ELIMINA LOS PUNTOS CALIENTES . CAPACIDAD :2.75 QT (2.6 L ) . DIAMETRO INTERNO : 19 .4 CM / ALTURA 10.7 CM</t>
  </si>
  <si>
    <t>PLANCHA DE HIERRO FUNDIDO PARA ASAR REVERSIBLE DE 50CM X 35CM, PESO 7,43 GR, MARERIAL LIBRE DE TOXICOS, MULTIPLES FUENTES DE CALOR , MATERIL DE FABRICACIÓN HIERRO FUNDIDO,</t>
  </si>
  <si>
    <t>PEROL  SALSA ALUMINIO 3.75 Qt</t>
  </si>
  <si>
    <t>SARTENPARA SALSAS . FABRICADO EN ALUMINIO  A 1100 Y A 3003 QUE PROPORCIONA UNA DISTRIBUCION UNIFORME DEL CALOR Y EXCELENTE DURABILIDAD . DISEÑADOS  CON UNA BASE PLANA  , LADOS VERTICALES CONICOS Y ALTOS , UN MANGO LARGO PARA FACILITAR  EL VERTIDO   . SON IDEALES  PARA COCINAR  A FUEGO LENTO , HERVIR ,COCINAR GRANOS , HACER SALSAS  Y SOPAS ENTRE OTROS  . LOS UTENSILIOS DE COCINA DE ALUMINIO OFRECEN  UNA EXCELENTE CONDUCTIVIDAD  TERMICA  QUE AYUDA A CALENTAR DE  MANERA  UNIFORME Y ELIMINA PUNTOS CALIENTES . CAPACIDAD :3,5 QT(3,5 L ) DIAMETRO INTERNO 21,6 CM / ALTURA 11,6 CM</t>
  </si>
  <si>
    <t>RASPADORA DECORATIVA TRIANGULAR PARA TORTAS. FABRICADA EN ALUMINIO. ES UNA EXCELENTE ADICIÓN PARA CUALQUIER PANADERÍA, RESTAURANTE O CAFETERÍA, PUES ES IDEAL PARA DAR FORMA Y TERMINADO A PRODUCTOS HORNEADOS Y GLASEADOS. ESTE PEINE DECORATIVO CUENTA CON DIFERENTES BORDES DENTADOS Y ONDULADOS EN CADA UNO DE SUS LADOS, LO QUE LE DA POSIBILIDADES INFINITAS PARA DEJAR VOLAR SU IMAGINACIÓN Y CREAR DISEÑOS ATRACTIVOS EN TORTAS Y PASTELES. DIMENSIONES: FRENTE 10.5 / FONDO 0.5 / ALTURA 9.3 CM./ PESO 0,004 KG.</t>
  </si>
  <si>
    <t>BANDEJA PARA GALLETAS O TORTAS EN FORMA DE CONCHA. FABRICADO EN ALUMINIO CON RECUBRIMIENTO ANTIADHERENTE. IDEAL PARA PREPARAR HASTA UNA DOCENA DE GALLETAS, MUFFINS O PASTELES PERFECTAMENTE HORNEADOS. IDEAL PARA PASTELERÍAS, CAFETERÍAS, RESTAURANTES Y MÁS. DIMENSIONES FRENTE 39.2 / FONDO 22. 5 / ALTURA 1.5 CM. / PESO 0,2 KG.</t>
  </si>
  <si>
    <t xml:space="preserve"> ESTA PALA OFRECE  UN AGARRE COMODO Y FIRME CON SU MANGO DE MADERA CONTORNEADO Y DE ACABADO LISO QUE MANTIENE LAS MANOS ALEJADAS DEL CALOR. LA SUPERFICIE DE ALUMINIO LISA Y DE ALTA CALIDAD RESISTE EL CALOR EXTREMO. FÁCIL DE LAVAR. DIMENSIONES DE LA HOJA: FRENTE 30.48 CM / FONDO 35.56 CM. LONGITUD DEL MANGO: 130 CM .</t>
  </si>
  <si>
    <t>AZAFATE CUARTO DE 1/4 GN Y 15 CM DE PROFUNDIDAD, FABRICADO EN POLICARBONATO TRANSPARENTE ALTAMENTE RESISTENTE. CAPACIDAD: 3.7 LITROS. SE RECOMIENDA TRABAJAR CON ESTE PRODUCTO A UNA TEMPERATURA ENTRE -40 °C A 99 °C. NO SE RECOMIENDA PARA LINEAS DE SERVICIO CALIENTE O MICROONDAS. PESTAÑA ANTI-ATASCO. BORDES REDONDEADOS. ESTE PRODUCTO ES IDEAL PARA ALMACENAMIENTO Y EXHIBICIÓN DE PRODUCTOS EN REFRIGERACIÓN. DIMENSIONES: FRENTE 26.5 / FONDO 16.2 / ALTURA 15 CM. / PESO 0,310 KG</t>
  </si>
  <si>
    <t>MOLDE PARA TORTA 26X 10 CM , 0.5MM</t>
  </si>
  <si>
    <t>MOLDE PARA TORTAS CON FORMA DE ANILLO. FABRICADO EN ALUMINIO DE 0.5 MM DE ESPESOR CON RECUBRIMIENTO ANTI-ADHERENTE, QUE FACILITA LA EXTRACCIÓN DE LA TORTA. BORDES LISOS CILINDRO CENTRAL PARA OBTENER LA FORMA DESEADA. IDELA PARA BIZCOCHUELOS SUAVES,TORTAS,FLANES ETC. ESTE MOLDE DISTRIBUYE UNIFORMEMENTE EL CALOR PRODUCIENDO UN HORNEADO PAREJO. DIMENSIONES: DIÁMETRO 26 / ALTURA 10 CM / PESO 0,132 KG.</t>
  </si>
  <si>
    <t xml:space="preserve"> RODILLO PARA MASA. IDEAL PARA PERFORAR LA MASA Y EVITAR QUE SE FORMEN BURBUJAS DURANTE EL HORNEADO. ESTE RODILLO PARA MASA ESTÁ DISEÑADO CON UN BARRIL DE PLÁSTICO CON PASADORES DE ACERO INOXIDABLE Y UN MANGO EN MADERA O PLÁSTICO DE FÁCIL AGARRE MÁS SENCILLO PARA MANIOBRAR Y CONTROLAR A MEDIDA QUE LO PASA SOBRE SU MASA. GRACIAS GRAN TAMAÑO, SE PUEDE USAR PARA RODAR EN PORCIONES GRANDES DE MASA. LONGITUD DEL RODILLO: 13.5 CM / LONGITUD HASTA EL MANGO 20 CM. NSF</t>
  </si>
  <si>
    <t>BOLW MEZCLADOR. FABRICADO EN ACERO INOXIDABLE DE 44.7 CM DE DIÁMETRO. CAPACIDAD: 15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</si>
  <si>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 xml:space="preserve"> BOLW MEZCLADOR. FABRICADO EN ACERO INOXIDABLE, DE 27.6 CM DE DIÁMETRO. CAPACIDAD: 3.8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</si>
  <si>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RAMEQUIN POTECILLO ACANALADO BLANCO 42 GR</t>
  </si>
  <si>
    <t>TAZÓN O SALSERA ACANALADO. FABRICADO EN MELAMINA RESISTENTE A LA ROTURA. COLOR: BLANCO. CAPACIDAD: 1.5 OZ (44 ML). IDEAL PARA SERVIR SALSAS, CONDIMENTOS O TOPPINGS A LA MESA, EN LINEAS DE SERVICIO COMO BUFFETS O EN COCINAS INDUSTRIALES. DIMENSIONES: DIÁMETRO 6,3 / ALTURA 3,8 CM / PESO 0,017 KG.</t>
  </si>
  <si>
    <t>EXHIBIDOR DE TORTA BAILARINA. FABRICADO EN ACERO INOXIDABLE. DIMENSIONES: DIÁMETRO 32.5 / ALTURA 5 CM / PESO 0,647 KG</t>
  </si>
  <si>
    <t xml:space="preserve"> CONTENEDOR HERMÉTICO. FABRICADO EN POLICARBONATO IRROMPIBLE QUE NO SE AGRIETARÁ, DOBLARÁ NI ABOLLARÁ. TRANSPARENTE, FÁCIL DE IDENTIFICAR EL CONTENIDO EN SU INTERIOR. ES PERFECTO PARA ALMACENAR ALIMENTOS BIEN SEAN PREPARADOS O NO Y MANTENERLOS FRESCOS. LAS TAPAS HERMÉTICAS A PRUEBA DE FUGAS CON 4 PESTAÑAS DE BLOQUEO SE ABREN Y CIERRAN FÁCILMENTE. CAPACIDAD: 3 LITROS. DIMENSIONES: FRENTE 25 / FONDO 19 / ALTURA 10 CM / PESO 0,404 KG</t>
  </si>
  <si>
    <t xml:space="preserve"> RECIPIENTE DE ALMACENAMIENTO EN POLIPROPILENO. PROPORCIONA UNA DURABILIDAD EXCEPCIONAL, LA FORMA CUADRADA PERMITE EL ALMACENAMIENTO PRÁCTICO EN EL CONGELADOR, REFRIGERADOR O ESTANTE. CÓMODO Y FÁCIL DE USAR. ES PERFECTO PARA ALMACENAR ALIMENTOS Y LÍQUIDOS. MANIJAS DE AGARRE ANCHAS Y FÁCILES: DISEÑO AMPLIO Y CÓMODO CON ACABADO TEXTURIZADO QUE PROPORCIONA UN AGARRE SEGURO, MANIJAS ANCHAS ESPECIALES FÁCIL DE TRANSPORTAR Y AHORRAR ESPACIO. ESQUINAS SOBRESALIENTES APILABLES: AÑADEN RIGIDEZ Y FUERZA, EVITAN LOS ATASCOS CUANDO SE APILAN. COLOR: BLANCO. CAPACIDAD: 22 LITROS. DIMENSIONES: FRENTE 28 / FONDO: 27.5 / ALTO: 39.5 CM./ PESO 1.148 KG. NO INCLUYE TAPA.</t>
  </si>
  <si>
    <t>BANDEJA PARA MINI TORTAS DE 6 PUESTOS. FABRICADO EN ALUMINIO CON RECUBRIMIENTO ANTIADHERENTE. IDEAL PARA PREPARAR HASTA SEIS MINI TORTAS, MUFFINS O PASTELITOS SUAVES PERFECTAMENTE HORNEADOS. ESTE MOLDE. IDEAL PARA PASTELERÍAS, CAFETERÍAS, RESTAURANTES Y MÁS. DIMENSIONES: FRENTE 26 / FONDO 18 / ALTURA 4.5 CM./ PESO 0,115 KG.</t>
  </si>
  <si>
    <t>COLOR: PLATA -MATERIAL: ALEACIÓN DE ALUMINIO -TAMAÑO: 24,50 X 13,00 X 11,00 CM/9,63 X 5,11 X 4,32 PULGADAS</t>
  </si>
  <si>
    <t>CUCHILLO BÁSICO PELADOR TRAMONTINA</t>
  </si>
  <si>
    <t xml:space="preserve">Olla de presión OLLA A PRESION PROFESIONAL 15 LT </t>
  </si>
  <si>
    <t>OLLA A PRESIÓN PORFESIONAL  15L
L93015
LA OLLA A PRESIÓ 15L ESTÁ DISEÑADA PARA SATISFACER LAS DEMANDAS DE LAS COCINAS PROFESIONALES, GARANTIZANDO DURABILIDAD Y EFICIENCIA EN CADA USO. IDEAL PARA GRANDES VOLÚMENES DE COCCIÓN, ES UNA HERRAMIENTA INDISPENSABLE EN CUALQUIER RESTAURANTE EXIGENTE. EXPLORA MÁS EN NUESTRA SECCIÓN DE OLLAS A PRESIÓN: COMPRANDO LA OLLA A PRESIÓN MAGNA 15L OBTENDRÁS: ALTA CAPACIDAD DE COCCIÓN: LA OLLA A PRESIÓN MAGNA 15L PERMITE PREPARAR GRANDES CANTIDADES DE ALIMENTOS DE MANERA RÁPIDA Y EFICIENTE, IDEAL PARA RESTAURANTES Y CATERINGS. DISEÑO ROBUSTO Y SEGURO: SU DISEÑO ROBUSTO Y SISTEMA DE SEGURIDAD AVANZADA LA HACEN SUPERIOR A LAS OLLAS TRADICIONALES, OFRECIENDO MAYOR CAPACIDAD Y CONFIA</t>
  </si>
  <si>
    <t>FORMA: RECTANGULAR.
ES PLEGABLE.
DIMENSIONES: 74CM DE ALTO X 76CM DE ANCHO X 2.44 M DE LARGO, PESO 10 KLG</t>
  </si>
  <si>
    <t>COLOR        PLATEADO
CARACTERÍSTICA ESPECIAL        MOTOR SILENCIOSO
DIMENSIONES DEL PRODUCTO        22,4PROF. X 16,5AN. X 27,4ALT. CENTIMETERS
MATERIAL        ACERO INOXIDABLE</t>
  </si>
  <si>
    <t>PISTOLA DE AROMA CON 4 ACEITES DE SABOR Y BURBUJAS COMESTIBLES | 5000MAH RECARGABLE, PANTALLA A COLOR | FUMADOR PARA WHISKY, ALIMENTOS, BEBIDAS  PARA CAMARERO</t>
  </si>
  <si>
    <t>KIT DE AHUMADOR ELÉCTRICO PARA WHISKY, KIT DE AHUMADOR DE ESTILO ANTIGUO CON 8 ASTILLAS DE MADERA, KIT DE AHUMADOR DE CÓCTEL CON PIEDRA PARA WHISKY</t>
  </si>
  <si>
    <t>KIT DE AHUMADOR DE WHISKY HOMEHELP - AHUMADOR DE CÓCTELES ELÉCTRICO CON ESTUCHE DE BARRIL DE MADERA Y 8 SABORES DE ASTILLAS DE MADERA, KIT DE AHUMADOR ESTILO ANTIGUO PARA BOURBON</t>
  </si>
  <si>
    <t>MUEBLE UTILITARIO DISEÑADO PARA USO INSTITUCIONAL, COMUNITARIO, RECREATIVO Y LOGÍSTICO, APTO PARA INTERIORES Y EXTERIORES. FABRICADA EN PLÁSTICO DE ALTA RESISTENCIA, CON PATAS DESMONTABLES, LO QUE FACILITA SU ALMACENAMIENTO, TRANSPORTE Y ARMADO SIN REQUERIR HERRAMIENTAS ESPECIALIZADAS. LA MESA CUENTA CON SUPERFICIE LISA, BORDES REDONDEADOS Y ESTRUCTURA ESTABLE, RESISTENTE A LA HUMEDAD, CORROSIÓN, IMPACTOS MODERADOS Y AGENTES AMBIENTALES. SUS PATAS DESMONTABLES ASEGURAN UNA CORRECTA FIJACIÓN Y ESTABILIDAD DURANTE EL USO, MANTENIENDO LA FUNCIONALIDAD REQUERIDA PARA ACTIVIDADES COLECTIVAS E INSTITUCIONALES. ESPECIFICACIONES TÉCNICAS MÍNIMAS TIPO: MESA PLÁSTICA, SISTEMA: PATAS DESMONTABLES, MATERIAL: PLÁSTICO DE ALTA DENSIDAD (PEAD O POLIPROPILENO), FORMA: RECTANGULAR, COLOR: BLANCO, USO: INTERIOR Y EXTERIOR. SUPERFICIE: LISA, FÁCIL LIMPIEZA Y DESINFECCIÓN, ESTRUCTURA: ESTABLE, DESMONTABLE, RESISTENCIA A LA HUMEDAD: ALTA, PORTABILIDAD: FÁCIL ARMADO, DESARMADO Y TRANSPORTE, DIMENSIONES LARGO: 1,20 – 1,80 M, ANCHO: 0,70 – 0,80 M, ALTURA: 0,70 – 0,75 M</t>
  </si>
  <si>
    <t>MUEBLE UTILITARIO DESTINADO A USO INSTITUCIONAL, COMUNITARIO, EDUCATIVO, RECREATIVO Y LOGÍSTICO, APTO PARA INTERIORES Y EXTERIORES. FABRICADA EN PLÁSTICO DE ALTA RESISTENCIA, ES LIVIANA, APILABLE Y DE FÁCIL LIMPIEZA, LO QUE FACILITA SU USO FRECUENTE Y ALMACENAMIENTO EFICIENTE. LA SILLA PLÁSTICA CUENTA CON ESTRUCTURA MONOBLOQUE O ENSAMBLABLE, SUPERFICIE LISA Y DISEÑO ERGONÓMICO QUE PROPORCIONA ESTABILIDAD Y COMODIDAD DURANTE SU USO. ES RESISTENTE A LA HUMEDAD, CORROSIÓN Y AGENTES AMBIENTALES, ADECUADA PARA ACTIVIDADES COLECTIVAS Y EVENTOS INSTITUCIONALES. ESPECIFICACIONES TÉCNICAS MÍNIMAS TIPO: SILLA PLÁSTICA, MATERIAL: POLIPROPILENO O PLÁSTICO DE ALTA DENSIDAD (PEAD), DISEÑO: MONOBLOQUE, COLOR: BLANCO, USO: INTERIOR Y EXTERIOR, SUPERFICIE: LISA, FÁCIL LIMPIEZA Y DESINFECCIÓN, PORTABILIDAD: LIVIANA Y APILABLE, RESISTENCIA A LA HUMEDAD: ALTA, CAPACIDAD DE CARGA: MÍNIMO 100 KG
📏 DIMENSIONES TÍPICAS (REFERENCIA)
ALTURA TOTAL: 80 – 90 CM
ALTURA DEL ASIENTO: 43 – 45 CM
ANCHO DEL ASIENTO: 40 – 45 CM</t>
  </si>
  <si>
    <t>ACERO INOXIDABLE 90X60 CON ENTREPAÑO Y SALPICADERO. DIMENSIONES: 90 CM (LARGO) X 60 CM (FONDO) X 85 CM (ALTO). SALPICADERO TRASERO QUE ACTÚA COMO TOPE PARA QUE LOS ALIMENTOS NO CAIGAN POR DETRÁS.
SUPERFICIES: CUBIERTA SUPERIOR Y ENTREPAÑO EN ACERO INOXIDABLE 430 (CALIBRE 24).
REFUERZO: CERO MADERA (EVITA PUDRICIÓN). SOPORTES EN TUBO METÁLICO DE 3/4 SOLDADOS BAJO LA CUBIERTA PRINCIPAL.
ESTRUCTURA: ARMAZÓN Y PATAS 100% EN HIERRO. PROTEGIDO CON PINTURA INDUSTRIAL A COMPRESOR. AL SER HIERRO, EXIGE CUIDADO CONTRA HUMEDAD CONSTANTE PARA EVITAR ÓXIDO.
CAPACIDAD: SOPORTA HASTA 100 KG DE PESO PLANO GARANTIZADO.</t>
  </si>
  <si>
    <t>Cavas  térmicas para empaque de alimentos y hielo</t>
  </si>
  <si>
    <t xml:space="preserve">CAVA TERMICA POR 40 LITROS X 1 UNIDAD PARA MANTENIMIENTO DE ALIMENTOS  Y BEBDIDAS </t>
  </si>
  <si>
    <t>MOLDES PARA TORTA X3 MUNAL 1/4 LB - 1 LB - 2 LB COLOR GRIS
FORMA REDONDA
MATERIAL ALUMINIO
USO  TORTA</t>
  </si>
  <si>
    <t xml:space="preserve">MOLDES PARA PASTELERIA PROFESIONAL PARA MUFINS X 24 COMPARTIMENTOS EN SILICONA
DIMENSIONES DEL ARTÍCULO (PROFUNDIDAD X ANCHO X ALTO)	14,75"PROF. X 9"AN. X 1,2"AL. PULGADAS
DIÁMETRO DEL ARTÍCULO	1,8 PULGADAS </t>
  </si>
  <si>
    <t xml:space="preserve">SET DE BOQUILLAS LISA EN  ACERO  INOXIDABLE </t>
  </si>
  <si>
    <t>GRAMERA ELECTRONIC SF400A
1 G MÍNIMO 10.000 G MAXIMO
SIRVE PARA
GRAMOS ONZAS LIBRAS MILILITROS
FUNCIÓN TARE
PANTALLA DIGITAL
FUNCIÓN A CORRIENTE ELÉCTRICA
O 2 BATERÍA AA
5 BOTÓN FUNCIONES DIFERENTES
MEDIDAS SIN CAJA APRO
18 CM ANCHO
25 CM LARGO
6 CM GRUESO
INCLUYE
1 GRAMERA ELECTRONIC
1 BANDEJA METÁLICA
1 ADAPTADOR 110V
1 BATERÍAS AA</t>
  </si>
  <si>
    <t xml:space="preserve">CUCHARAS MEDIDORAS </t>
  </si>
  <si>
    <t xml:space="preserve">JUEGO DE CUCHARAS MEDIDORAS DE ACERO INOXIDABLE.  FORMA REDONDA. MATERIAL ACERO INOXIDABLE, CANTIDAD DE CUCHARAS 6. CAPACIDAD MÍNIMA EN VOLUMEN - CAPACIDAD MÁXIMA EN VOLUMEN 0.63 ML - 240 ML. </t>
  </si>
  <si>
    <t>COLADOR FINO CONICO 8CM</t>
  </si>
  <si>
    <t>COLADOR CÓNICO DE MALLA FINA. FABRICADO EN ACERO INOXIDABLE DE 8 CM DE DIÁMETRO. IDEAL PARA COLAR SALSAS, TAMIZAR INGREDIENTES SECOS, ESPOLVOREAR AZÚCAR PULVERIZADA ENTRE OTROS USOS. ATRAPA FÁCILMENTE LA MATERIA GRUESA PARA UN RESULTADO SUAVE Y CREMOSO. ESTÁ DISEÑADO CON UN SOPORTE METÁLICO QUE SE PUEDE ENGANCHAR EN UN TAZÓN, OLLA O RECIPIENTE Y UN MANGO DE AGARRE FIRME. UN MARCO EXTERIOR ANCHO EN ACERO INOXIDABLE QUE ASEGURA QUE ESTE PRODUCTO NO SE OXIDARÁ NI DEFORMARÁ CON EL TIEMPO.</t>
  </si>
  <si>
    <t>EQUIPO ELECTRÓNICO DISEÑADO PARA LA MEDICIÓN PRECISA DE PESO DE PRODUCTOS, INSUMOS O MERCANCÍAS, CON FORMATO PORTÁTIL QUE FACILITA SU TRANSPORTE Y USO EN DISTINTOS PUNTOS DE OPERACIÓN. ES APTA PARA ACTIVIDADES DE PESCA, AGRICULTURA, COMERCIO, CONTROL DE INVENTARIOS Y USO INSTITUCIONAL, DONDE SE REQUIERE CONFIABILIDAD Y FACILIDAD DE LECTURA. LA BÁSCULA PORTÁTIL DIGITAL CUENTA CON PANTALLA ELECTRÓNICA DE LECTURA CLARA, SISTEMA DE MEDICIÓN DE ALTA PRECISIÓN, Y ESTRUCTURA COMPACTA FABRICADA EN MATERIALES RESISTENTES. INCORPORA FUNCIONES BÁSICAS COMO TARA Y APAGADO AUTOMÁTICO, OPERANDO MEDIANTE BATERÍA O PILAS, LO QUE LA HACE ADECUADA PARA USO EN CAMPO Y EXTERIORES. ESPECIFICACIONES TÉCNICAS MÍNIMAS: TIPO: BÁSCULA PORTÁTIL DIGITAL, SISTEMA DE MEDICIÓN: ELECTRÓNICO, CAPACIDAD DE CARGA:1KG - 40KG, PRECISIÓN: ± 50 – 100 G, PANTALLA: DIGITAL LCD, FUNCIONES: TARA, ENCENDIDO/APAGADO AUTOMÁTICO, ALIMENTACIÓN: BATERÍA RECARGABLE O PILAS, MATERIAL: PLÁSTICO REFORZADO Y/O METAL, USO: PESCA, AGRÍCOLA, COMERCIAL E INSTITUCIONAL, PORTABILIDAD: DISEÑO LIVIANO Y COMPACTO</t>
  </si>
  <si>
    <t>ESTUFA INDUSTRIAL DE TRES PUESTOS. ELABORADA EN ACERO INOXIDABLE 430 CALIBRE 20 , CON EL FIN DE QUE NO SE CORROA EL MATERIAL Y SEA MAS HIGIÉNICO EN LA PREPARACIÓN DE LOS ALIMENTOS. POSEE DOS QUEMADORES, UNO Q25 Y EL OTRO Q50 POR CADA PUESTO. DIMENSIONES: ANCHO: 145 CM FONDO: 55 CM ALTO: 78 CM</t>
  </si>
  <si>
    <t>MOLINO, FABRICADO EN HIERRO, ES IDEAL PARA MOLER GRANOS DE MANERA EFICIENTE. DIMENSIONES ANCHO DE 29.4 CM Y UNA ALTURA DE 37 CM. PRODUCTO DE CALIDAD. TOLVA METÁLICA. CORTADORES Y PELADORES DE COCINA. MANGO DE MADERA</t>
  </si>
  <si>
    <t>DESHIDRATADOR DE ALIMENTOS 10 PARRILLAS 800W</t>
  </si>
  <si>
    <t>DESHIDRATADOR DE SOBREPONER ELÉCTRICO CON CAPACIDAD PARA 10 PARRILLAS, CUENTA CON ESTRUCTURA EN ACERO INOXIDABLE 304, OFRECIENDO DURABILIDAD Y DISEÑO ELEGANTE, MARCO DE LA PUERTA EN ACERO INOXIDABLE Y VIDRIO. CARACTERÍSTICAS ELÉCTRICAS: MONOFÁSICO: 110 V - POLO A TIERRA, POTENCIA: 0.8 KW, CONSUMO: 8.4 A. DIMENSIONES: FRENTE O LARGO: 0.345 / FONDO: 0.43 / ALTURA: 0.43 MTS. PESO: 12.4 KGCCESORIOS: 10 PARRILLAS 0.30 X 0.28 MTS, 1 BANDEJA 0.30 X 0.27 / ALTURA ENTRE PARRILLAS 0.03 MTS.
CARACTERÍSTICAS ELÉCTRICAS: MONOFÁSICO: 110 V - POLO A TIERRA, POTENCIA: 0.8 KW, CONSUMO: 8.4 A. 
DIMENSIONES: FRENTE O LARGO: 0.345 / FONDO: 0.43 / ALTURA: 0.43 MTS. PESO: 12.4 KG
ESPECIFICACIONES E IMÁGENES SUJETAS A MODIFICACIÓN SIN PREVIO AVISO.</t>
  </si>
  <si>
    <t>BANDEJAS DE PANADERIA 65X45 CM TROQUELADAS 0.90MM X12
TIPO DE BANDEJA RECTANGULAR
COLOR PLATEADO
UNIDADES POR PACK 12 
LARGO X ANCHO X ALTURA 65 CM X 45 CM X 2 CM
MATERIAL ALUMINIO
FORMA RECTANGULAR</t>
  </si>
  <si>
    <t>UTENSILIO DE COCINA UTILIZADO PARA LA FORMACIÓN, RELLENO Y SELLADO DE EMPANADAS, PERMITIENDO OBTENER PIEZAS UNIFORMES, HIGIÉNICAS Y DE FÁCIL ELABORACIÓN. ES ADECUADO PARA USO EN COCINAS INSTITUCIONALES, COMUNITARIAS, ESCOLARES, PROYECTOS PRODUCTIVOS Y EMPRENDIMIENTOS GASTRONÓMICOS. FABRICADO EN PLÁSTICO DE ALTA RESISTENCIA, ALUMINIO O ACERO. SU DISEÑO INCLUYE BORDE DENTADO O SISTEMA DE CIERRE, QUE FACILITA EL SELLADO DE LA MASA Y EVITA LA SALIDA DEL RELLENO DURANTE LA COCCIÓN. ES LIVIANO, FÁCIL DE USAR, LIMPIAR Y ALMACENAR. ESPECIFICACIONES TÉCNICAS MÍNIMAS
TIPO: MOLDE MANUAL PARA EMPANADAS
MATERIAL: PLÁSTICO GRADO ALIMENTICIO O ALUMINIO
DIÁMETRO: 10 – 15 CM (APROX.)
SISTEMA DE CIERRE: MANUAL, CON BORDE DENTADO
FORMA: SEMICIRCULAR
USO: ELABORACIÓN DE EMPANADAS
APTO PARA CONTACTO CON ALIMENTOS: SÍ
FÁCIL LIMPIEZA: SÍ
USO: INSTITUCIONAL, COMUNITARIO Y PRODUCTIVO
SET DE 10 UNIDADES</t>
  </si>
  <si>
    <t>Unidad Refrigeradora</t>
  </si>
  <si>
    <t>EQUIPO ELECTRODOMÉSTICO DESTINADO A LA CONSERVACIÓN Y REFRIGERACIÓN DE ALIMENTOS Y PRODUCTOS PERECEDEROS, MEDIANTE UN SISTEMA DE ENFRIAMIENTO CONTROLADO QUE MANTIENE TEMPERATURAS ADECUADAS PARA PRESERVAR LA CALIDAD E INOCUIDAD. ES UTILIZADO EN COCINAS INSTITUCIONALES, COMEDORES COMUNITARIOS, PROYECTOS PRODUCTIVOS, CENTROS EDUCATIVOS Y DEPENDENCIAS ADMINISTRATIVAS. EL REFRIGERADOR CUENTA CON ESTRUCTURA METÁLICA, GABINETE CON AISLAMIENTO TÉRMICO, SISTEMA DE REFRIGERACIÓN ELÉCTRICO Y COMPARTIMIENTOS INTERNOS QUE FACILITAN LA ORGANIZACIÓN DE LOS PRODUCTOS. ESTÁ DISEÑADO PARA USO CONTINUO, CON OPERACIÓN SEGURA, EFICIENTE Y DE FÁCIL MANEJO.
ESPECIFICACIONES TÉCNICAS MÍNIMAS TIPO: REFRIGERADOR, SISTEMA DE ENFRIAMIENTO: COMPRESOR ELÉCTRICO, CAPACIDAD: 400 LITROS, NÚMERO DE PUERTAS: 2, MATERIAL EXTERIOR: METAL PINTADO, MATERIAL INTERIOR: PLÁSTICO SANITARIO
CONTROL DE TEMPERATURA: DIGITAL, ALIMENTACIÓN ELÉCTRICA: 110 – 120 V, USO: CONSERVACIÓN DE ALIMENTOS, BAJO NIVEL DE RUIDO: SÍ, EFICIENCIA ENERGÉTICA: A O EQUIVALENTE</t>
  </si>
  <si>
    <t xml:space="preserve">Unidad generadora de calor  tipo cocina Industrial de Un (1) Puesto  con doble quemador </t>
  </si>
  <si>
    <t>EQUIPO DE COCCIÓN DISEÑADO PARA USO INTENSIVO EN COCINAS INDUSTRIALES 430 , COMUNITARIAS E INSTITUCIONALES, UTILIZADO EN LA PREPARACIÓN DE ALIMENTOS MEDIANTE COMBUSTIÓN CONTROLADA. LA ESTUFA INDUSTRIAL DE UN PUESTO PERMITE UNA COCCIÓN EFICIENTE Y SEGURA, SIENDO ADECUADA PARA OLLAS Y RECIPIENTES DE GRAN CAPACIDAD. ESTÁ FABRICADA CON ESTRUCTURA METÁLICA DE ANGULO REFORZADO DE ALTA RESISTENCIA CON PINTURA DE ALTA TEMPERAURA ANTICORROSIVA , GENERALMENTE EN ACERO AL CARBONO PINTADO FORRAJE ACERO INOXIDABLE 430 , Y CUENTA CON DOS  QUEMADORES DE ALTA POTENCIA, DISEÑADO PARA FUNCIONAMIENTO PROLONGADO. OPERA COMÚNMENTE CON GAS PROPANO (GLP) O GAS NATURAL, SEGÚN ESPECIFICACIÓN, E INCORPORA SISTEMA DE CONTROL MANUAL PARA REGULACIÓN DE LA LLAMA. ES APTA PARA USO EN AMBIENTES EXIGENTES Y DE ALTO RITMO DE TRABAJO.
ESPECIFICACIONES TÉCNICAS MÍNIMAS
TIPO: ESTUFA INDUSTRIAL
NÚMERO DE PUESTOS: 1
TIPO DE COMBUSTIBLE: GAS PROPANO (GLP) Y/O GAS NATURAL
ESTRUCTURA: METÁLICA, ALTA RESISTENCIA
MATERIAL DEL CUERPO: ACERO AL CARBONO PINTADO O ACERO INOXIDABLE 430
QUEMADOR: 2 ALTA EFICIENCIA TÉRMICA UNO PEQUEÑO A CENTRO 
SISTEMA DE ENCENDIDO: MANUAL
REGULACIÓN DE LLAMA: VÁLVULA MANUAL
USO: COCINA INDUSTRIAL / INSTITUCIONAL
SOPORTE: APTA PARA OLLAS DE GRAN TAMAÑO</t>
  </si>
  <si>
    <t xml:space="preserve">INSTRUMENTO DE MEDICIÓN DISEÑADO PARA MONITOREAR LA TEMPERATURA INTERNA DE HORNOS DURANTE PROCESOS DE COCCIÓN. FABRICADO EN ACERO INOXIDABLE O ACERO CROMADO, LO QUE LE PROPORCIONA ALTA RESISTENCIA AL CALOR, A LA CORROSIÓN Y A LA DEFORMACIÓN. CUENTA CON UN DIAL ANALÓGICO DE FÁCIL LECTURA, PROTEGIDO POR UNA CUBIERTA TRANSPARENTE RESISTENTE A ALTAS TEMPERATURAS. SU FUNCIONAMIENTO ES MECÁNICO (BIMETÁLICO), POR LO QUE NO REQUIERE BATERÍAS. ES APTO PARA HORNOS DOMÉSTICOS, INDUSTRIALES Y DE CONVECCIÓN. DIMENSIONES DIÁMETRO DEL DIAL: 5 CM PROFUNDIDAD TOTAL: 6 CM ALTURA TOTAL (CON BASE O GANCHO): 10 CM ESPESOR DEL CUERPO METÁLICO: 1 – 1,5 MM RANGO DE MEDICIÓN TEMPERATURA: 50 °C A 300 °C (EQUIVALENTE A 100 °F – 600 °F)
</t>
  </si>
  <si>
    <t>EQUIPO UTILIZADO PARA EL SELLADO TÉRMICO DE BOLSAS PLÁSTICAS, MEDIANTE APLICACIÓN CONTROLADA DE CALOR POR IMPULSO, LOGRANDO UN CIERRE HERMÉTICO QUE PROTEGE EL CONTENIDO CONTRA HUMEDAD, CONTAMINACIÓN Y MANIPULACIÓN.
ESTÁ COMPUESTA POR UNA RESISTENCIA ELÉCTRICA, BARRA DE SELLADO Y SUPERFICIE AISLANTE, MONTADAS EN UNA ESTRUCTURA METÁLICA O PLÁSTICA RESISTENTE. EL ACCIONAMIENTO SUELE SER MANUAL Y EL TIEMPO DE SELLADO PUEDE SER REGULABLE SEGÚN EL CALIBRE DEL MATERIAL.
ES APTA PARA BOLSAS DE POLIETILENO (PE), POLIPROPILENO (PP) Y OTROS MATERIALES TERMOSELLABLES. DE USO COMÚN EN COCINAS INDUSTRIALES, COMERCIO, LABORATORIOS, EMPAQUE DE ALIMENTOS Y PRODUCTOS GENERALES.
ESPECIFICACIONES TÉCNICAS COMUNES
TIPO DE SELLADO: IMPULSO TÉRMICO
LONGITUD DE SELLADO: 20 – 40 CM
ANCHO DE SELLADO: 2 – 5 MM
MATERIAL COMPATIBLE: BOLSAS PLÁSTICAS TERMOSELLABLES
ALIMENTACIÓN ELÉCTRICA: 110 V / 220 V
TIPO DE USO: DOMÉSTICO, COMERCIAL O SEMIINDUSTRIAL
DIMENSIONES  (MODELO DE MESA)
LARGO: 45 CM
ANCHO: 15 CM
ALTURA: 15 CM</t>
  </si>
  <si>
    <t xml:space="preserve">VITRINA EXHIBIDORA PARA productos de panificacion tipo mostrador  </t>
  </si>
  <si>
    <t>EQUIPO DESTINADO A LA EXHIBICIÓN, CONSERVACIÓN Y PRESENTACIÓN DE PRODUCTOS DE PANADERÍA Y REPOSTERÍA, TALES COMO PAN, PASTELES, TORTAS Y PRODUCTOS HORNEADOS, PERMITIENDO MANTENERLOS EN CONDICIONES ADECUADAS DE HIGIENE, VISIBILIDAD Y TEMPERATURA. ES UTILIZADA EN PANADERÍAS, CAFETERÍAS, COMEDORES INSTITUCIONALES Y PROYECTOS PRODUCTIVOS. LA VITRINA EXHIBIDORA ESTÁ FABRICADA CON ESTRUCTURA METÁLICA RESISTENTE, PANELES EN VIDRIO TEMPLADO TRANSPARENTE QUE FACILITAN LA VISUALIZACIÓN DEL PRODUCTO, Y SUPERFICIES INTERNAS DE FÁCIL LIMPIEZA A TEMPERATURA AMBIENTE, SEGÚN EL MODELO, Y ESTANTES INTERNOS PARA ORGANIZACIÓN DEL PRODUCTO. ESTÁ DISEÑADA PARA USO CONTINUO EN AMBIENTES COMERCIALES E INSTITUCIONALES. ESPECIFICACIONES TÉCNICAS MÍNIMAS TIPO: VITRINA EXHIBIDORA PARA PANADERÍA, MATERIAL DE LA ESTRUCTURA: METAL, PANELES: VIDRIO TEMPLADO TRANSPARENTE, NÚMERO DE NIVELES:  4 ESTANTES, PUERTAS: FRONTALES O POSTERIORES CORREDIZAS O ABATIBLES, USO: EXHIBICIÓN Y CONSERVACIÓN DE PRODUCTOS DE PANADERÍA, FÁCIL LIMPIEZA: SÍ</t>
  </si>
  <si>
    <t>EL TRINCHE LARGO CONSTA DE DOS PÚAS RECTAS Y ALARGADAS, FABRICADOS EN ACERO INOXIDABLE DE ALTA RESISTENCIA, LO QUE GARANTIZA DURABILIDAD, HIGIENE Y RESISTENCIA A LA CORROSIÓN. LAS PÚAS SON AFILADAS EN LA PUNTA, PERMITIENDO PERFORAR CON FACILIDAD CARNES, AVES, PESCADOS U OTROS ALIMENTOS SIN DESGARRARLOS. LONGITUD 20 CM. EL MANGO ES NOTABLEMENTE LARGO Y ERGONÓMICO, DISEÑADO PARA MANTENER LA MANO DEL USUARIO ALEJADA DEL CALOR DE PARRILLAS, SARTENES U HORNOS. PUEDE ESTAR ELABORADO EN MADERA TRATADA, PLÁSTICO RESISTENTE AL CALOR, SILICONA ANTIDESLIZANTE O ACERO. DISEÑO ANATÓMICA QUE MEJORA EL AGARRE Y REDUCE LA FATIGA DURANTE UN USO PROLONGADO.
LA UNIÓN ENTRE EL MANGO Y LAS PÚAS ES SÓLIDA Y BIEN REFORZADA, EVITANDO HOLGURAS Y GARANTIZANDO ESTABILIDAD AL MANIPULAR ALIMENTOS PESADOS.</t>
  </si>
  <si>
    <t xml:space="preserve">Cucharon de madra  teka 1 metro </t>
  </si>
  <si>
    <t>UTENSILIO DE COCINA FABRICADO EN TEKA , DISEÑADO CON UNA SUPERFICIE PLANA Y LIGERAMENTE CURVADA QUE PERMITE SERVIR, VOLTEAR O ESCURRIR ALIMENTOS COMO ARROZ, VERDURAS, CARNES O PREPARACIONES SEMI‑SÓLIDAS. CUENTA CON MANGO LARGO PARA UN MANEJO SEGURO Y CÓMODO, RESISTENTE AL CALOR Y DE FÁCIL LIMPIEZA. APTO PARA USO DOMÉSTICO Y PROFESIONAL. DIMENTSIONES: LARGO: 35 CM ANCHO DE LA PARTE PLANA (CUCHARA): 10 CM LARGO DE LA PARTE PLANA: 9 CM ESPESOR DEL METAL: 1 – 2 MM LARGO DEL MANGO: 25 CM</t>
  </si>
  <si>
    <t>RECIPIENTE UTILITARIO DESTINADO A LA MANIPULACIÓN, LAVADO, MEZCLADO Y ALMACENAMIENTO TEMPORAL DE ALIMENTOS O PRODUCTOS, UTILIZADO EN ACTIVIDADES INSTITUCIONALES, COMUNITARIAS, AGROPECUARIAS, PESQUERAS Y DOMÉSTICAS. ES APTA PARA USO EN INTERIORES Y EXTERIORES.
LA PALANGANA ESTÁ FABRICADA EN ALUMINIO, MATERIAL LIVIANO, RESISTENTE Y DE BUENA CONDUCTIVIDAD TÉRMICA. PRESENTA SUPERFICIE LISA, BORDES REDONDEADOS Y DISEÑO AMPLIO QUE FACILITA SU MANEJO, LIMPIEZA Y DESINFECCIÓN. ES ADECUADA PARA CONTACTO CON ALIMENTOS Y PARA LABORES GENERALES DONDE SE REQUIERA UN RECIPIENTE RESISTENTE Y DURADERO.
ESPECIFICACIONES TÉCNICAS MÍNIMAS
TIPO: PALANGANA
MATERIAL: ALUMINIO
CAPACIDAD: 9 LITROS
FORMA: CIRCULAR
ACABADO: LISA
BORDES: REDONDEADOS
USO: LAVADO, MEZCLA Y MANIPULACIÓN DE PRODUCTOS
APTA PARA CONTACTO CON ALIMENTOS: SÍ
RESISTENCIA: ALTA RESISTENCIA AL USO CONTINUO
FÁCIL LIMPIEZA: SÍ</t>
  </si>
  <si>
    <t>Juego de  6 cucharas Cocina de Madera y Teak</t>
  </si>
  <si>
    <t>UTENSILIO DE COCINA UTILIZADO PARA MEZCLAR, REVOLVER Y MANIPULAR ALIMENTOS DURANTE PROCESOS DE PREPARACIÓN Y COCCIÓN. ES APTA PARA USO EN COCINAS INSTITUCIONALES, COMUNITARIAS, ESCOLARES Y PROCESOS PRODUCTIVOS DE ALIMENTOS, ESPECIALMENTE EN RECIPIENTES QUE REQUIEREN CUIDADO PARA NO RAYAR SUPERFICIES. LA CUCHARA DE PALO ESTÁ FABRICADA EN MADERA NATURAL TRATADA, MATERIAL RESISTENTE AL CALOR MODERADO Y SEGURO PARA CONTACTO CON ALIMENTOS. SU DISEÑO ES SÓLIDO Y ERGONÓMICO, CON SUPERFICIE LISA QUE FACILITA LA LIMPIEZA Y REDUCE LA ABSORCIÓN DE RESIDUOS. ES ADECUADA PARA EL CONTACTO CON ALIMENTOS CALIENTES Y NO TRANSMITE SABOR NI OLOR.ELABORADO EN MADERA DE TECA 100% NATURAL, ES EL COMPLEMENTO PERFECTO PARA TU HOGAR. CON UN DISEÑO ERGONÓMICO Y UNA SUPERFICIE PULIDA ESPECIFICACIONES TÉCNICAS MÍNIMAS TIPO: CUCHARA DE COCINA, MATERIAL: MADERA NATURAL TRATADA, LONGITUD: 25 – 35 CM (APROX.), FORMA: RECTA CON EXTREMO REDONDEADO O PLANO, SUPERFICIE: LISA, SIN ASTILLAS, USO: MEZCLADO Y MANIPULACIÓN DE ALIMENTOS, APTA PARA CONTACTO CON ALIMENTOS: SÍ, RESISTENCIA AL CALOR: MODERADA, FÁCIL LIMPIEZA: SÍ</t>
  </si>
  <si>
    <t>EQUIPO DESTINADO A LA TRITURACIÓN, MOLIENDA O PULVERIZACIÓN DE MATERIAS PRIMAS, UTILIZADO EN PROCESOS AGROINDUSTRIALES, PRODUCTIVOS, INSTITUCIONALES Y COMUNITARIOS, TALES COMO EL PROCESAMIENTO DE GRANOS, CEREALES, ALIMENTOS SECOS U OTROS INSUMOS SÓLIDOS. PERMITE OBTENER PRODUCTOS DE GRANULOMETRÍA UNIFORME Y CONTROLADA, OPTIMIZANDO LOS PROCESOS DE TRANSFORMACIÓN. EL MOLINO INDUSTRIAL CUENTA CON ESTRUCTURA ROBUSTA, GENERALMENTE METÁLICA, DISEÑADA PARA USO CONTINUO O SEMIPESADO, E INCORPORA UN SISTEMA DE MOLIENDA MEDIANTE DISCOS. ES ACCIONADO POR MOTOR ELÉCTRICO O DE COMBUSTIÓN, OFRECIENDO EFICIENCIA, DURABILIDAD Y FACILIDAD DE OPERACIÓN EN ENTORNOS PRODUCTIVOS.
ESPECIFICACIONES TÉCNICAS MÍNIMAS
TIPO: MOLINO INDUSTRIAL
USO: MOLIENDA Y TRITURACIÓN DE PRODUCTOS SÓLIDOS
SISTEMA DE MOLIENDA: MARTILLOS, DISCOS O CUCHILLAS (SEGÚN MODELO)
MATERIAL DE LA ESTRUCTURA: ACERO METÁLICO RESISTENTE
FUENTE DE ENERGÍA: ELÉCTRICA O MOTOR A COMBUSTIÓN
CAPACIDAD DE PRODUCCIÓN: VARIABLE (EJ. 50 – 500 KG/H, SEGÚN MODELO)
GRANULOMETRÍA: AJUSTABLE
USO: AGROINDUSTRIAL, COMUNITARIO, INSTITUCIONAL
OPERACIÓN: MANUAL O SEMIAUTOMÁTICA
MANTENIMIENTO: SENCILLO Y ACCESIBLE</t>
  </si>
  <si>
    <t>EQUIPO UTILIZADO EN EL PROCESO DE ELABORACIÓN DE QUESO PARA REALIZAR EL PRENSADO Y DESUERADO DE LA CUAJADA, PERMITIENDO OBTENER LA FORMA, COMPACTACIÓN Y TEXTURA REQUERIDAS DEL PRODUCTO FINAL. ES EMPLEADA EN PROCESOS PRODUCTIVOS ARTESANALES, COMUNITARIOS, INSTITUCIONALES Y AGROINDUSTRIALES DE PEQUEÑA ESCALA. LA PRENSA DE QUESO ESTÁ COMPUESTA POR UNA ESTRUCTURA RESISTENTE Y UN MECANISMO DE PRESIÓN MANUAL (TIPO TORNILLO O PALANCA), QUE PERMITE APLICAR FUERZA CONTROLADA SOBRE LOS MOLDES. LAS PARTES EN CONTACTO DIRECTO CON EL ALIMENTO ESTÁN FABRICADAS EN MATERIAL APTO PARA USO ALIMENTARIO, FACILITANDO LA LIMPIEZA Y CUMPLIENDO CONDICIONES HIGIÉNICO‑SANITARIAS.
DISEÑADA PARA OPERACIÓN MANUAL, USO ESTACIONARIO Y FUNCIONAMIENTO SEGURO EN AMBIENTES RURALES O PRODUCTIVOS. ESPECIFICACIONES TÉCNICAS MÍNIMAS TIPO: PRENSA MANUAL PARA QUESO, SISTEMA DE PRESIÓN: MECÁNICO, MANUAL (TORNILLO O PALANCA), ESTRUCTURA: METÁLICA O MADERA REFORZADA, SUPERFICIES EN CONTACTO: MATERIAL APTO PARA ALIMENTOS, CAPACIDAD DE PRENSADO: 5-10 KG DE CUAJADA, USO: ELABORACIÓN DE QUESO, OPERACIÓN: MANUAL, RESISTENCIA: APTA PARA USO REPETITIVO</t>
  </si>
  <si>
    <t>RECIPIENTE UTILITARIO DESTINADO AL ALMACENAMIENTO, TRANSPORTE Y MANIPULACIÓN DE LÍQUIDOS O MATERIALES SÓLIDOS, UTILIZADO EN ACTIVIDADES INSTITUCIONALES, AGROPECUARIAS, PESQUERAS, DE LIMPIEZA, MANTENIMIENTO Y PROCESOS PRODUCTIVOS. ES APTA PARA USO TANTO EN INTERIORES COMO EXTERIORES. LA CUBETA ESTÁ FABRICADA EN PLÁSTICO DE ALTA RESISTENCIA, GENERALMENTE POLIETILENO DE ALTA DENSIDAD (PEAD) O POLIPROPILENO, MATERIAL QUE OFRECE RESISTENCIA A IMPACTOS, HUMEDAD Y AGENTES QUÍMICOS COMUNES. CUENTA CON BORDE REFORZADO Y ASA METÁLICA O PLÁSTICA, QUE FACILITA SU TRANSPORTE Y MANIPULACIÓN SEGURA. APTA PARA CONTACTO CON ALIMENTOS. ESPECIFICACIONES TÉCNICAS MÍNIMAS TIPO: CUBETA PLÁSTICA, MATERIAL: PEAD O POLIPROPILENO, CAPACIDAD: 10 – 20 LITROS, COLOR: BLANCO, AZUL U OTRO COLOR INSTITUCIONAL, ASA: METÁLICA O PLÁSTICA RESISTENTE, FORMA: CILÍNDRICA, USO: ALMACENAMIENTO Y TRANSPORTE DE LÍQUIDOS O SÓLIDOS
RESISTENCIA A LA HUMEDAD: ALTA
FÁCIL LIMPIEZA: SÍ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</si>
</sst>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 #,##0_);_(* \(#,##0\);_(* &quot;-&quot;_);_(@_)"/>
  </numFmts>
  <fonts count="14"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10"/>
      <name val="Calibri"/>
      <family val="2"/>
      <scheme val="minor"/>
    </font>
    <font>
      <sz val="11"/>
      <color theme="1"/>
      <name val="Calibri"/>
      <family val="2"/>
      <scheme val="minor"/>
    </font>
    <font>
      <sz val="10"/>
      <name val="Arial"/>
      <family val="2"/>
    </font>
    <font>
      <sz val="9"/>
      <color rgb="FF000000"/>
      <name val="Arial"/>
      <family val="2"/>
    </font>
  </fonts>
  <fills count="7">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rgb="FFDEBDFF"/>
        <bgColor indexed="64"/>
      </patternFill>
    </fill>
    <fill>
      <patternFill patternType="solid">
        <fgColor theme="9" tint="0.59999389629810485"/>
        <bgColor indexed="64"/>
      </patternFill>
    </fill>
    <fill>
      <patternFill patternType="solid">
        <fgColor theme="0"/>
        <bgColor theme="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9" fontId="11" fillId="0" borderId="0" applyFont="0" applyFill="0" applyBorder="0" applyAlignment="0" applyProtection="0"/>
    <xf numFmtId="43" fontId="11" fillId="0" borderId="0" applyFont="0" applyFill="0" applyBorder="0" applyAlignment="0" applyProtection="0"/>
    <xf numFmtId="0" fontId="12" fillId="0" borderId="0"/>
  </cellStyleXfs>
  <cellXfs count="36">
    <xf numFmtId="0" fontId="0" fillId="0" borderId="0" xfId="0"/>
    <xf numFmtId="0" fontId="6" fillId="0" borderId="0" xfId="0" applyFont="1"/>
    <xf numFmtId="0" fontId="7" fillId="0" borderId="0" xfId="0" applyFont="1"/>
    <xf numFmtId="0" fontId="8" fillId="0" borderId="0" xfId="0" applyFont="1" applyAlignment="1">
      <alignment horizontal="center"/>
    </xf>
    <xf numFmtId="0" fontId="9" fillId="0" borderId="0" xfId="0" applyFont="1" applyAlignment="1">
      <alignment horizontal="left"/>
    </xf>
    <xf numFmtId="0" fontId="3" fillId="2" borderId="1" xfId="0" applyFont="1" applyFill="1" applyBorder="1" applyAlignment="1">
      <alignment horizontal="center" vertical="top" wrapText="1"/>
    </xf>
    <xf numFmtId="0" fontId="3" fillId="3" borderId="1" xfId="0" applyFont="1" applyFill="1" applyBorder="1" applyAlignment="1">
      <alignment horizontal="center" vertical="top" wrapText="1"/>
    </xf>
    <xf numFmtId="164" fontId="10" fillId="0" borderId="2" xfId="0" applyNumberFormat="1" applyFont="1" applyBorder="1" applyAlignment="1">
      <alignment horizontal="center" vertical="center" wrapText="1"/>
    </xf>
    <xf numFmtId="0" fontId="3" fillId="4" borderId="1" xfId="0" applyFont="1" applyFill="1" applyBorder="1" applyAlignment="1">
      <alignment horizontal="center" vertical="top" wrapText="1"/>
    </xf>
    <xf numFmtId="3" fontId="4" fillId="0" borderId="1" xfId="0" applyNumberFormat="1" applyFont="1" applyBorder="1"/>
    <xf numFmtId="0" fontId="0" fillId="0" borderId="1" xfId="0" applyBorder="1"/>
    <xf numFmtId="0" fontId="3" fillId="5" borderId="1" xfId="0" applyFont="1" applyFill="1" applyBorder="1" applyAlignment="1">
      <alignment horizontal="center" vertical="top" wrapText="1"/>
    </xf>
    <xf numFmtId="9" fontId="10" fillId="0" borderId="1" xfId="1" applyFont="1" applyBorder="1" applyAlignment="1">
      <alignment horizontal="center" vertical="center" wrapText="1"/>
    </xf>
    <xf numFmtId="9" fontId="10" fillId="0" borderId="1" xfId="1" applyFont="1" applyFill="1" applyBorder="1" applyAlignment="1">
      <alignment horizontal="center" vertical="center" wrapText="1"/>
    </xf>
    <xf numFmtId="164" fontId="10" fillId="0" borderId="1" xfId="0" applyNumberFormat="1" applyFont="1" applyBorder="1" applyAlignment="1">
      <alignment horizontal="center" vertical="center" wrapText="1"/>
    </xf>
    <xf numFmtId="0" fontId="6" fillId="0" borderId="0" xfId="0" applyFont="1" applyAlignment="1">
      <alignment wrapText="1"/>
    </xf>
    <xf numFmtId="0" fontId="7" fillId="0" borderId="0" xfId="0" applyFont="1" applyAlignment="1">
      <alignment wrapText="1"/>
    </xf>
    <xf numFmtId="0" fontId="0" fillId="0" borderId="0" xfId="0" applyAlignment="1">
      <alignment wrapText="1"/>
    </xf>
    <xf numFmtId="0" fontId="9" fillId="0" borderId="0" xfId="0" applyFont="1" applyAlignment="1">
      <alignment horizontal="left" wrapText="1"/>
    </xf>
    <xf numFmtId="0" fontId="13" fillId="6" borderId="1" xfId="0" applyFont="1" applyFill="1" applyBorder="1" applyAlignment="1">
      <alignment horizontal="center" vertical="center" wrapText="1"/>
    </xf>
    <xf numFmtId="0" fontId="4" fillId="0" borderId="1" xfId="0" applyFont="1" applyBorder="1" applyAlignment="1">
      <alignment horizontal="center" vertical="top"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5" fillId="0" borderId="0" xfId="0" applyFont="1" applyAlignment="1">
      <alignment horizont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5" borderId="3"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4" xfId="0" applyFont="1" applyFill="1" applyBorder="1" applyAlignment="1">
      <alignment horizontal="center" vertical="center"/>
    </xf>
  </cellXfs>
  <cellStyles count="4">
    <cellStyle name="Millares 2" xfId="2" xr:uid="{8FAC17A5-8E18-4495-840A-099C3A65C33B}"/>
    <cellStyle name="Normal" xfId="0" builtinId="0"/>
    <cellStyle name="Normal 6" xfId="3" xr:uid="{61D9E614-7C81-4970-A9E1-96F7484BB888}"/>
    <cellStyle name="Porcentaje" xfId="1" builtinId="5"/>
  </cellStyles>
  <dxfs count="0"/>
  <tableStyles count="1" defaultTableStyle="TableStyleMedium2" defaultPivotStyle="PivotStyleLight16">
    <tableStyle name="Invisible" pivot="0" table="0" count="0" xr9:uid="{C1204C40-CDA6-44A1-B577-8E39EA4C0FE1}"/>
  </tableStyles>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Q268"/>
  <sheetViews>
    <sheetView tabSelected="1" topLeftCell="A262" zoomScale="85" zoomScaleNormal="85" zoomScaleSheetLayoutView="90" workbookViewId="0">
      <selection activeCell="Q265" sqref="Q265"/>
    </sheetView>
  </sheetViews>
  <sheetFormatPr baseColWidth="10" defaultRowHeight="15" x14ac:dyDescent="0.25"/>
  <cols>
    <col min="1" max="1" width="7.42578125" customWidth="1"/>
    <col min="2" max="2" width="12.7109375" customWidth="1"/>
    <col min="3" max="3" width="8.42578125" customWidth="1"/>
    <col min="4" max="4" width="15.5703125" customWidth="1"/>
    <col min="5" max="5" width="47.7109375" style="17" customWidth="1"/>
    <col min="6" max="6" width="48.7109375" style="17" customWidth="1"/>
    <col min="7" max="7" width="4.85546875" bestFit="1" customWidth="1"/>
    <col min="9" max="9" width="13.140625" bestFit="1" customWidth="1"/>
    <col min="10" max="10" width="4.85546875" bestFit="1" customWidth="1"/>
    <col min="12" max="12" width="13.42578125" customWidth="1"/>
    <col min="13" max="15" width="12.42578125" customWidth="1"/>
    <col min="16" max="16" width="14.140625" customWidth="1"/>
    <col min="17" max="17" width="13.85546875" customWidth="1"/>
  </cols>
  <sheetData>
    <row r="2" spans="1:17" ht="21" x14ac:dyDescent="0.35">
      <c r="A2" s="24" t="s">
        <v>8</v>
      </c>
      <c r="B2" s="24"/>
      <c r="C2" s="24"/>
      <c r="D2" s="24"/>
      <c r="E2" s="24"/>
      <c r="F2" s="24"/>
      <c r="G2" s="24"/>
      <c r="H2" s="24"/>
      <c r="I2" s="24"/>
      <c r="J2" s="24"/>
      <c r="K2" s="24"/>
      <c r="L2" s="24"/>
      <c r="M2" s="24"/>
      <c r="N2" s="24"/>
      <c r="O2" s="24"/>
      <c r="P2" s="24"/>
      <c r="Q2" s="24"/>
    </row>
    <row r="3" spans="1:17" x14ac:dyDescent="0.25">
      <c r="B3" s="1"/>
      <c r="C3" s="1"/>
      <c r="D3" s="1"/>
      <c r="E3" s="15"/>
      <c r="F3" s="15"/>
      <c r="G3" s="1"/>
      <c r="H3" s="1"/>
      <c r="I3" s="1"/>
      <c r="J3" s="1"/>
      <c r="K3" s="1"/>
      <c r="L3" s="1"/>
      <c r="M3" s="1"/>
      <c r="N3" s="1"/>
      <c r="O3" s="1"/>
    </row>
    <row r="4" spans="1:17" ht="21" x14ac:dyDescent="0.35">
      <c r="A4" s="24" t="s">
        <v>9</v>
      </c>
      <c r="B4" s="24"/>
      <c r="C4" s="24"/>
      <c r="D4" s="24"/>
      <c r="E4" s="24"/>
      <c r="F4" s="24"/>
      <c r="G4" s="24"/>
      <c r="H4" s="24"/>
      <c r="I4" s="24"/>
      <c r="J4" s="24"/>
      <c r="K4" s="24"/>
      <c r="L4" s="24"/>
      <c r="M4" s="24"/>
      <c r="N4" s="24"/>
      <c r="O4" s="24"/>
      <c r="P4" s="24"/>
      <c r="Q4" s="24"/>
    </row>
    <row r="5" spans="1:17" ht="21" x14ac:dyDescent="0.35">
      <c r="A5" s="24" t="s">
        <v>10</v>
      </c>
      <c r="B5" s="24"/>
      <c r="C5" s="24"/>
      <c r="D5" s="24"/>
      <c r="E5" s="24"/>
      <c r="F5" s="24"/>
      <c r="G5" s="24"/>
      <c r="H5" s="24"/>
      <c r="I5" s="24"/>
      <c r="J5" s="24"/>
      <c r="K5" s="24"/>
      <c r="L5" s="24"/>
      <c r="M5" s="24"/>
      <c r="N5" s="24"/>
      <c r="O5" s="24"/>
      <c r="P5" s="24"/>
      <c r="Q5" s="24"/>
    </row>
    <row r="6" spans="1:17" ht="15.75" x14ac:dyDescent="0.25">
      <c r="B6" s="2"/>
      <c r="C6" s="3"/>
      <c r="D6" s="2"/>
      <c r="E6" s="16"/>
      <c r="F6" s="16"/>
      <c r="G6" s="2"/>
      <c r="H6" s="2"/>
      <c r="I6" s="2"/>
      <c r="J6" s="2"/>
      <c r="K6" s="2"/>
      <c r="L6" s="2"/>
      <c r="M6" s="2"/>
      <c r="N6" s="2"/>
      <c r="O6" s="2"/>
    </row>
    <row r="7" spans="1:17" x14ac:dyDescent="0.25">
      <c r="B7" t="s">
        <v>11</v>
      </c>
    </row>
    <row r="8" spans="1:17" x14ac:dyDescent="0.25">
      <c r="B8" t="s">
        <v>12</v>
      </c>
    </row>
    <row r="10" spans="1:17" ht="54" customHeight="1" x14ac:dyDescent="0.25">
      <c r="A10" s="27" t="s">
        <v>0</v>
      </c>
      <c r="B10" s="28" t="s">
        <v>1</v>
      </c>
      <c r="C10" s="27" t="s">
        <v>3</v>
      </c>
      <c r="D10" s="27" t="s">
        <v>2</v>
      </c>
      <c r="E10" s="27" t="s">
        <v>15</v>
      </c>
      <c r="F10" s="27" t="s">
        <v>16</v>
      </c>
      <c r="G10" s="21" t="s">
        <v>13</v>
      </c>
      <c r="H10" s="22"/>
      <c r="I10" s="23"/>
      <c r="J10" s="30" t="s">
        <v>14</v>
      </c>
      <c r="K10" s="31"/>
      <c r="L10" s="32"/>
      <c r="M10" s="33" t="s">
        <v>339</v>
      </c>
      <c r="N10" s="34"/>
      <c r="O10" s="35"/>
      <c r="P10" s="25" t="s">
        <v>4</v>
      </c>
      <c r="Q10" s="26"/>
    </row>
    <row r="11" spans="1:17" ht="26.25" customHeight="1" x14ac:dyDescent="0.25">
      <c r="A11" s="27"/>
      <c r="B11" s="29"/>
      <c r="C11" s="27"/>
      <c r="D11" s="27"/>
      <c r="E11" s="27"/>
      <c r="F11" s="27"/>
      <c r="G11" s="8" t="s">
        <v>17</v>
      </c>
      <c r="H11" s="8" t="s">
        <v>5</v>
      </c>
      <c r="I11" s="8" t="s">
        <v>6</v>
      </c>
      <c r="J11" s="5" t="s">
        <v>17</v>
      </c>
      <c r="K11" s="5" t="s">
        <v>5</v>
      </c>
      <c r="L11" s="5" t="s">
        <v>6</v>
      </c>
      <c r="M11" s="11" t="s">
        <v>17</v>
      </c>
      <c r="N11" s="11" t="s">
        <v>5</v>
      </c>
      <c r="O11" s="11" t="s">
        <v>6</v>
      </c>
      <c r="P11" s="6" t="s">
        <v>18</v>
      </c>
      <c r="Q11" s="6" t="s">
        <v>19</v>
      </c>
    </row>
    <row r="12" spans="1:17" ht="24" x14ac:dyDescent="0.25">
      <c r="A12" s="19">
        <v>1</v>
      </c>
      <c r="B12" s="19">
        <v>48101904</v>
      </c>
      <c r="C12" s="19">
        <v>1</v>
      </c>
      <c r="D12" s="19" t="s">
        <v>20</v>
      </c>
      <c r="E12" s="19" t="s">
        <v>21</v>
      </c>
      <c r="F12" s="19" t="s">
        <v>340</v>
      </c>
      <c r="G12" s="13">
        <v>0.19</v>
      </c>
      <c r="H12" s="14">
        <v>127000</v>
      </c>
      <c r="I12" s="7">
        <f>+H12*C12</f>
        <v>127000</v>
      </c>
      <c r="J12" s="13">
        <v>0.19</v>
      </c>
      <c r="K12" s="7">
        <v>123000</v>
      </c>
      <c r="L12" s="7">
        <f>+K12*C12</f>
        <v>123000</v>
      </c>
      <c r="M12" s="13">
        <v>0.19</v>
      </c>
      <c r="N12" s="14">
        <v>133684.21052631579</v>
      </c>
      <c r="O12" s="14">
        <f>+N12*C12</f>
        <v>133684.21052631579</v>
      </c>
      <c r="P12" s="14">
        <v>127895</v>
      </c>
      <c r="Q12" s="14">
        <f>+P12*C12</f>
        <v>127895</v>
      </c>
    </row>
    <row r="13" spans="1:17" ht="24" x14ac:dyDescent="0.25">
      <c r="A13" s="19">
        <v>2</v>
      </c>
      <c r="B13" s="19">
        <v>48101904</v>
      </c>
      <c r="C13" s="19">
        <v>1</v>
      </c>
      <c r="D13" s="19" t="s">
        <v>20</v>
      </c>
      <c r="E13" s="19" t="s">
        <v>22</v>
      </c>
      <c r="F13" s="19" t="s">
        <v>341</v>
      </c>
      <c r="G13" s="13">
        <v>0.19</v>
      </c>
      <c r="H13" s="14">
        <v>127000</v>
      </c>
      <c r="I13" s="7">
        <f t="shared" ref="I13:I76" si="0">+H13*C13</f>
        <v>127000</v>
      </c>
      <c r="J13" s="13">
        <v>0.19</v>
      </c>
      <c r="K13" s="7">
        <v>123000</v>
      </c>
      <c r="L13" s="7">
        <f t="shared" ref="L13:L76" si="1">+K13*C13</f>
        <v>123000</v>
      </c>
      <c r="M13" s="13">
        <v>0.19</v>
      </c>
      <c r="N13" s="14">
        <v>133684.21052631579</v>
      </c>
      <c r="O13" s="14">
        <f t="shared" ref="O13:O76" si="2">+N13*C13</f>
        <v>133684.21052631579</v>
      </c>
      <c r="P13" s="14">
        <v>127895</v>
      </c>
      <c r="Q13" s="14">
        <f t="shared" ref="Q13:Q76" si="3">+P13*C13</f>
        <v>127895</v>
      </c>
    </row>
    <row r="14" spans="1:17" ht="24" x14ac:dyDescent="0.25">
      <c r="A14" s="19">
        <v>3</v>
      </c>
      <c r="B14" s="19">
        <v>48101904</v>
      </c>
      <c r="C14" s="19">
        <v>1</v>
      </c>
      <c r="D14" s="19" t="s">
        <v>20</v>
      </c>
      <c r="E14" s="19" t="s">
        <v>23</v>
      </c>
      <c r="F14" s="19" t="s">
        <v>342</v>
      </c>
      <c r="G14" s="13">
        <v>0.19</v>
      </c>
      <c r="H14" s="14">
        <v>228100</v>
      </c>
      <c r="I14" s="7">
        <f t="shared" si="0"/>
        <v>228100</v>
      </c>
      <c r="J14" s="13">
        <v>0.19</v>
      </c>
      <c r="K14" s="7">
        <v>221000</v>
      </c>
      <c r="L14" s="7">
        <f t="shared" si="1"/>
        <v>221000</v>
      </c>
      <c r="M14" s="13">
        <v>0.19</v>
      </c>
      <c r="N14" s="14">
        <v>240105.26315789475</v>
      </c>
      <c r="O14" s="14">
        <f t="shared" si="2"/>
        <v>240105.26315789475</v>
      </c>
      <c r="P14" s="14">
        <v>229735</v>
      </c>
      <c r="Q14" s="14">
        <f t="shared" si="3"/>
        <v>229735</v>
      </c>
    </row>
    <row r="15" spans="1:17" ht="24" x14ac:dyDescent="0.25">
      <c r="A15" s="19">
        <v>4</v>
      </c>
      <c r="B15" s="19">
        <v>48101904</v>
      </c>
      <c r="C15" s="19">
        <v>1</v>
      </c>
      <c r="D15" s="19" t="s">
        <v>24</v>
      </c>
      <c r="E15" s="19" t="s">
        <v>25</v>
      </c>
      <c r="F15" s="19" t="s">
        <v>343</v>
      </c>
      <c r="G15" s="13">
        <v>0.19</v>
      </c>
      <c r="H15" s="14">
        <v>422300</v>
      </c>
      <c r="I15" s="7">
        <f t="shared" si="0"/>
        <v>422300</v>
      </c>
      <c r="J15" s="13">
        <v>0.19</v>
      </c>
      <c r="K15" s="7">
        <v>410000</v>
      </c>
      <c r="L15" s="7">
        <f t="shared" si="1"/>
        <v>410000</v>
      </c>
      <c r="M15" s="13">
        <v>0.19</v>
      </c>
      <c r="N15" s="14">
        <v>444526.31578947371</v>
      </c>
      <c r="O15" s="14">
        <f t="shared" si="2"/>
        <v>444526.31578947371</v>
      </c>
      <c r="P15" s="14">
        <v>425609</v>
      </c>
      <c r="Q15" s="14">
        <f t="shared" si="3"/>
        <v>425609</v>
      </c>
    </row>
    <row r="16" spans="1:17" ht="24" x14ac:dyDescent="0.25">
      <c r="A16" s="19">
        <v>5</v>
      </c>
      <c r="B16" s="19">
        <v>48101904</v>
      </c>
      <c r="C16" s="19">
        <v>1</v>
      </c>
      <c r="D16" s="19" t="s">
        <v>20</v>
      </c>
      <c r="E16" s="19" t="s">
        <v>26</v>
      </c>
      <c r="F16" s="19" t="s">
        <v>344</v>
      </c>
      <c r="G16" s="13">
        <v>0.19</v>
      </c>
      <c r="H16" s="14">
        <v>208200</v>
      </c>
      <c r="I16" s="7">
        <f t="shared" si="0"/>
        <v>208200</v>
      </c>
      <c r="J16" s="13">
        <v>0.19</v>
      </c>
      <c r="K16" s="7">
        <v>202000</v>
      </c>
      <c r="L16" s="7">
        <f t="shared" si="1"/>
        <v>202000</v>
      </c>
      <c r="M16" s="13">
        <v>0.19</v>
      </c>
      <c r="N16" s="14">
        <v>219157.89473684211</v>
      </c>
      <c r="O16" s="14">
        <f t="shared" si="2"/>
        <v>219157.89473684211</v>
      </c>
      <c r="P16" s="14">
        <v>209786</v>
      </c>
      <c r="Q16" s="14">
        <f t="shared" si="3"/>
        <v>209786</v>
      </c>
    </row>
    <row r="17" spans="1:17" ht="24" x14ac:dyDescent="0.25">
      <c r="A17" s="19">
        <v>6</v>
      </c>
      <c r="B17" s="19">
        <v>48101904</v>
      </c>
      <c r="C17" s="19">
        <v>1</v>
      </c>
      <c r="D17" s="19" t="s">
        <v>27</v>
      </c>
      <c r="E17" s="19" t="s">
        <v>28</v>
      </c>
      <c r="F17" s="19" t="s">
        <v>345</v>
      </c>
      <c r="G17" s="13">
        <v>0.19</v>
      </c>
      <c r="H17" s="14">
        <v>501100</v>
      </c>
      <c r="I17" s="7">
        <f t="shared" si="0"/>
        <v>501100</v>
      </c>
      <c r="J17" s="13">
        <v>0.19</v>
      </c>
      <c r="K17" s="7">
        <v>487000</v>
      </c>
      <c r="L17" s="7">
        <f t="shared" si="1"/>
        <v>487000</v>
      </c>
      <c r="M17" s="13">
        <v>0.19</v>
      </c>
      <c r="N17" s="14">
        <v>527473.68421052629</v>
      </c>
      <c r="O17" s="14">
        <f t="shared" si="2"/>
        <v>527473.68421052629</v>
      </c>
      <c r="P17" s="14">
        <v>505191</v>
      </c>
      <c r="Q17" s="14">
        <f t="shared" si="3"/>
        <v>505191</v>
      </c>
    </row>
    <row r="18" spans="1:17" ht="24" x14ac:dyDescent="0.25">
      <c r="A18" s="19">
        <v>7</v>
      </c>
      <c r="B18" s="19">
        <v>48101904</v>
      </c>
      <c r="C18" s="19">
        <v>1</v>
      </c>
      <c r="D18" s="19" t="s">
        <v>20</v>
      </c>
      <c r="E18" s="19" t="s">
        <v>29</v>
      </c>
      <c r="F18" s="19" t="s">
        <v>346</v>
      </c>
      <c r="G18" s="13">
        <v>0.19</v>
      </c>
      <c r="H18" s="14">
        <v>179000</v>
      </c>
      <c r="I18" s="7">
        <f t="shared" si="0"/>
        <v>179000</v>
      </c>
      <c r="J18" s="13">
        <v>0.19</v>
      </c>
      <c r="K18" s="7">
        <v>174000</v>
      </c>
      <c r="L18" s="7">
        <f t="shared" si="1"/>
        <v>174000</v>
      </c>
      <c r="M18" s="13">
        <v>0.19</v>
      </c>
      <c r="N18" s="14">
        <v>188421.05263157896</v>
      </c>
      <c r="O18" s="14">
        <f t="shared" si="2"/>
        <v>188421.05263157896</v>
      </c>
      <c r="P18" s="14">
        <v>180474</v>
      </c>
      <c r="Q18" s="14">
        <f t="shared" si="3"/>
        <v>180474</v>
      </c>
    </row>
    <row r="19" spans="1:17" ht="24" x14ac:dyDescent="0.25">
      <c r="A19" s="19">
        <v>8</v>
      </c>
      <c r="B19" s="19">
        <v>48101904</v>
      </c>
      <c r="C19" s="19">
        <v>1</v>
      </c>
      <c r="D19" s="19" t="s">
        <v>30</v>
      </c>
      <c r="E19" s="19" t="s">
        <v>31</v>
      </c>
      <c r="F19" s="19" t="s">
        <v>347</v>
      </c>
      <c r="G19" s="13">
        <v>0.19</v>
      </c>
      <c r="H19" s="14">
        <v>134800</v>
      </c>
      <c r="I19" s="7">
        <f t="shared" si="0"/>
        <v>134800</v>
      </c>
      <c r="J19" s="13">
        <v>0.19</v>
      </c>
      <c r="K19" s="7">
        <v>131000</v>
      </c>
      <c r="L19" s="7">
        <f t="shared" si="1"/>
        <v>131000</v>
      </c>
      <c r="M19" s="13">
        <v>0.19</v>
      </c>
      <c r="N19" s="14">
        <v>141894.73684210528</v>
      </c>
      <c r="O19" s="14">
        <f t="shared" si="2"/>
        <v>141894.73684210528</v>
      </c>
      <c r="P19" s="14">
        <v>135898</v>
      </c>
      <c r="Q19" s="14">
        <f t="shared" si="3"/>
        <v>135898</v>
      </c>
    </row>
    <row r="20" spans="1:17" ht="24" x14ac:dyDescent="0.25">
      <c r="A20" s="19">
        <v>9</v>
      </c>
      <c r="B20" s="19">
        <v>48101903</v>
      </c>
      <c r="C20" s="19">
        <v>1</v>
      </c>
      <c r="D20" s="19" t="s">
        <v>32</v>
      </c>
      <c r="E20" s="19" t="s">
        <v>33</v>
      </c>
      <c r="F20" s="19" t="s">
        <v>348</v>
      </c>
      <c r="G20" s="13">
        <v>0.19</v>
      </c>
      <c r="H20" s="14">
        <v>442100</v>
      </c>
      <c r="I20" s="7">
        <f t="shared" si="0"/>
        <v>442100</v>
      </c>
      <c r="J20" s="13">
        <v>0.19</v>
      </c>
      <c r="K20" s="7">
        <v>429000</v>
      </c>
      <c r="L20" s="7">
        <f t="shared" si="1"/>
        <v>429000</v>
      </c>
      <c r="M20" s="13">
        <v>0.19</v>
      </c>
      <c r="N20" s="14">
        <v>465368.42105263157</v>
      </c>
      <c r="O20" s="14">
        <f t="shared" si="2"/>
        <v>465368.42105263157</v>
      </c>
      <c r="P20" s="14">
        <v>445489</v>
      </c>
      <c r="Q20" s="14">
        <f t="shared" si="3"/>
        <v>445489</v>
      </c>
    </row>
    <row r="21" spans="1:17" ht="24" x14ac:dyDescent="0.25">
      <c r="A21" s="19">
        <v>10</v>
      </c>
      <c r="B21" s="19">
        <v>48101903</v>
      </c>
      <c r="C21" s="19">
        <v>1</v>
      </c>
      <c r="D21" s="19" t="s">
        <v>32</v>
      </c>
      <c r="E21" s="19" t="s">
        <v>34</v>
      </c>
      <c r="F21" s="19" t="s">
        <v>349</v>
      </c>
      <c r="G21" s="13">
        <v>0.19</v>
      </c>
      <c r="H21" s="14">
        <v>564200</v>
      </c>
      <c r="I21" s="7">
        <f t="shared" si="0"/>
        <v>564200</v>
      </c>
      <c r="J21" s="13">
        <v>0.19</v>
      </c>
      <c r="K21" s="7">
        <v>548000</v>
      </c>
      <c r="L21" s="7">
        <f t="shared" si="1"/>
        <v>548000</v>
      </c>
      <c r="M21" s="13">
        <v>0.19</v>
      </c>
      <c r="N21" s="14">
        <v>593894.73684210528</v>
      </c>
      <c r="O21" s="14">
        <f t="shared" si="2"/>
        <v>593894.73684210528</v>
      </c>
      <c r="P21" s="14">
        <v>568698</v>
      </c>
      <c r="Q21" s="14">
        <f t="shared" si="3"/>
        <v>568698</v>
      </c>
    </row>
    <row r="22" spans="1:17" ht="24" x14ac:dyDescent="0.25">
      <c r="A22" s="19">
        <v>11</v>
      </c>
      <c r="B22" s="19">
        <v>48101904</v>
      </c>
      <c r="C22" s="19">
        <v>1</v>
      </c>
      <c r="D22" s="19" t="s">
        <v>32</v>
      </c>
      <c r="E22" s="19" t="s">
        <v>35</v>
      </c>
      <c r="F22" s="19" t="s">
        <v>350</v>
      </c>
      <c r="G22" s="13">
        <v>0.19</v>
      </c>
      <c r="H22" s="14">
        <v>714000</v>
      </c>
      <c r="I22" s="7">
        <f t="shared" si="0"/>
        <v>714000</v>
      </c>
      <c r="J22" s="13">
        <v>0.19</v>
      </c>
      <c r="K22" s="7">
        <v>693000</v>
      </c>
      <c r="L22" s="7">
        <f t="shared" si="1"/>
        <v>693000</v>
      </c>
      <c r="M22" s="13">
        <v>0.19</v>
      </c>
      <c r="N22" s="14">
        <v>751578.94736842113</v>
      </c>
      <c r="O22" s="14">
        <f t="shared" si="2"/>
        <v>751578.94736842113</v>
      </c>
      <c r="P22" s="14">
        <v>719526</v>
      </c>
      <c r="Q22" s="14">
        <f t="shared" si="3"/>
        <v>719526</v>
      </c>
    </row>
    <row r="23" spans="1:17" ht="24" x14ac:dyDescent="0.25">
      <c r="A23" s="19">
        <v>12</v>
      </c>
      <c r="B23" s="19">
        <v>48101904</v>
      </c>
      <c r="C23" s="19">
        <v>1</v>
      </c>
      <c r="D23" s="19" t="s">
        <v>20</v>
      </c>
      <c r="E23" s="19" t="s">
        <v>36</v>
      </c>
      <c r="F23" s="19" t="s">
        <v>351</v>
      </c>
      <c r="G23" s="13">
        <v>0.19</v>
      </c>
      <c r="H23" s="14">
        <v>401700</v>
      </c>
      <c r="I23" s="7">
        <f t="shared" si="0"/>
        <v>401700</v>
      </c>
      <c r="J23" s="13">
        <v>0.19</v>
      </c>
      <c r="K23" s="7">
        <v>390000</v>
      </c>
      <c r="L23" s="7">
        <f t="shared" si="1"/>
        <v>390000</v>
      </c>
      <c r="M23" s="13">
        <v>0.19</v>
      </c>
      <c r="N23" s="14">
        <v>422842.10526315792</v>
      </c>
      <c r="O23" s="14">
        <f t="shared" si="2"/>
        <v>422842.10526315792</v>
      </c>
      <c r="P23" s="14">
        <v>404847</v>
      </c>
      <c r="Q23" s="14">
        <f t="shared" si="3"/>
        <v>404847</v>
      </c>
    </row>
    <row r="24" spans="1:17" x14ac:dyDescent="0.25">
      <c r="A24" s="19">
        <v>13</v>
      </c>
      <c r="B24" s="19">
        <v>48101904</v>
      </c>
      <c r="C24" s="19">
        <v>1</v>
      </c>
      <c r="D24" s="19" t="s">
        <v>37</v>
      </c>
      <c r="E24" s="19" t="s">
        <v>38</v>
      </c>
      <c r="F24" s="19" t="s">
        <v>39</v>
      </c>
      <c r="G24" s="13">
        <v>0.19</v>
      </c>
      <c r="H24" s="14">
        <v>81200</v>
      </c>
      <c r="I24" s="7">
        <f t="shared" si="0"/>
        <v>81200</v>
      </c>
      <c r="J24" s="13">
        <v>0.19</v>
      </c>
      <c r="K24" s="7">
        <v>79000</v>
      </c>
      <c r="L24" s="7">
        <f t="shared" si="1"/>
        <v>79000</v>
      </c>
      <c r="M24" s="13">
        <v>0.19</v>
      </c>
      <c r="N24" s="14">
        <v>85473.68421052632</v>
      </c>
      <c r="O24" s="14">
        <f t="shared" si="2"/>
        <v>85473.68421052632</v>
      </c>
      <c r="P24" s="14">
        <v>81891</v>
      </c>
      <c r="Q24" s="14">
        <f t="shared" si="3"/>
        <v>81891</v>
      </c>
    </row>
    <row r="25" spans="1:17" ht="24" x14ac:dyDescent="0.25">
      <c r="A25" s="19">
        <v>14</v>
      </c>
      <c r="B25" s="19">
        <v>48101904</v>
      </c>
      <c r="C25" s="19">
        <v>1</v>
      </c>
      <c r="D25" s="19" t="s">
        <v>40</v>
      </c>
      <c r="E25" s="19" t="s">
        <v>41</v>
      </c>
      <c r="F25" s="19" t="s">
        <v>352</v>
      </c>
      <c r="G25" s="13">
        <v>0.19</v>
      </c>
      <c r="H25" s="14">
        <v>363700</v>
      </c>
      <c r="I25" s="7">
        <f t="shared" si="0"/>
        <v>363700</v>
      </c>
      <c r="J25" s="13">
        <v>0.19</v>
      </c>
      <c r="K25" s="7">
        <v>353000</v>
      </c>
      <c r="L25" s="7">
        <f t="shared" si="1"/>
        <v>353000</v>
      </c>
      <c r="M25" s="13">
        <v>0.19</v>
      </c>
      <c r="N25" s="14">
        <v>382842.10526315792</v>
      </c>
      <c r="O25" s="14">
        <f t="shared" si="2"/>
        <v>382842.10526315792</v>
      </c>
      <c r="P25" s="14">
        <v>366514</v>
      </c>
      <c r="Q25" s="14">
        <f t="shared" si="3"/>
        <v>366514</v>
      </c>
    </row>
    <row r="26" spans="1:17" x14ac:dyDescent="0.25">
      <c r="A26" s="19">
        <v>15</v>
      </c>
      <c r="B26" s="19">
        <v>48101904</v>
      </c>
      <c r="C26" s="19">
        <v>1</v>
      </c>
      <c r="D26" s="19" t="s">
        <v>37</v>
      </c>
      <c r="E26" s="19" t="s">
        <v>42</v>
      </c>
      <c r="F26" s="19" t="s">
        <v>43</v>
      </c>
      <c r="G26" s="13">
        <v>0.19</v>
      </c>
      <c r="H26" s="14">
        <v>81200</v>
      </c>
      <c r="I26" s="7">
        <f t="shared" si="0"/>
        <v>81200</v>
      </c>
      <c r="J26" s="13">
        <v>0.19</v>
      </c>
      <c r="K26" s="7">
        <v>79000</v>
      </c>
      <c r="L26" s="7">
        <f t="shared" si="1"/>
        <v>79000</v>
      </c>
      <c r="M26" s="13">
        <v>0.19</v>
      </c>
      <c r="N26" s="14">
        <v>85473.68421052632</v>
      </c>
      <c r="O26" s="14">
        <f t="shared" si="2"/>
        <v>85473.68421052632</v>
      </c>
      <c r="P26" s="14">
        <v>81891</v>
      </c>
      <c r="Q26" s="14">
        <f t="shared" si="3"/>
        <v>81891</v>
      </c>
    </row>
    <row r="27" spans="1:17" ht="24" x14ac:dyDescent="0.25">
      <c r="A27" s="19">
        <v>16</v>
      </c>
      <c r="B27" s="19">
        <v>48101713</v>
      </c>
      <c r="C27" s="19">
        <v>1</v>
      </c>
      <c r="D27" s="19" t="s">
        <v>37</v>
      </c>
      <c r="E27" s="19" t="s">
        <v>44</v>
      </c>
      <c r="F27" s="19" t="s">
        <v>353</v>
      </c>
      <c r="G27" s="13">
        <v>0.19</v>
      </c>
      <c r="H27" s="14">
        <v>102000</v>
      </c>
      <c r="I27" s="7">
        <f t="shared" si="0"/>
        <v>102000</v>
      </c>
      <c r="J27" s="13">
        <v>0.19</v>
      </c>
      <c r="K27" s="7">
        <v>99000</v>
      </c>
      <c r="L27" s="7">
        <f t="shared" si="1"/>
        <v>99000</v>
      </c>
      <c r="M27" s="13">
        <v>0.19</v>
      </c>
      <c r="N27" s="14">
        <v>107368.42105263159</v>
      </c>
      <c r="O27" s="14">
        <f t="shared" si="2"/>
        <v>107368.42105263159</v>
      </c>
      <c r="P27" s="14">
        <v>102789</v>
      </c>
      <c r="Q27" s="14">
        <f t="shared" si="3"/>
        <v>102789</v>
      </c>
    </row>
    <row r="28" spans="1:17" ht="24" x14ac:dyDescent="0.25">
      <c r="A28" s="19">
        <v>17</v>
      </c>
      <c r="B28" s="19">
        <v>48101713</v>
      </c>
      <c r="C28" s="19">
        <v>1</v>
      </c>
      <c r="D28" s="19" t="s">
        <v>37</v>
      </c>
      <c r="E28" s="19" t="s">
        <v>45</v>
      </c>
      <c r="F28" s="19" t="s">
        <v>46</v>
      </c>
      <c r="G28" s="13">
        <v>0.19</v>
      </c>
      <c r="H28" s="14">
        <v>113400</v>
      </c>
      <c r="I28" s="7">
        <f t="shared" si="0"/>
        <v>113400</v>
      </c>
      <c r="J28" s="13">
        <v>0.19</v>
      </c>
      <c r="K28" s="7">
        <v>110000</v>
      </c>
      <c r="L28" s="7">
        <f t="shared" si="1"/>
        <v>110000</v>
      </c>
      <c r="M28" s="13">
        <v>0.19</v>
      </c>
      <c r="N28" s="14">
        <v>119368.42105263159</v>
      </c>
      <c r="O28" s="14">
        <f t="shared" si="2"/>
        <v>119368.42105263159</v>
      </c>
      <c r="P28" s="14">
        <v>114256</v>
      </c>
      <c r="Q28" s="14">
        <f t="shared" si="3"/>
        <v>114256</v>
      </c>
    </row>
    <row r="29" spans="1:17" ht="24" x14ac:dyDescent="0.25">
      <c r="A29" s="19">
        <v>18</v>
      </c>
      <c r="B29" s="19">
        <v>48101713</v>
      </c>
      <c r="C29" s="19">
        <v>1</v>
      </c>
      <c r="D29" s="19" t="s">
        <v>37</v>
      </c>
      <c r="E29" s="19" t="s">
        <v>47</v>
      </c>
      <c r="F29" s="19" t="s">
        <v>354</v>
      </c>
      <c r="G29" s="13">
        <v>0.19</v>
      </c>
      <c r="H29" s="14">
        <v>84300</v>
      </c>
      <c r="I29" s="7">
        <f t="shared" si="0"/>
        <v>84300</v>
      </c>
      <c r="J29" s="13">
        <v>0.19</v>
      </c>
      <c r="K29" s="7">
        <v>82000</v>
      </c>
      <c r="L29" s="7">
        <f t="shared" si="1"/>
        <v>82000</v>
      </c>
      <c r="M29" s="13">
        <v>0.19</v>
      </c>
      <c r="N29" s="14">
        <v>88736.84210526316</v>
      </c>
      <c r="O29" s="14">
        <f t="shared" si="2"/>
        <v>88736.84210526316</v>
      </c>
      <c r="P29" s="14">
        <v>85012</v>
      </c>
      <c r="Q29" s="14">
        <f t="shared" si="3"/>
        <v>85012</v>
      </c>
    </row>
    <row r="30" spans="1:17" x14ac:dyDescent="0.25">
      <c r="A30" s="19">
        <v>19</v>
      </c>
      <c r="B30" s="19">
        <v>40142501</v>
      </c>
      <c r="C30" s="19">
        <v>1</v>
      </c>
      <c r="D30" s="19" t="s">
        <v>37</v>
      </c>
      <c r="E30" s="19" t="s">
        <v>48</v>
      </c>
      <c r="F30" s="19" t="s">
        <v>49</v>
      </c>
      <c r="G30" s="13">
        <v>0.19</v>
      </c>
      <c r="H30" s="14">
        <v>28800</v>
      </c>
      <c r="I30" s="7">
        <f t="shared" si="0"/>
        <v>28800</v>
      </c>
      <c r="J30" s="13">
        <v>0.19</v>
      </c>
      <c r="K30" s="7">
        <v>28000</v>
      </c>
      <c r="L30" s="7">
        <f t="shared" si="1"/>
        <v>28000</v>
      </c>
      <c r="M30" s="13">
        <v>0.19</v>
      </c>
      <c r="N30" s="14">
        <v>30315.789473684214</v>
      </c>
      <c r="O30" s="14">
        <f t="shared" si="2"/>
        <v>30315.789473684214</v>
      </c>
      <c r="P30" s="14">
        <v>29039</v>
      </c>
      <c r="Q30" s="14">
        <f t="shared" si="3"/>
        <v>29039</v>
      </c>
    </row>
    <row r="31" spans="1:17" ht="24" x14ac:dyDescent="0.25">
      <c r="A31" s="19">
        <v>20</v>
      </c>
      <c r="B31" s="19">
        <v>48101812</v>
      </c>
      <c r="C31" s="19">
        <v>1</v>
      </c>
      <c r="D31" s="19" t="s">
        <v>37</v>
      </c>
      <c r="E31" s="19" t="s">
        <v>50</v>
      </c>
      <c r="F31" s="19" t="s">
        <v>51</v>
      </c>
      <c r="G31" s="13">
        <v>0.19</v>
      </c>
      <c r="H31" s="14">
        <v>29200</v>
      </c>
      <c r="I31" s="7">
        <f t="shared" si="0"/>
        <v>29200</v>
      </c>
      <c r="J31" s="13">
        <v>0.19</v>
      </c>
      <c r="K31" s="7">
        <v>28000</v>
      </c>
      <c r="L31" s="7">
        <f t="shared" si="1"/>
        <v>28000</v>
      </c>
      <c r="M31" s="13">
        <v>0.19</v>
      </c>
      <c r="N31" s="14">
        <v>30736.84210526316</v>
      </c>
      <c r="O31" s="14">
        <f t="shared" si="2"/>
        <v>30736.84210526316</v>
      </c>
      <c r="P31" s="14">
        <v>29312</v>
      </c>
      <c r="Q31" s="14">
        <f t="shared" si="3"/>
        <v>29312</v>
      </c>
    </row>
    <row r="32" spans="1:17" x14ac:dyDescent="0.25">
      <c r="A32" s="19">
        <v>21</v>
      </c>
      <c r="B32" s="19">
        <v>48101713</v>
      </c>
      <c r="C32" s="19">
        <v>1</v>
      </c>
      <c r="D32" s="19" t="s">
        <v>37</v>
      </c>
      <c r="E32" s="19" t="s">
        <v>52</v>
      </c>
      <c r="F32" s="19" t="s">
        <v>53</v>
      </c>
      <c r="G32" s="13">
        <v>0.19</v>
      </c>
      <c r="H32" s="14">
        <v>51600</v>
      </c>
      <c r="I32" s="7">
        <f t="shared" si="0"/>
        <v>51600</v>
      </c>
      <c r="J32" s="13">
        <v>0.19</v>
      </c>
      <c r="K32" s="7">
        <v>50000</v>
      </c>
      <c r="L32" s="7">
        <f t="shared" si="1"/>
        <v>50000</v>
      </c>
      <c r="M32" s="13">
        <v>0.19</v>
      </c>
      <c r="N32" s="14">
        <v>54315.789473684214</v>
      </c>
      <c r="O32" s="14">
        <f t="shared" si="2"/>
        <v>54315.789473684214</v>
      </c>
      <c r="P32" s="14">
        <v>51972</v>
      </c>
      <c r="Q32" s="14">
        <f t="shared" si="3"/>
        <v>51972</v>
      </c>
    </row>
    <row r="33" spans="1:17" ht="24" x14ac:dyDescent="0.25">
      <c r="A33" s="19">
        <v>22</v>
      </c>
      <c r="B33" s="19">
        <v>27111503</v>
      </c>
      <c r="C33" s="19">
        <v>1</v>
      </c>
      <c r="D33" s="19" t="s">
        <v>37</v>
      </c>
      <c r="E33" s="19" t="s">
        <v>54</v>
      </c>
      <c r="F33" s="19" t="s">
        <v>55</v>
      </c>
      <c r="G33" s="13">
        <v>0.19</v>
      </c>
      <c r="H33" s="14">
        <v>49100</v>
      </c>
      <c r="I33" s="7">
        <f t="shared" si="0"/>
        <v>49100</v>
      </c>
      <c r="J33" s="13">
        <v>0.19</v>
      </c>
      <c r="K33" s="7">
        <v>48000</v>
      </c>
      <c r="L33" s="7">
        <f t="shared" si="1"/>
        <v>48000</v>
      </c>
      <c r="M33" s="13">
        <v>0.19</v>
      </c>
      <c r="N33" s="14">
        <v>51684.210526315794</v>
      </c>
      <c r="O33" s="14">
        <f t="shared" si="2"/>
        <v>51684.210526315794</v>
      </c>
      <c r="P33" s="14">
        <v>49595</v>
      </c>
      <c r="Q33" s="14">
        <f t="shared" si="3"/>
        <v>49595</v>
      </c>
    </row>
    <row r="34" spans="1:17" ht="24" x14ac:dyDescent="0.25">
      <c r="A34" s="19">
        <v>23</v>
      </c>
      <c r="B34" s="19">
        <v>27111503</v>
      </c>
      <c r="C34" s="19">
        <v>1</v>
      </c>
      <c r="D34" s="19" t="s">
        <v>37</v>
      </c>
      <c r="E34" s="19" t="s">
        <v>56</v>
      </c>
      <c r="F34" s="19" t="s">
        <v>57</v>
      </c>
      <c r="G34" s="13">
        <v>0.19</v>
      </c>
      <c r="H34" s="14">
        <v>25700</v>
      </c>
      <c r="I34" s="7">
        <f t="shared" si="0"/>
        <v>25700</v>
      </c>
      <c r="J34" s="13">
        <v>0.19</v>
      </c>
      <c r="K34" s="7">
        <v>25000</v>
      </c>
      <c r="L34" s="7">
        <f t="shared" si="1"/>
        <v>25000</v>
      </c>
      <c r="M34" s="13">
        <v>0.19</v>
      </c>
      <c r="N34" s="14">
        <v>27052.63157894737</v>
      </c>
      <c r="O34" s="14">
        <f t="shared" si="2"/>
        <v>27052.63157894737</v>
      </c>
      <c r="P34" s="14">
        <v>25918</v>
      </c>
      <c r="Q34" s="14">
        <f t="shared" si="3"/>
        <v>25918</v>
      </c>
    </row>
    <row r="35" spans="1:17" x14ac:dyDescent="0.25">
      <c r="A35" s="19">
        <v>24</v>
      </c>
      <c r="B35" s="19">
        <v>48101713</v>
      </c>
      <c r="C35" s="19">
        <v>1</v>
      </c>
      <c r="D35" s="19" t="s">
        <v>37</v>
      </c>
      <c r="E35" s="19" t="s">
        <v>58</v>
      </c>
      <c r="F35" s="19" t="s">
        <v>59</v>
      </c>
      <c r="G35" s="13">
        <v>0.19</v>
      </c>
      <c r="H35" s="14">
        <v>189300</v>
      </c>
      <c r="I35" s="7">
        <f t="shared" si="0"/>
        <v>189300</v>
      </c>
      <c r="J35" s="13">
        <v>0.19</v>
      </c>
      <c r="K35" s="7">
        <v>184000</v>
      </c>
      <c r="L35" s="7">
        <f t="shared" si="1"/>
        <v>184000</v>
      </c>
      <c r="M35" s="13">
        <v>0.19</v>
      </c>
      <c r="N35" s="14">
        <v>199263.15789473685</v>
      </c>
      <c r="O35" s="14">
        <f t="shared" si="2"/>
        <v>199263.15789473685</v>
      </c>
      <c r="P35" s="14">
        <v>190854</v>
      </c>
      <c r="Q35" s="14">
        <f t="shared" si="3"/>
        <v>190854</v>
      </c>
    </row>
    <row r="36" spans="1:17" x14ac:dyDescent="0.25">
      <c r="A36" s="19">
        <v>25</v>
      </c>
      <c r="B36" s="19">
        <v>48101713</v>
      </c>
      <c r="C36" s="19">
        <v>1</v>
      </c>
      <c r="D36" s="19" t="s">
        <v>37</v>
      </c>
      <c r="E36" s="19" t="s">
        <v>60</v>
      </c>
      <c r="F36" s="19" t="s">
        <v>61</v>
      </c>
      <c r="G36" s="13">
        <v>0.19</v>
      </c>
      <c r="H36" s="14">
        <v>52600</v>
      </c>
      <c r="I36" s="7">
        <f t="shared" si="0"/>
        <v>52600</v>
      </c>
      <c r="J36" s="13">
        <v>0.19</v>
      </c>
      <c r="K36" s="7">
        <v>51000</v>
      </c>
      <c r="L36" s="7">
        <f t="shared" si="1"/>
        <v>51000</v>
      </c>
      <c r="M36" s="13">
        <v>0.19</v>
      </c>
      <c r="N36" s="14">
        <v>55368.42105263158</v>
      </c>
      <c r="O36" s="14">
        <f t="shared" si="2"/>
        <v>55368.42105263158</v>
      </c>
      <c r="P36" s="14">
        <v>52989</v>
      </c>
      <c r="Q36" s="14">
        <f t="shared" si="3"/>
        <v>52989</v>
      </c>
    </row>
    <row r="37" spans="1:17" x14ac:dyDescent="0.25">
      <c r="A37" s="19">
        <v>26</v>
      </c>
      <c r="B37" s="19">
        <v>48101713</v>
      </c>
      <c r="C37" s="19">
        <v>1</v>
      </c>
      <c r="D37" s="19" t="s">
        <v>37</v>
      </c>
      <c r="E37" s="19" t="s">
        <v>62</v>
      </c>
      <c r="F37" s="19" t="s">
        <v>63</v>
      </c>
      <c r="G37" s="13">
        <v>0.19</v>
      </c>
      <c r="H37" s="14">
        <v>26000</v>
      </c>
      <c r="I37" s="7">
        <f t="shared" si="0"/>
        <v>26000</v>
      </c>
      <c r="J37" s="13">
        <v>0.19</v>
      </c>
      <c r="K37" s="7">
        <v>25000</v>
      </c>
      <c r="L37" s="7">
        <f t="shared" si="1"/>
        <v>25000</v>
      </c>
      <c r="M37" s="13">
        <v>0.19</v>
      </c>
      <c r="N37" s="14">
        <v>27368.42105263158</v>
      </c>
      <c r="O37" s="14">
        <f t="shared" si="2"/>
        <v>27368.42105263158</v>
      </c>
      <c r="P37" s="14">
        <v>26123</v>
      </c>
      <c r="Q37" s="14">
        <f t="shared" si="3"/>
        <v>26123</v>
      </c>
    </row>
    <row r="38" spans="1:17" ht="24" x14ac:dyDescent="0.25">
      <c r="A38" s="19">
        <v>27</v>
      </c>
      <c r="B38" s="19">
        <v>48101911</v>
      </c>
      <c r="C38" s="19">
        <v>1</v>
      </c>
      <c r="D38" s="19" t="s">
        <v>37</v>
      </c>
      <c r="E38" s="19" t="s">
        <v>64</v>
      </c>
      <c r="F38" s="19" t="s">
        <v>65</v>
      </c>
      <c r="G38" s="13">
        <v>0.19</v>
      </c>
      <c r="H38" s="14">
        <v>577200</v>
      </c>
      <c r="I38" s="7">
        <f t="shared" si="0"/>
        <v>577200</v>
      </c>
      <c r="J38" s="13">
        <v>0.19</v>
      </c>
      <c r="K38" s="7">
        <v>560000</v>
      </c>
      <c r="L38" s="7">
        <f t="shared" si="1"/>
        <v>560000</v>
      </c>
      <c r="M38" s="13">
        <v>0.19</v>
      </c>
      <c r="N38" s="14">
        <v>607578.94736842113</v>
      </c>
      <c r="O38" s="14">
        <f t="shared" si="2"/>
        <v>607578.94736842113</v>
      </c>
      <c r="P38" s="14">
        <v>581593</v>
      </c>
      <c r="Q38" s="14">
        <f t="shared" si="3"/>
        <v>581593</v>
      </c>
    </row>
    <row r="39" spans="1:17" x14ac:dyDescent="0.25">
      <c r="A39" s="19">
        <v>28</v>
      </c>
      <c r="B39" s="19">
        <v>48101713</v>
      </c>
      <c r="C39" s="19">
        <v>1</v>
      </c>
      <c r="D39" s="19" t="s">
        <v>37</v>
      </c>
      <c r="E39" s="19" t="s">
        <v>66</v>
      </c>
      <c r="F39" s="19" t="s">
        <v>67</v>
      </c>
      <c r="G39" s="13">
        <v>0.19</v>
      </c>
      <c r="H39" s="14">
        <v>90200</v>
      </c>
      <c r="I39" s="7">
        <f t="shared" si="0"/>
        <v>90200</v>
      </c>
      <c r="J39" s="13">
        <v>0.19</v>
      </c>
      <c r="K39" s="7">
        <v>88000</v>
      </c>
      <c r="L39" s="7">
        <f t="shared" si="1"/>
        <v>88000</v>
      </c>
      <c r="M39" s="13">
        <v>0.19</v>
      </c>
      <c r="N39" s="14">
        <v>94947.368421052641</v>
      </c>
      <c r="O39" s="14">
        <f t="shared" si="2"/>
        <v>94947.368421052641</v>
      </c>
      <c r="P39" s="14">
        <v>91049</v>
      </c>
      <c r="Q39" s="14">
        <f t="shared" si="3"/>
        <v>91049</v>
      </c>
    </row>
    <row r="40" spans="1:17" x14ac:dyDescent="0.25">
      <c r="A40" s="19">
        <v>29</v>
      </c>
      <c r="B40" s="19">
        <v>48101713</v>
      </c>
      <c r="C40" s="19">
        <v>1</v>
      </c>
      <c r="D40" s="19" t="s">
        <v>37</v>
      </c>
      <c r="E40" s="19" t="s">
        <v>68</v>
      </c>
      <c r="F40" s="19" t="s">
        <v>69</v>
      </c>
      <c r="G40" s="13">
        <v>0.19</v>
      </c>
      <c r="H40" s="14">
        <v>55900</v>
      </c>
      <c r="I40" s="7">
        <f t="shared" si="0"/>
        <v>55900</v>
      </c>
      <c r="J40" s="13">
        <v>0.19</v>
      </c>
      <c r="K40" s="7">
        <v>54000</v>
      </c>
      <c r="L40" s="7">
        <f t="shared" si="1"/>
        <v>54000</v>
      </c>
      <c r="M40" s="13">
        <v>0.19</v>
      </c>
      <c r="N40" s="14">
        <v>58842.1052631579</v>
      </c>
      <c r="O40" s="14">
        <f t="shared" si="2"/>
        <v>58842.1052631579</v>
      </c>
      <c r="P40" s="14">
        <v>56247</v>
      </c>
      <c r="Q40" s="14">
        <f t="shared" si="3"/>
        <v>56247</v>
      </c>
    </row>
    <row r="41" spans="1:17" x14ac:dyDescent="0.25">
      <c r="A41" s="19">
        <v>30</v>
      </c>
      <c r="B41" s="19">
        <v>48101713</v>
      </c>
      <c r="C41" s="19">
        <v>1</v>
      </c>
      <c r="D41" s="19" t="s">
        <v>37</v>
      </c>
      <c r="E41" s="19" t="s">
        <v>70</v>
      </c>
      <c r="F41" s="19" t="s">
        <v>71</v>
      </c>
      <c r="G41" s="13">
        <v>0.19</v>
      </c>
      <c r="H41" s="14">
        <v>49800</v>
      </c>
      <c r="I41" s="7">
        <f t="shared" si="0"/>
        <v>49800</v>
      </c>
      <c r="J41" s="13">
        <v>0.19</v>
      </c>
      <c r="K41" s="7">
        <v>48000</v>
      </c>
      <c r="L41" s="7">
        <f t="shared" si="1"/>
        <v>48000</v>
      </c>
      <c r="M41" s="13">
        <v>0.19</v>
      </c>
      <c r="N41" s="14">
        <v>52421.052631578947</v>
      </c>
      <c r="O41" s="14">
        <f t="shared" si="2"/>
        <v>52421.052631578947</v>
      </c>
      <c r="P41" s="14">
        <v>50074</v>
      </c>
      <c r="Q41" s="14">
        <f t="shared" si="3"/>
        <v>50074</v>
      </c>
    </row>
    <row r="42" spans="1:17" x14ac:dyDescent="0.25">
      <c r="A42" s="19">
        <v>31</v>
      </c>
      <c r="B42" s="19">
        <v>52152001</v>
      </c>
      <c r="C42" s="19">
        <v>1</v>
      </c>
      <c r="D42" s="19" t="s">
        <v>37</v>
      </c>
      <c r="E42" s="19" t="s">
        <v>72</v>
      </c>
      <c r="F42" s="19" t="s">
        <v>73</v>
      </c>
      <c r="G42" s="13">
        <v>0.19</v>
      </c>
      <c r="H42" s="14">
        <v>55200</v>
      </c>
      <c r="I42" s="7">
        <f t="shared" si="0"/>
        <v>55200</v>
      </c>
      <c r="J42" s="13">
        <v>0.19</v>
      </c>
      <c r="K42" s="7">
        <v>54000</v>
      </c>
      <c r="L42" s="7">
        <f t="shared" si="1"/>
        <v>54000</v>
      </c>
      <c r="M42" s="13">
        <v>0.19</v>
      </c>
      <c r="N42" s="14">
        <v>58105.26315789474</v>
      </c>
      <c r="O42" s="14">
        <f t="shared" si="2"/>
        <v>58105.26315789474</v>
      </c>
      <c r="P42" s="14">
        <v>55768</v>
      </c>
      <c r="Q42" s="14">
        <f t="shared" si="3"/>
        <v>55768</v>
      </c>
    </row>
    <row r="43" spans="1:17" x14ac:dyDescent="0.25">
      <c r="A43" s="19">
        <v>32</v>
      </c>
      <c r="B43" s="19">
        <v>52152002</v>
      </c>
      <c r="C43" s="19">
        <v>1</v>
      </c>
      <c r="D43" s="19" t="s">
        <v>37</v>
      </c>
      <c r="E43" s="19" t="s">
        <v>74</v>
      </c>
      <c r="F43" s="19" t="s">
        <v>75</v>
      </c>
      <c r="G43" s="13">
        <v>0.19</v>
      </c>
      <c r="H43" s="14">
        <v>194500</v>
      </c>
      <c r="I43" s="7">
        <f t="shared" si="0"/>
        <v>194500</v>
      </c>
      <c r="J43" s="13">
        <v>0.19</v>
      </c>
      <c r="K43" s="7">
        <v>189000</v>
      </c>
      <c r="L43" s="7">
        <f t="shared" si="1"/>
        <v>189000</v>
      </c>
      <c r="M43" s="13">
        <v>0.19</v>
      </c>
      <c r="N43" s="14">
        <v>204736.84210526317</v>
      </c>
      <c r="O43" s="14">
        <f t="shared" si="2"/>
        <v>204736.84210526317</v>
      </c>
      <c r="P43" s="14">
        <v>196079</v>
      </c>
      <c r="Q43" s="14">
        <f t="shared" si="3"/>
        <v>196079</v>
      </c>
    </row>
    <row r="44" spans="1:17" x14ac:dyDescent="0.25">
      <c r="A44" s="19">
        <v>33</v>
      </c>
      <c r="B44" s="19">
        <v>52152002</v>
      </c>
      <c r="C44" s="19">
        <v>1</v>
      </c>
      <c r="D44" s="19" t="s">
        <v>37</v>
      </c>
      <c r="E44" s="19" t="s">
        <v>76</v>
      </c>
      <c r="F44" s="19" t="s">
        <v>77</v>
      </c>
      <c r="G44" s="13">
        <v>0.19</v>
      </c>
      <c r="H44" s="14">
        <v>51400</v>
      </c>
      <c r="I44" s="7">
        <f t="shared" si="0"/>
        <v>51400</v>
      </c>
      <c r="J44" s="13">
        <v>0.19</v>
      </c>
      <c r="K44" s="7">
        <v>50000</v>
      </c>
      <c r="L44" s="7">
        <f t="shared" si="1"/>
        <v>50000</v>
      </c>
      <c r="M44" s="13">
        <v>0.19</v>
      </c>
      <c r="N44" s="14">
        <v>54105.26315789474</v>
      </c>
      <c r="O44" s="14">
        <f t="shared" si="2"/>
        <v>54105.26315789474</v>
      </c>
      <c r="P44" s="14">
        <v>51835</v>
      </c>
      <c r="Q44" s="14">
        <f t="shared" si="3"/>
        <v>51835</v>
      </c>
    </row>
    <row r="45" spans="1:17" x14ac:dyDescent="0.25">
      <c r="A45" s="19">
        <v>34</v>
      </c>
      <c r="B45" s="19">
        <v>48101713</v>
      </c>
      <c r="C45" s="19">
        <v>1</v>
      </c>
      <c r="D45" s="19" t="s">
        <v>37</v>
      </c>
      <c r="E45" s="19" t="s">
        <v>78</v>
      </c>
      <c r="F45" s="19" t="s">
        <v>355</v>
      </c>
      <c r="G45" s="13">
        <v>0.19</v>
      </c>
      <c r="H45" s="14">
        <v>96300</v>
      </c>
      <c r="I45" s="7">
        <f t="shared" si="0"/>
        <v>96300</v>
      </c>
      <c r="J45" s="13">
        <v>0.19</v>
      </c>
      <c r="K45" s="7">
        <v>93000</v>
      </c>
      <c r="L45" s="7">
        <f t="shared" si="1"/>
        <v>93000</v>
      </c>
      <c r="M45" s="13">
        <v>0.19</v>
      </c>
      <c r="N45" s="14">
        <v>101368.42105263159</v>
      </c>
      <c r="O45" s="14">
        <f t="shared" si="2"/>
        <v>101368.42105263159</v>
      </c>
      <c r="P45" s="14">
        <v>96889</v>
      </c>
      <c r="Q45" s="14">
        <f t="shared" si="3"/>
        <v>96889</v>
      </c>
    </row>
    <row r="46" spans="1:17" ht="24" x14ac:dyDescent="0.25">
      <c r="A46" s="19">
        <v>35</v>
      </c>
      <c r="B46" s="19">
        <v>27112728</v>
      </c>
      <c r="C46" s="19">
        <v>1</v>
      </c>
      <c r="D46" s="19" t="s">
        <v>37</v>
      </c>
      <c r="E46" s="19" t="s">
        <v>79</v>
      </c>
      <c r="F46" s="19" t="s">
        <v>80</v>
      </c>
      <c r="G46" s="13">
        <v>0.19</v>
      </c>
      <c r="H46" s="14">
        <v>135200</v>
      </c>
      <c r="I46" s="7">
        <f t="shared" si="0"/>
        <v>135200</v>
      </c>
      <c r="J46" s="13">
        <v>0.19</v>
      </c>
      <c r="K46" s="7">
        <v>131000</v>
      </c>
      <c r="L46" s="7">
        <f t="shared" si="1"/>
        <v>131000</v>
      </c>
      <c r="M46" s="13">
        <v>0.19</v>
      </c>
      <c r="N46" s="14">
        <v>142315.78947368421</v>
      </c>
      <c r="O46" s="14">
        <f t="shared" si="2"/>
        <v>142315.78947368421</v>
      </c>
      <c r="P46" s="14">
        <v>136172</v>
      </c>
      <c r="Q46" s="14">
        <f t="shared" si="3"/>
        <v>136172</v>
      </c>
    </row>
    <row r="47" spans="1:17" x14ac:dyDescent="0.25">
      <c r="A47" s="19">
        <v>36</v>
      </c>
      <c r="B47" s="19">
        <v>48101713</v>
      </c>
      <c r="C47" s="19">
        <v>1</v>
      </c>
      <c r="D47" s="19" t="s">
        <v>37</v>
      </c>
      <c r="E47" s="19" t="s">
        <v>78</v>
      </c>
      <c r="F47" s="19" t="s">
        <v>356</v>
      </c>
      <c r="G47" s="13">
        <v>0.19</v>
      </c>
      <c r="H47" s="14">
        <v>106100</v>
      </c>
      <c r="I47" s="7">
        <f t="shared" si="0"/>
        <v>106100</v>
      </c>
      <c r="J47" s="13">
        <v>0.19</v>
      </c>
      <c r="K47" s="7">
        <v>103000</v>
      </c>
      <c r="L47" s="7">
        <f t="shared" si="1"/>
        <v>103000</v>
      </c>
      <c r="M47" s="13">
        <v>0.19</v>
      </c>
      <c r="N47" s="14">
        <v>111684.2105263158</v>
      </c>
      <c r="O47" s="14">
        <f t="shared" si="2"/>
        <v>111684.2105263158</v>
      </c>
      <c r="P47" s="14">
        <v>106928</v>
      </c>
      <c r="Q47" s="14">
        <f t="shared" si="3"/>
        <v>106928</v>
      </c>
    </row>
    <row r="48" spans="1:17" ht="48" x14ac:dyDescent="0.25">
      <c r="A48" s="19">
        <v>37</v>
      </c>
      <c r="B48" s="19">
        <v>48101713</v>
      </c>
      <c r="C48" s="19">
        <v>1</v>
      </c>
      <c r="D48" s="19" t="s">
        <v>37</v>
      </c>
      <c r="E48" s="19" t="s">
        <v>81</v>
      </c>
      <c r="F48" s="19" t="s">
        <v>357</v>
      </c>
      <c r="G48" s="13">
        <v>0.19</v>
      </c>
      <c r="H48" s="14">
        <v>280800</v>
      </c>
      <c r="I48" s="7">
        <f t="shared" si="0"/>
        <v>280800</v>
      </c>
      <c r="J48" s="13">
        <v>0.19</v>
      </c>
      <c r="K48" s="7">
        <v>273000</v>
      </c>
      <c r="L48" s="7">
        <f t="shared" si="1"/>
        <v>273000</v>
      </c>
      <c r="M48" s="13">
        <v>0.19</v>
      </c>
      <c r="N48" s="14">
        <v>295578.94736842107</v>
      </c>
      <c r="O48" s="14">
        <f t="shared" si="2"/>
        <v>295578.94736842107</v>
      </c>
      <c r="P48" s="14">
        <v>283126</v>
      </c>
      <c r="Q48" s="14">
        <f t="shared" si="3"/>
        <v>283126</v>
      </c>
    </row>
    <row r="49" spans="1:17" ht="24" x14ac:dyDescent="0.25">
      <c r="A49" s="19">
        <v>38</v>
      </c>
      <c r="B49" s="19">
        <v>52151604</v>
      </c>
      <c r="C49" s="19">
        <v>1</v>
      </c>
      <c r="D49" s="19" t="s">
        <v>37</v>
      </c>
      <c r="E49" s="19" t="s">
        <v>82</v>
      </c>
      <c r="F49" s="19" t="s">
        <v>83</v>
      </c>
      <c r="G49" s="13">
        <v>0.19</v>
      </c>
      <c r="H49" s="14">
        <v>50500</v>
      </c>
      <c r="I49" s="7">
        <f t="shared" si="0"/>
        <v>50500</v>
      </c>
      <c r="J49" s="13">
        <v>0.19</v>
      </c>
      <c r="K49" s="7">
        <v>49000</v>
      </c>
      <c r="L49" s="7">
        <f t="shared" si="1"/>
        <v>49000</v>
      </c>
      <c r="M49" s="13">
        <v>0.19</v>
      </c>
      <c r="N49" s="14">
        <v>53157.894736842107</v>
      </c>
      <c r="O49" s="14">
        <f t="shared" si="2"/>
        <v>53157.894736842107</v>
      </c>
      <c r="P49" s="14">
        <v>50886</v>
      </c>
      <c r="Q49" s="14">
        <f t="shared" si="3"/>
        <v>50886</v>
      </c>
    </row>
    <row r="50" spans="1:17" ht="24" x14ac:dyDescent="0.25">
      <c r="A50" s="19">
        <v>39</v>
      </c>
      <c r="B50" s="19">
        <v>48101815</v>
      </c>
      <c r="C50" s="19">
        <v>1</v>
      </c>
      <c r="D50" s="19" t="s">
        <v>37</v>
      </c>
      <c r="E50" s="19" t="s">
        <v>84</v>
      </c>
      <c r="F50" s="19" t="s">
        <v>85</v>
      </c>
      <c r="G50" s="13">
        <v>0.19</v>
      </c>
      <c r="H50" s="14">
        <v>45400</v>
      </c>
      <c r="I50" s="7">
        <f t="shared" si="0"/>
        <v>45400</v>
      </c>
      <c r="J50" s="13">
        <v>0.19</v>
      </c>
      <c r="K50" s="7">
        <v>44000</v>
      </c>
      <c r="L50" s="7">
        <f t="shared" si="1"/>
        <v>44000</v>
      </c>
      <c r="M50" s="13">
        <v>0.19</v>
      </c>
      <c r="N50" s="14">
        <v>47789.473684210527</v>
      </c>
      <c r="O50" s="14">
        <f t="shared" si="2"/>
        <v>47789.473684210527</v>
      </c>
      <c r="P50" s="14">
        <v>45730</v>
      </c>
      <c r="Q50" s="14">
        <f t="shared" si="3"/>
        <v>45730</v>
      </c>
    </row>
    <row r="51" spans="1:17" ht="24" x14ac:dyDescent="0.25">
      <c r="A51" s="19">
        <v>40</v>
      </c>
      <c r="B51" s="19">
        <v>48101713</v>
      </c>
      <c r="C51" s="19">
        <v>1</v>
      </c>
      <c r="D51" s="19" t="s">
        <v>37</v>
      </c>
      <c r="E51" s="19" t="s">
        <v>47</v>
      </c>
      <c r="F51" s="19" t="s">
        <v>358</v>
      </c>
      <c r="G51" s="13">
        <v>0.19</v>
      </c>
      <c r="H51" s="14">
        <v>88400</v>
      </c>
      <c r="I51" s="7">
        <f t="shared" si="0"/>
        <v>88400</v>
      </c>
      <c r="J51" s="13">
        <v>0.19</v>
      </c>
      <c r="K51" s="7">
        <v>86000</v>
      </c>
      <c r="L51" s="7">
        <f t="shared" si="1"/>
        <v>86000</v>
      </c>
      <c r="M51" s="13">
        <v>0.19</v>
      </c>
      <c r="N51" s="14">
        <v>93052.631578947374</v>
      </c>
      <c r="O51" s="14">
        <f t="shared" si="2"/>
        <v>93052.631578947374</v>
      </c>
      <c r="P51" s="14">
        <v>89151</v>
      </c>
      <c r="Q51" s="14">
        <f t="shared" si="3"/>
        <v>89151</v>
      </c>
    </row>
    <row r="52" spans="1:17" ht="24" x14ac:dyDescent="0.25">
      <c r="A52" s="19">
        <v>41</v>
      </c>
      <c r="B52" s="19">
        <v>48101801</v>
      </c>
      <c r="C52" s="19">
        <v>1</v>
      </c>
      <c r="D52" s="19" t="s">
        <v>20</v>
      </c>
      <c r="E52" s="19" t="s">
        <v>86</v>
      </c>
      <c r="F52" s="19" t="s">
        <v>87</v>
      </c>
      <c r="G52" s="13">
        <v>0.19</v>
      </c>
      <c r="H52" s="14">
        <v>381700</v>
      </c>
      <c r="I52" s="7">
        <f t="shared" si="0"/>
        <v>381700</v>
      </c>
      <c r="J52" s="13">
        <v>0.19</v>
      </c>
      <c r="K52" s="7">
        <v>371000</v>
      </c>
      <c r="L52" s="7">
        <f t="shared" si="1"/>
        <v>371000</v>
      </c>
      <c r="M52" s="13">
        <v>0.19</v>
      </c>
      <c r="N52" s="14">
        <v>401789.47368421056</v>
      </c>
      <c r="O52" s="14">
        <f t="shared" si="2"/>
        <v>401789.47368421056</v>
      </c>
      <c r="P52" s="14">
        <v>384830</v>
      </c>
      <c r="Q52" s="14">
        <f t="shared" si="3"/>
        <v>384830</v>
      </c>
    </row>
    <row r="53" spans="1:17" ht="24" x14ac:dyDescent="0.25">
      <c r="A53" s="19">
        <v>42</v>
      </c>
      <c r="B53" s="19">
        <v>48101801</v>
      </c>
      <c r="C53" s="19">
        <v>1</v>
      </c>
      <c r="D53" s="19" t="s">
        <v>20</v>
      </c>
      <c r="E53" s="19" t="s">
        <v>88</v>
      </c>
      <c r="F53" s="19" t="s">
        <v>89</v>
      </c>
      <c r="G53" s="13">
        <v>0.19</v>
      </c>
      <c r="H53" s="14">
        <v>343200</v>
      </c>
      <c r="I53" s="7">
        <f t="shared" si="0"/>
        <v>343200</v>
      </c>
      <c r="J53" s="13">
        <v>0.19</v>
      </c>
      <c r="K53" s="7">
        <v>333000</v>
      </c>
      <c r="L53" s="7">
        <f t="shared" si="1"/>
        <v>333000</v>
      </c>
      <c r="M53" s="13">
        <v>0.19</v>
      </c>
      <c r="N53" s="14">
        <v>361263.15789473685</v>
      </c>
      <c r="O53" s="14">
        <f t="shared" si="2"/>
        <v>361263.15789473685</v>
      </c>
      <c r="P53" s="14">
        <v>345821</v>
      </c>
      <c r="Q53" s="14">
        <f t="shared" si="3"/>
        <v>345821</v>
      </c>
    </row>
    <row r="54" spans="1:17" ht="24" x14ac:dyDescent="0.25">
      <c r="A54" s="19">
        <v>43</v>
      </c>
      <c r="B54" s="19">
        <v>48101801</v>
      </c>
      <c r="C54" s="19">
        <v>1</v>
      </c>
      <c r="D54" s="19" t="s">
        <v>20</v>
      </c>
      <c r="E54" s="19" t="s">
        <v>90</v>
      </c>
      <c r="F54" s="19" t="s">
        <v>91</v>
      </c>
      <c r="G54" s="13">
        <v>0.19</v>
      </c>
      <c r="H54" s="14">
        <v>311000</v>
      </c>
      <c r="I54" s="7">
        <f t="shared" si="0"/>
        <v>311000</v>
      </c>
      <c r="J54" s="13">
        <v>0.19</v>
      </c>
      <c r="K54" s="7">
        <v>302000</v>
      </c>
      <c r="L54" s="7">
        <f t="shared" si="1"/>
        <v>302000</v>
      </c>
      <c r="M54" s="13">
        <v>0.19</v>
      </c>
      <c r="N54" s="14">
        <v>327368.42105263157</v>
      </c>
      <c r="O54" s="14">
        <f t="shared" si="2"/>
        <v>327368.42105263157</v>
      </c>
      <c r="P54" s="14">
        <v>313456</v>
      </c>
      <c r="Q54" s="14">
        <f t="shared" si="3"/>
        <v>313456</v>
      </c>
    </row>
    <row r="55" spans="1:17" ht="24" x14ac:dyDescent="0.25">
      <c r="A55" s="19">
        <v>44</v>
      </c>
      <c r="B55" s="19">
        <v>48101801</v>
      </c>
      <c r="C55" s="19">
        <v>1</v>
      </c>
      <c r="D55" s="19" t="s">
        <v>20</v>
      </c>
      <c r="E55" s="19" t="s">
        <v>92</v>
      </c>
      <c r="F55" s="19" t="s">
        <v>93</v>
      </c>
      <c r="G55" s="13">
        <v>0.19</v>
      </c>
      <c r="H55" s="14">
        <v>338000</v>
      </c>
      <c r="I55" s="7">
        <f t="shared" si="0"/>
        <v>338000</v>
      </c>
      <c r="J55" s="13">
        <v>0.19</v>
      </c>
      <c r="K55" s="7">
        <v>328000</v>
      </c>
      <c r="L55" s="7">
        <f t="shared" si="1"/>
        <v>328000</v>
      </c>
      <c r="M55" s="13">
        <v>0.19</v>
      </c>
      <c r="N55" s="14">
        <v>355789.47368421056</v>
      </c>
      <c r="O55" s="14">
        <f t="shared" si="2"/>
        <v>355789.47368421056</v>
      </c>
      <c r="P55" s="14">
        <v>340596</v>
      </c>
      <c r="Q55" s="14">
        <f t="shared" si="3"/>
        <v>340596</v>
      </c>
    </row>
    <row r="56" spans="1:17" ht="24" x14ac:dyDescent="0.25">
      <c r="A56" s="19">
        <v>45</v>
      </c>
      <c r="B56" s="19">
        <v>48101801</v>
      </c>
      <c r="C56" s="19">
        <v>1</v>
      </c>
      <c r="D56" s="19" t="s">
        <v>20</v>
      </c>
      <c r="E56" s="19" t="s">
        <v>94</v>
      </c>
      <c r="F56" s="19" t="s">
        <v>95</v>
      </c>
      <c r="G56" s="13">
        <v>0.19</v>
      </c>
      <c r="H56" s="14">
        <v>375500</v>
      </c>
      <c r="I56" s="7">
        <f t="shared" si="0"/>
        <v>375500</v>
      </c>
      <c r="J56" s="13">
        <v>0.19</v>
      </c>
      <c r="K56" s="7">
        <v>365000</v>
      </c>
      <c r="L56" s="7">
        <f t="shared" si="1"/>
        <v>365000</v>
      </c>
      <c r="M56" s="13">
        <v>0.19</v>
      </c>
      <c r="N56" s="14">
        <v>395263.15789473685</v>
      </c>
      <c r="O56" s="14">
        <f t="shared" si="2"/>
        <v>395263.15789473685</v>
      </c>
      <c r="P56" s="14">
        <v>378588</v>
      </c>
      <c r="Q56" s="14">
        <f t="shared" si="3"/>
        <v>378588</v>
      </c>
    </row>
    <row r="57" spans="1:17" ht="24" x14ac:dyDescent="0.25">
      <c r="A57" s="19">
        <v>46</v>
      </c>
      <c r="B57" s="19">
        <v>48101801</v>
      </c>
      <c r="C57" s="19">
        <v>1</v>
      </c>
      <c r="D57" s="19" t="s">
        <v>20</v>
      </c>
      <c r="E57" s="19" t="s">
        <v>96</v>
      </c>
      <c r="F57" s="19" t="s">
        <v>97</v>
      </c>
      <c r="G57" s="13">
        <v>0.19</v>
      </c>
      <c r="H57" s="14">
        <v>187200</v>
      </c>
      <c r="I57" s="7">
        <f t="shared" si="0"/>
        <v>187200</v>
      </c>
      <c r="J57" s="13">
        <v>0.19</v>
      </c>
      <c r="K57" s="7">
        <v>182000</v>
      </c>
      <c r="L57" s="7">
        <f t="shared" si="1"/>
        <v>182000</v>
      </c>
      <c r="M57" s="13">
        <v>0.19</v>
      </c>
      <c r="N57" s="14">
        <v>197052.63157894739</v>
      </c>
      <c r="O57" s="14">
        <f t="shared" si="2"/>
        <v>197052.63157894739</v>
      </c>
      <c r="P57" s="14">
        <v>188751</v>
      </c>
      <c r="Q57" s="14">
        <f t="shared" si="3"/>
        <v>188751</v>
      </c>
    </row>
    <row r="58" spans="1:17" ht="24" x14ac:dyDescent="0.25">
      <c r="A58" s="19">
        <v>47</v>
      </c>
      <c r="B58" s="19">
        <v>48101801</v>
      </c>
      <c r="C58" s="19">
        <v>1</v>
      </c>
      <c r="D58" s="19" t="s">
        <v>20</v>
      </c>
      <c r="E58" s="19" t="s">
        <v>98</v>
      </c>
      <c r="F58" s="19" t="s">
        <v>99</v>
      </c>
      <c r="G58" s="13">
        <v>0.19</v>
      </c>
      <c r="H58" s="14">
        <v>197600</v>
      </c>
      <c r="I58" s="7">
        <f t="shared" si="0"/>
        <v>197600</v>
      </c>
      <c r="J58" s="13">
        <v>0.19</v>
      </c>
      <c r="K58" s="7">
        <v>192000</v>
      </c>
      <c r="L58" s="7">
        <f t="shared" si="1"/>
        <v>192000</v>
      </c>
      <c r="M58" s="13">
        <v>0.19</v>
      </c>
      <c r="N58" s="14">
        <v>208000</v>
      </c>
      <c r="O58" s="14">
        <f t="shared" si="2"/>
        <v>208000</v>
      </c>
      <c r="P58" s="14">
        <v>199200</v>
      </c>
      <c r="Q58" s="14">
        <f t="shared" si="3"/>
        <v>199200</v>
      </c>
    </row>
    <row r="59" spans="1:17" ht="24" x14ac:dyDescent="0.25">
      <c r="A59" s="19">
        <v>48</v>
      </c>
      <c r="B59" s="19">
        <v>48101801</v>
      </c>
      <c r="C59" s="19">
        <v>1</v>
      </c>
      <c r="D59" s="19" t="s">
        <v>20</v>
      </c>
      <c r="E59" s="19" t="s">
        <v>100</v>
      </c>
      <c r="F59" s="19" t="s">
        <v>101</v>
      </c>
      <c r="G59" s="13">
        <v>0.19</v>
      </c>
      <c r="H59" s="14">
        <v>244400</v>
      </c>
      <c r="I59" s="7">
        <f t="shared" si="0"/>
        <v>244400</v>
      </c>
      <c r="J59" s="13">
        <v>0.19</v>
      </c>
      <c r="K59" s="7">
        <v>237000</v>
      </c>
      <c r="L59" s="7">
        <f t="shared" si="1"/>
        <v>237000</v>
      </c>
      <c r="M59" s="13">
        <v>0.19</v>
      </c>
      <c r="N59" s="14">
        <v>257263.15789473685</v>
      </c>
      <c r="O59" s="14">
        <f t="shared" si="2"/>
        <v>257263.15789473685</v>
      </c>
      <c r="P59" s="14">
        <v>246221</v>
      </c>
      <c r="Q59" s="14">
        <f t="shared" si="3"/>
        <v>246221</v>
      </c>
    </row>
    <row r="60" spans="1:17" ht="24" x14ac:dyDescent="0.25">
      <c r="A60" s="19">
        <v>49</v>
      </c>
      <c r="B60" s="19">
        <v>48101801</v>
      </c>
      <c r="C60" s="19">
        <v>1</v>
      </c>
      <c r="D60" s="19" t="s">
        <v>102</v>
      </c>
      <c r="E60" s="19" t="s">
        <v>103</v>
      </c>
      <c r="F60" s="19" t="s">
        <v>359</v>
      </c>
      <c r="G60" s="13">
        <v>0.19</v>
      </c>
      <c r="H60" s="14">
        <v>171645.59999999998</v>
      </c>
      <c r="I60" s="7">
        <f t="shared" si="0"/>
        <v>171645.59999999998</v>
      </c>
      <c r="J60" s="13">
        <v>0.19</v>
      </c>
      <c r="K60" s="7">
        <v>167000</v>
      </c>
      <c r="L60" s="7">
        <f t="shared" si="1"/>
        <v>167000</v>
      </c>
      <c r="M60" s="13">
        <v>0.19</v>
      </c>
      <c r="N60" s="14">
        <v>180679.5789473684</v>
      </c>
      <c r="O60" s="14">
        <f t="shared" si="2"/>
        <v>180679.5789473684</v>
      </c>
      <c r="P60" s="14">
        <v>173108</v>
      </c>
      <c r="Q60" s="14">
        <f t="shared" si="3"/>
        <v>173108</v>
      </c>
    </row>
    <row r="61" spans="1:17" ht="24" x14ac:dyDescent="0.25">
      <c r="A61" s="19">
        <v>50</v>
      </c>
      <c r="B61" s="19">
        <v>48101801</v>
      </c>
      <c r="C61" s="19">
        <v>1</v>
      </c>
      <c r="D61" s="19" t="s">
        <v>102</v>
      </c>
      <c r="E61" s="19" t="s">
        <v>104</v>
      </c>
      <c r="F61" s="19" t="s">
        <v>360</v>
      </c>
      <c r="G61" s="13">
        <v>0.19</v>
      </c>
      <c r="H61" s="14">
        <v>353600</v>
      </c>
      <c r="I61" s="7">
        <f t="shared" si="0"/>
        <v>353600</v>
      </c>
      <c r="J61" s="13">
        <v>0.19</v>
      </c>
      <c r="K61" s="7">
        <v>343000</v>
      </c>
      <c r="L61" s="7">
        <f t="shared" si="1"/>
        <v>343000</v>
      </c>
      <c r="M61" s="13">
        <v>0.19</v>
      </c>
      <c r="N61" s="14">
        <v>372210.5263157895</v>
      </c>
      <c r="O61" s="14">
        <f t="shared" si="2"/>
        <v>372210.5263157895</v>
      </c>
      <c r="P61" s="14">
        <v>356270</v>
      </c>
      <c r="Q61" s="14">
        <f t="shared" si="3"/>
        <v>356270</v>
      </c>
    </row>
    <row r="62" spans="1:17" ht="24" x14ac:dyDescent="0.25">
      <c r="A62" s="19">
        <v>51</v>
      </c>
      <c r="B62" s="19">
        <v>48101801</v>
      </c>
      <c r="C62" s="19">
        <v>1</v>
      </c>
      <c r="D62" s="19" t="s">
        <v>20</v>
      </c>
      <c r="E62" s="19" t="s">
        <v>105</v>
      </c>
      <c r="F62" s="19" t="s">
        <v>106</v>
      </c>
      <c r="G62" s="13">
        <v>0.19</v>
      </c>
      <c r="H62" s="14">
        <v>185200</v>
      </c>
      <c r="I62" s="7">
        <f t="shared" si="0"/>
        <v>185200</v>
      </c>
      <c r="J62" s="13">
        <v>0.19</v>
      </c>
      <c r="K62" s="7">
        <v>180000</v>
      </c>
      <c r="L62" s="7">
        <f t="shared" si="1"/>
        <v>180000</v>
      </c>
      <c r="M62" s="13">
        <v>0.19</v>
      </c>
      <c r="N62" s="14">
        <v>194947.36842105264</v>
      </c>
      <c r="O62" s="14">
        <f t="shared" si="2"/>
        <v>194947.36842105264</v>
      </c>
      <c r="P62" s="14">
        <v>186716</v>
      </c>
      <c r="Q62" s="14">
        <f t="shared" si="3"/>
        <v>186716</v>
      </c>
    </row>
    <row r="63" spans="1:17" ht="24" x14ac:dyDescent="0.25">
      <c r="A63" s="19">
        <v>52</v>
      </c>
      <c r="B63" s="19">
        <v>48101801</v>
      </c>
      <c r="C63" s="19">
        <v>1</v>
      </c>
      <c r="D63" s="19" t="s">
        <v>20</v>
      </c>
      <c r="E63" s="19" t="s">
        <v>107</v>
      </c>
      <c r="F63" s="19" t="s">
        <v>108</v>
      </c>
      <c r="G63" s="13">
        <v>0.19</v>
      </c>
      <c r="H63" s="14">
        <v>178500</v>
      </c>
      <c r="I63" s="7">
        <f t="shared" si="0"/>
        <v>178500</v>
      </c>
      <c r="J63" s="13">
        <v>0.19</v>
      </c>
      <c r="K63" s="7">
        <v>173000</v>
      </c>
      <c r="L63" s="7">
        <f t="shared" si="1"/>
        <v>173000</v>
      </c>
      <c r="M63" s="13">
        <v>0.19</v>
      </c>
      <c r="N63" s="14">
        <v>187894.73684210528</v>
      </c>
      <c r="O63" s="14">
        <f t="shared" si="2"/>
        <v>187894.73684210528</v>
      </c>
      <c r="P63" s="14">
        <v>179798</v>
      </c>
      <c r="Q63" s="14">
        <f t="shared" si="3"/>
        <v>179798</v>
      </c>
    </row>
    <row r="64" spans="1:17" ht="24" x14ac:dyDescent="0.25">
      <c r="A64" s="19">
        <v>53</v>
      </c>
      <c r="B64" s="19">
        <v>48101801</v>
      </c>
      <c r="C64" s="19">
        <v>1</v>
      </c>
      <c r="D64" s="19" t="s">
        <v>20</v>
      </c>
      <c r="E64" s="19" t="s">
        <v>109</v>
      </c>
      <c r="F64" s="19" t="s">
        <v>110</v>
      </c>
      <c r="G64" s="13">
        <v>0.19</v>
      </c>
      <c r="H64" s="14">
        <v>106200</v>
      </c>
      <c r="I64" s="7">
        <f t="shared" si="0"/>
        <v>106200</v>
      </c>
      <c r="J64" s="13">
        <v>0.19</v>
      </c>
      <c r="K64" s="7">
        <v>103000</v>
      </c>
      <c r="L64" s="7">
        <f t="shared" si="1"/>
        <v>103000</v>
      </c>
      <c r="M64" s="13">
        <v>0.19</v>
      </c>
      <c r="N64" s="14">
        <v>111789.47368421053</v>
      </c>
      <c r="O64" s="14">
        <f t="shared" si="2"/>
        <v>111789.47368421053</v>
      </c>
      <c r="P64" s="14">
        <v>106996</v>
      </c>
      <c r="Q64" s="14">
        <f t="shared" si="3"/>
        <v>106996</v>
      </c>
    </row>
    <row r="65" spans="1:17" ht="24" x14ac:dyDescent="0.25">
      <c r="A65" s="19">
        <v>54</v>
      </c>
      <c r="B65" s="19">
        <v>48101801</v>
      </c>
      <c r="C65" s="19">
        <v>1</v>
      </c>
      <c r="D65" s="19" t="s">
        <v>20</v>
      </c>
      <c r="E65" s="19" t="s">
        <v>111</v>
      </c>
      <c r="F65" s="19" t="s">
        <v>112</v>
      </c>
      <c r="G65" s="13">
        <v>0.19</v>
      </c>
      <c r="H65" s="14">
        <v>171600</v>
      </c>
      <c r="I65" s="7">
        <f t="shared" si="0"/>
        <v>171600</v>
      </c>
      <c r="J65" s="13">
        <v>0.19</v>
      </c>
      <c r="K65" s="7">
        <v>167000</v>
      </c>
      <c r="L65" s="7">
        <f t="shared" si="1"/>
        <v>167000</v>
      </c>
      <c r="M65" s="13">
        <v>0.19</v>
      </c>
      <c r="N65" s="14">
        <v>180631.57894736843</v>
      </c>
      <c r="O65" s="14">
        <f t="shared" si="2"/>
        <v>180631.57894736843</v>
      </c>
      <c r="P65" s="14">
        <v>173077</v>
      </c>
      <c r="Q65" s="14">
        <f t="shared" si="3"/>
        <v>173077</v>
      </c>
    </row>
    <row r="66" spans="1:17" ht="24" x14ac:dyDescent="0.25">
      <c r="A66" s="19">
        <v>55</v>
      </c>
      <c r="B66" s="19">
        <v>48101801</v>
      </c>
      <c r="C66" s="19">
        <v>1</v>
      </c>
      <c r="D66" s="19" t="s">
        <v>20</v>
      </c>
      <c r="E66" s="19" t="s">
        <v>113</v>
      </c>
      <c r="F66" s="19" t="s">
        <v>114</v>
      </c>
      <c r="G66" s="13">
        <v>0.19</v>
      </c>
      <c r="H66" s="14">
        <v>83200</v>
      </c>
      <c r="I66" s="7">
        <f t="shared" si="0"/>
        <v>83200</v>
      </c>
      <c r="J66" s="13">
        <v>0.19</v>
      </c>
      <c r="K66" s="7">
        <v>81000</v>
      </c>
      <c r="L66" s="7">
        <f t="shared" si="1"/>
        <v>81000</v>
      </c>
      <c r="M66" s="13">
        <v>0.19</v>
      </c>
      <c r="N66" s="14">
        <v>87578.947368421053</v>
      </c>
      <c r="O66" s="14">
        <f t="shared" si="2"/>
        <v>87578.947368421053</v>
      </c>
      <c r="P66" s="14">
        <v>83926</v>
      </c>
      <c r="Q66" s="14">
        <f t="shared" si="3"/>
        <v>83926</v>
      </c>
    </row>
    <row r="67" spans="1:17" ht="24" x14ac:dyDescent="0.25">
      <c r="A67" s="19">
        <v>56</v>
      </c>
      <c r="B67" s="19">
        <v>48101801</v>
      </c>
      <c r="C67" s="19">
        <v>1</v>
      </c>
      <c r="D67" s="19" t="s">
        <v>20</v>
      </c>
      <c r="E67" s="19" t="s">
        <v>115</v>
      </c>
      <c r="F67" s="19" t="s">
        <v>116</v>
      </c>
      <c r="G67" s="13">
        <v>0.19</v>
      </c>
      <c r="H67" s="14">
        <v>103000</v>
      </c>
      <c r="I67" s="7">
        <f t="shared" si="0"/>
        <v>103000</v>
      </c>
      <c r="J67" s="13">
        <v>0.19</v>
      </c>
      <c r="K67" s="7">
        <v>100000</v>
      </c>
      <c r="L67" s="7">
        <f t="shared" si="1"/>
        <v>100000</v>
      </c>
      <c r="M67" s="13">
        <v>0.19</v>
      </c>
      <c r="N67" s="14">
        <v>108421.05263157895</v>
      </c>
      <c r="O67" s="14">
        <f t="shared" si="2"/>
        <v>108421.05263157895</v>
      </c>
      <c r="P67" s="14">
        <v>103807</v>
      </c>
      <c r="Q67" s="14">
        <f t="shared" si="3"/>
        <v>103807</v>
      </c>
    </row>
    <row r="68" spans="1:17" ht="24" x14ac:dyDescent="0.25">
      <c r="A68" s="19">
        <v>57</v>
      </c>
      <c r="B68" s="19">
        <v>48101801</v>
      </c>
      <c r="C68" s="19">
        <v>1</v>
      </c>
      <c r="D68" s="19" t="s">
        <v>102</v>
      </c>
      <c r="E68" s="19" t="s">
        <v>117</v>
      </c>
      <c r="F68" s="19" t="s">
        <v>361</v>
      </c>
      <c r="G68" s="13">
        <v>0.19</v>
      </c>
      <c r="H68" s="14">
        <v>741925.33333333326</v>
      </c>
      <c r="I68" s="7">
        <f t="shared" si="0"/>
        <v>741925.33333333326</v>
      </c>
      <c r="J68" s="13">
        <v>0.19</v>
      </c>
      <c r="K68" s="7">
        <v>720000</v>
      </c>
      <c r="L68" s="7">
        <f t="shared" si="1"/>
        <v>720000</v>
      </c>
      <c r="M68" s="13">
        <v>0.19</v>
      </c>
      <c r="N68" s="14">
        <v>780974.03508771921</v>
      </c>
      <c r="O68" s="14">
        <f t="shared" si="2"/>
        <v>780974.03508771921</v>
      </c>
      <c r="P68" s="14">
        <v>747633</v>
      </c>
      <c r="Q68" s="14">
        <f t="shared" si="3"/>
        <v>747633</v>
      </c>
    </row>
    <row r="69" spans="1:17" ht="24" x14ac:dyDescent="0.25">
      <c r="A69" s="19">
        <v>58</v>
      </c>
      <c r="B69" s="19">
        <v>48101801</v>
      </c>
      <c r="C69" s="19">
        <v>1</v>
      </c>
      <c r="D69" s="19" t="s">
        <v>102</v>
      </c>
      <c r="E69" s="19" t="s">
        <v>118</v>
      </c>
      <c r="F69" s="19" t="s">
        <v>362</v>
      </c>
      <c r="G69" s="13">
        <v>0.19</v>
      </c>
      <c r="H69" s="14">
        <v>106100</v>
      </c>
      <c r="I69" s="7">
        <f t="shared" si="0"/>
        <v>106100</v>
      </c>
      <c r="J69" s="13">
        <v>0.19</v>
      </c>
      <c r="K69" s="7">
        <v>103000</v>
      </c>
      <c r="L69" s="7">
        <f t="shared" si="1"/>
        <v>103000</v>
      </c>
      <c r="M69" s="13">
        <v>0.19</v>
      </c>
      <c r="N69" s="14">
        <v>111684.2105263158</v>
      </c>
      <c r="O69" s="14">
        <f t="shared" si="2"/>
        <v>111684.2105263158</v>
      </c>
      <c r="P69" s="14">
        <v>106928</v>
      </c>
      <c r="Q69" s="14">
        <f t="shared" si="3"/>
        <v>106928</v>
      </c>
    </row>
    <row r="70" spans="1:17" ht="24" x14ac:dyDescent="0.25">
      <c r="A70" s="19">
        <v>59</v>
      </c>
      <c r="B70" s="19">
        <v>48101801</v>
      </c>
      <c r="C70" s="19">
        <v>1</v>
      </c>
      <c r="D70" s="19" t="s">
        <v>20</v>
      </c>
      <c r="E70" s="19" t="s">
        <v>119</v>
      </c>
      <c r="F70" s="19" t="s">
        <v>120</v>
      </c>
      <c r="G70" s="13">
        <v>0.19</v>
      </c>
      <c r="H70" s="14">
        <v>106200</v>
      </c>
      <c r="I70" s="7">
        <f t="shared" si="0"/>
        <v>106200</v>
      </c>
      <c r="J70" s="13">
        <v>0.19</v>
      </c>
      <c r="K70" s="7">
        <v>103000</v>
      </c>
      <c r="L70" s="7">
        <f t="shared" si="1"/>
        <v>103000</v>
      </c>
      <c r="M70" s="13">
        <v>0.19</v>
      </c>
      <c r="N70" s="14">
        <v>111789.47368421053</v>
      </c>
      <c r="O70" s="14">
        <f t="shared" si="2"/>
        <v>111789.47368421053</v>
      </c>
      <c r="P70" s="14">
        <v>106996</v>
      </c>
      <c r="Q70" s="14">
        <f t="shared" si="3"/>
        <v>106996</v>
      </c>
    </row>
    <row r="71" spans="1:17" ht="24" x14ac:dyDescent="0.25">
      <c r="A71" s="19">
        <v>60</v>
      </c>
      <c r="B71" s="19">
        <v>48101801</v>
      </c>
      <c r="C71" s="19">
        <v>1</v>
      </c>
      <c r="D71" s="19" t="s">
        <v>20</v>
      </c>
      <c r="E71" s="19" t="s">
        <v>121</v>
      </c>
      <c r="F71" s="19" t="s">
        <v>122</v>
      </c>
      <c r="G71" s="13">
        <v>0.19</v>
      </c>
      <c r="H71" s="14">
        <v>81400</v>
      </c>
      <c r="I71" s="7">
        <f t="shared" si="0"/>
        <v>81400</v>
      </c>
      <c r="J71" s="13">
        <v>0.19</v>
      </c>
      <c r="K71" s="7">
        <v>79000</v>
      </c>
      <c r="L71" s="7">
        <f t="shared" si="1"/>
        <v>79000</v>
      </c>
      <c r="M71" s="13">
        <v>0.19</v>
      </c>
      <c r="N71" s="14">
        <v>85684.210526315786</v>
      </c>
      <c r="O71" s="14">
        <f t="shared" si="2"/>
        <v>85684.210526315786</v>
      </c>
      <c r="P71" s="14">
        <v>82028</v>
      </c>
      <c r="Q71" s="14">
        <f t="shared" si="3"/>
        <v>82028</v>
      </c>
    </row>
    <row r="72" spans="1:17" ht="24" x14ac:dyDescent="0.25">
      <c r="A72" s="19">
        <v>61</v>
      </c>
      <c r="B72" s="19">
        <v>48101801</v>
      </c>
      <c r="C72" s="19">
        <v>1</v>
      </c>
      <c r="D72" s="19" t="s">
        <v>20</v>
      </c>
      <c r="E72" s="19" t="s">
        <v>123</v>
      </c>
      <c r="F72" s="19" t="s">
        <v>124</v>
      </c>
      <c r="G72" s="13">
        <v>0.19</v>
      </c>
      <c r="H72" s="14">
        <v>70800</v>
      </c>
      <c r="I72" s="7">
        <f t="shared" si="0"/>
        <v>70800</v>
      </c>
      <c r="J72" s="13">
        <v>0.19</v>
      </c>
      <c r="K72" s="7">
        <v>69000</v>
      </c>
      <c r="L72" s="7">
        <f t="shared" si="1"/>
        <v>69000</v>
      </c>
      <c r="M72" s="13">
        <v>0.19</v>
      </c>
      <c r="N72" s="14">
        <v>74526.315789473694</v>
      </c>
      <c r="O72" s="14">
        <f t="shared" si="2"/>
        <v>74526.315789473694</v>
      </c>
      <c r="P72" s="14">
        <v>71442</v>
      </c>
      <c r="Q72" s="14">
        <f t="shared" si="3"/>
        <v>71442</v>
      </c>
    </row>
    <row r="73" spans="1:17" ht="24" x14ac:dyDescent="0.25">
      <c r="A73" s="19">
        <v>62</v>
      </c>
      <c r="B73" s="19">
        <v>48101801</v>
      </c>
      <c r="C73" s="19">
        <v>1</v>
      </c>
      <c r="D73" s="19" t="s">
        <v>20</v>
      </c>
      <c r="E73" s="19" t="s">
        <v>125</v>
      </c>
      <c r="F73" s="19" t="s">
        <v>363</v>
      </c>
      <c r="G73" s="13">
        <v>0.19</v>
      </c>
      <c r="H73" s="14">
        <v>1195900</v>
      </c>
      <c r="I73" s="7">
        <f t="shared" si="0"/>
        <v>1195900</v>
      </c>
      <c r="J73" s="13">
        <v>0.19</v>
      </c>
      <c r="K73" s="7">
        <v>1161000</v>
      </c>
      <c r="L73" s="7">
        <f t="shared" si="1"/>
        <v>1161000</v>
      </c>
      <c r="M73" s="13">
        <v>0.19</v>
      </c>
      <c r="N73" s="14">
        <v>1258842.105263158</v>
      </c>
      <c r="O73" s="14">
        <f t="shared" si="2"/>
        <v>1258842.105263158</v>
      </c>
      <c r="P73" s="14">
        <v>1205247</v>
      </c>
      <c r="Q73" s="14">
        <f t="shared" si="3"/>
        <v>1205247</v>
      </c>
    </row>
    <row r="74" spans="1:17" ht="24" x14ac:dyDescent="0.25">
      <c r="A74" s="19">
        <v>63</v>
      </c>
      <c r="B74" s="19">
        <v>48101901</v>
      </c>
      <c r="C74" s="19">
        <v>1</v>
      </c>
      <c r="D74" s="19" t="s">
        <v>24</v>
      </c>
      <c r="E74" s="19" t="s">
        <v>126</v>
      </c>
      <c r="F74" s="19" t="s">
        <v>127</v>
      </c>
      <c r="G74" s="13">
        <v>0.19</v>
      </c>
      <c r="H74" s="14">
        <v>1528900</v>
      </c>
      <c r="I74" s="7">
        <f t="shared" si="0"/>
        <v>1528900</v>
      </c>
      <c r="J74" s="13">
        <v>0.19</v>
      </c>
      <c r="K74" s="7">
        <v>1484000</v>
      </c>
      <c r="L74" s="7">
        <f t="shared" si="1"/>
        <v>1484000</v>
      </c>
      <c r="M74" s="13">
        <v>0.19</v>
      </c>
      <c r="N74" s="14">
        <v>1609368.4210526317</v>
      </c>
      <c r="O74" s="14">
        <f t="shared" si="2"/>
        <v>1609368.4210526317</v>
      </c>
      <c r="P74" s="14">
        <v>1540756</v>
      </c>
      <c r="Q74" s="14">
        <f t="shared" si="3"/>
        <v>1540756</v>
      </c>
    </row>
    <row r="75" spans="1:17" ht="24" x14ac:dyDescent="0.25">
      <c r="A75" s="19">
        <v>64</v>
      </c>
      <c r="B75" s="19">
        <v>48101901</v>
      </c>
      <c r="C75" s="19">
        <v>1</v>
      </c>
      <c r="D75" s="19" t="s">
        <v>102</v>
      </c>
      <c r="E75" s="19" t="s">
        <v>128</v>
      </c>
      <c r="F75" s="19" t="s">
        <v>364</v>
      </c>
      <c r="G75" s="13">
        <v>0.19</v>
      </c>
      <c r="H75" s="14">
        <v>1102500</v>
      </c>
      <c r="I75" s="7">
        <f t="shared" si="0"/>
        <v>1102500</v>
      </c>
      <c r="J75" s="13">
        <v>0.19</v>
      </c>
      <c r="K75" s="7">
        <v>1070000</v>
      </c>
      <c r="L75" s="7">
        <f t="shared" si="1"/>
        <v>1070000</v>
      </c>
      <c r="M75" s="13">
        <v>0.19</v>
      </c>
      <c r="N75" s="14">
        <v>1160526.3157894737</v>
      </c>
      <c r="O75" s="14">
        <f t="shared" si="2"/>
        <v>1160526.3157894737</v>
      </c>
      <c r="P75" s="14">
        <v>1111009</v>
      </c>
      <c r="Q75" s="14">
        <f t="shared" si="3"/>
        <v>1111009</v>
      </c>
    </row>
    <row r="76" spans="1:17" ht="24" x14ac:dyDescent="0.25">
      <c r="A76" s="19">
        <v>65</v>
      </c>
      <c r="B76" s="19">
        <v>48101901</v>
      </c>
      <c r="C76" s="19">
        <v>1</v>
      </c>
      <c r="D76" s="19" t="s">
        <v>24</v>
      </c>
      <c r="E76" s="19" t="s">
        <v>129</v>
      </c>
      <c r="F76" s="19" t="s">
        <v>130</v>
      </c>
      <c r="G76" s="13">
        <v>0.19</v>
      </c>
      <c r="H76" s="14">
        <v>1236700</v>
      </c>
      <c r="I76" s="7">
        <f t="shared" si="0"/>
        <v>1236700</v>
      </c>
      <c r="J76" s="13">
        <v>0.19</v>
      </c>
      <c r="K76" s="7">
        <v>1201000</v>
      </c>
      <c r="L76" s="7">
        <f t="shared" si="1"/>
        <v>1201000</v>
      </c>
      <c r="M76" s="13">
        <v>0.19</v>
      </c>
      <c r="N76" s="14">
        <v>1301789.4736842106</v>
      </c>
      <c r="O76" s="14">
        <f t="shared" si="2"/>
        <v>1301789.4736842106</v>
      </c>
      <c r="P76" s="14">
        <v>1246496</v>
      </c>
      <c r="Q76" s="14">
        <f t="shared" si="3"/>
        <v>1246496</v>
      </c>
    </row>
    <row r="77" spans="1:17" ht="24" x14ac:dyDescent="0.25">
      <c r="A77" s="19">
        <v>66</v>
      </c>
      <c r="B77" s="19">
        <v>48101901</v>
      </c>
      <c r="C77" s="19">
        <v>1</v>
      </c>
      <c r="D77" s="19" t="s">
        <v>102</v>
      </c>
      <c r="E77" s="19" t="s">
        <v>131</v>
      </c>
      <c r="F77" s="19" t="s">
        <v>365</v>
      </c>
      <c r="G77" s="13">
        <v>0.19</v>
      </c>
      <c r="H77" s="14">
        <v>716900</v>
      </c>
      <c r="I77" s="7">
        <f t="shared" ref="I77:I140" si="4">+H77*C77</f>
        <v>716900</v>
      </c>
      <c r="J77" s="13">
        <v>0.19</v>
      </c>
      <c r="K77" s="7">
        <v>696000</v>
      </c>
      <c r="L77" s="7">
        <f t="shared" ref="L77:L140" si="5">+K77*C77</f>
        <v>696000</v>
      </c>
      <c r="M77" s="13">
        <v>0.19</v>
      </c>
      <c r="N77" s="14">
        <v>754631.57894736843</v>
      </c>
      <c r="O77" s="14">
        <f t="shared" ref="O77:O140" si="6">+N77*C77</f>
        <v>754631.57894736843</v>
      </c>
      <c r="P77" s="14">
        <v>722511</v>
      </c>
      <c r="Q77" s="14">
        <f t="shared" ref="Q77:Q140" si="7">+P77*C77</f>
        <v>722511</v>
      </c>
    </row>
    <row r="78" spans="1:17" ht="24" x14ac:dyDescent="0.25">
      <c r="A78" s="19">
        <v>67</v>
      </c>
      <c r="B78" s="19">
        <v>48101901</v>
      </c>
      <c r="C78" s="19">
        <v>1</v>
      </c>
      <c r="D78" s="19" t="s">
        <v>24</v>
      </c>
      <c r="E78" s="19" t="s">
        <v>132</v>
      </c>
      <c r="F78" s="19" t="s">
        <v>133</v>
      </c>
      <c r="G78" s="13">
        <v>0.19</v>
      </c>
      <c r="H78" s="14">
        <v>1145700</v>
      </c>
      <c r="I78" s="7">
        <f t="shared" si="4"/>
        <v>1145700</v>
      </c>
      <c r="J78" s="13">
        <v>0.19</v>
      </c>
      <c r="K78" s="7">
        <v>1112000</v>
      </c>
      <c r="L78" s="7">
        <f t="shared" si="5"/>
        <v>1112000</v>
      </c>
      <c r="M78" s="13">
        <v>0.19</v>
      </c>
      <c r="N78" s="14">
        <v>1206000</v>
      </c>
      <c r="O78" s="14">
        <f t="shared" si="6"/>
        <v>1206000</v>
      </c>
      <c r="P78" s="14">
        <v>1154567</v>
      </c>
      <c r="Q78" s="14">
        <f t="shared" si="7"/>
        <v>1154567</v>
      </c>
    </row>
    <row r="79" spans="1:17" ht="24" x14ac:dyDescent="0.25">
      <c r="A79" s="19">
        <v>68</v>
      </c>
      <c r="B79" s="19">
        <v>48101901</v>
      </c>
      <c r="C79" s="19">
        <v>1</v>
      </c>
      <c r="D79" s="19" t="s">
        <v>24</v>
      </c>
      <c r="E79" s="19" t="s">
        <v>134</v>
      </c>
      <c r="F79" s="19" t="s">
        <v>135</v>
      </c>
      <c r="G79" s="13">
        <v>0.19</v>
      </c>
      <c r="H79" s="14">
        <v>993200</v>
      </c>
      <c r="I79" s="7">
        <f t="shared" si="4"/>
        <v>993200</v>
      </c>
      <c r="J79" s="13">
        <v>0.19</v>
      </c>
      <c r="K79" s="7">
        <v>964000</v>
      </c>
      <c r="L79" s="7">
        <f t="shared" si="5"/>
        <v>964000</v>
      </c>
      <c r="M79" s="13">
        <v>0.19</v>
      </c>
      <c r="N79" s="14">
        <v>1045473.6842105264</v>
      </c>
      <c r="O79" s="14">
        <f t="shared" si="6"/>
        <v>1045473.6842105264</v>
      </c>
      <c r="P79" s="14">
        <v>1000891</v>
      </c>
      <c r="Q79" s="14">
        <f t="shared" si="7"/>
        <v>1000891</v>
      </c>
    </row>
    <row r="80" spans="1:17" ht="24" x14ac:dyDescent="0.25">
      <c r="A80" s="19">
        <v>69</v>
      </c>
      <c r="B80" s="19">
        <v>48101901</v>
      </c>
      <c r="C80" s="19">
        <v>1</v>
      </c>
      <c r="D80" s="19" t="s">
        <v>24</v>
      </c>
      <c r="E80" s="19" t="s">
        <v>136</v>
      </c>
      <c r="F80" s="19" t="s">
        <v>137</v>
      </c>
      <c r="G80" s="13">
        <v>0.19</v>
      </c>
      <c r="H80" s="14">
        <v>1233300</v>
      </c>
      <c r="I80" s="7">
        <f t="shared" si="4"/>
        <v>1233300</v>
      </c>
      <c r="J80" s="13">
        <v>0.19</v>
      </c>
      <c r="K80" s="7">
        <v>1197000</v>
      </c>
      <c r="L80" s="7">
        <f t="shared" si="5"/>
        <v>1197000</v>
      </c>
      <c r="M80" s="13">
        <v>0.19</v>
      </c>
      <c r="N80" s="14">
        <v>1298210.5263157894</v>
      </c>
      <c r="O80" s="14">
        <f t="shared" si="6"/>
        <v>1298210.5263157894</v>
      </c>
      <c r="P80" s="14">
        <v>1242837</v>
      </c>
      <c r="Q80" s="14">
        <f t="shared" si="7"/>
        <v>1242837</v>
      </c>
    </row>
    <row r="81" spans="1:17" ht="24" x14ac:dyDescent="0.25">
      <c r="A81" s="19">
        <v>70</v>
      </c>
      <c r="B81" s="19">
        <v>48101901</v>
      </c>
      <c r="C81" s="19">
        <v>1</v>
      </c>
      <c r="D81" s="19" t="s">
        <v>102</v>
      </c>
      <c r="E81" s="19" t="s">
        <v>138</v>
      </c>
      <c r="F81" s="19" t="s">
        <v>366</v>
      </c>
      <c r="G81" s="13">
        <v>0.19</v>
      </c>
      <c r="H81" s="14">
        <v>696500</v>
      </c>
      <c r="I81" s="7">
        <f t="shared" si="4"/>
        <v>696500</v>
      </c>
      <c r="J81" s="13">
        <v>0.19</v>
      </c>
      <c r="K81" s="7">
        <v>676000</v>
      </c>
      <c r="L81" s="7">
        <f t="shared" si="5"/>
        <v>676000</v>
      </c>
      <c r="M81" s="13">
        <v>0.19</v>
      </c>
      <c r="N81" s="14">
        <v>733157.89473684214</v>
      </c>
      <c r="O81" s="14">
        <f t="shared" si="6"/>
        <v>733157.89473684214</v>
      </c>
      <c r="P81" s="14">
        <v>701886</v>
      </c>
      <c r="Q81" s="14">
        <f t="shared" si="7"/>
        <v>701886</v>
      </c>
    </row>
    <row r="82" spans="1:17" ht="24" x14ac:dyDescent="0.25">
      <c r="A82" s="19">
        <v>71</v>
      </c>
      <c r="B82" s="19">
        <v>48101901</v>
      </c>
      <c r="C82" s="19">
        <v>1</v>
      </c>
      <c r="D82" s="19" t="s">
        <v>24</v>
      </c>
      <c r="E82" s="19" t="s">
        <v>139</v>
      </c>
      <c r="F82" s="19" t="s">
        <v>140</v>
      </c>
      <c r="G82" s="13">
        <v>0.19</v>
      </c>
      <c r="H82" s="14">
        <v>1172500</v>
      </c>
      <c r="I82" s="7">
        <f t="shared" si="4"/>
        <v>1172500</v>
      </c>
      <c r="J82" s="13">
        <v>0.19</v>
      </c>
      <c r="K82" s="7">
        <v>1138000</v>
      </c>
      <c r="L82" s="7">
        <f t="shared" si="5"/>
        <v>1138000</v>
      </c>
      <c r="M82" s="13">
        <v>0.19</v>
      </c>
      <c r="N82" s="14">
        <v>1234210.5263157894</v>
      </c>
      <c r="O82" s="14">
        <f t="shared" si="6"/>
        <v>1234210.5263157894</v>
      </c>
      <c r="P82" s="14">
        <v>1181570</v>
      </c>
      <c r="Q82" s="14">
        <f t="shared" si="7"/>
        <v>1181570</v>
      </c>
    </row>
    <row r="83" spans="1:17" ht="24" x14ac:dyDescent="0.25">
      <c r="A83" s="19">
        <v>72</v>
      </c>
      <c r="B83" s="19">
        <v>48101901</v>
      </c>
      <c r="C83" s="19">
        <v>1</v>
      </c>
      <c r="D83" s="19" t="s">
        <v>24</v>
      </c>
      <c r="E83" s="19" t="s">
        <v>141</v>
      </c>
      <c r="F83" s="19" t="s">
        <v>142</v>
      </c>
      <c r="G83" s="13">
        <v>0.19</v>
      </c>
      <c r="H83" s="14">
        <v>1177000</v>
      </c>
      <c r="I83" s="7">
        <f t="shared" si="4"/>
        <v>1177000</v>
      </c>
      <c r="J83" s="13">
        <v>0.19</v>
      </c>
      <c r="K83" s="7">
        <v>1143000</v>
      </c>
      <c r="L83" s="7">
        <f t="shared" si="5"/>
        <v>1143000</v>
      </c>
      <c r="M83" s="13">
        <v>0.19</v>
      </c>
      <c r="N83" s="14">
        <v>1238947.3684210526</v>
      </c>
      <c r="O83" s="14">
        <f t="shared" si="6"/>
        <v>1238947.3684210526</v>
      </c>
      <c r="P83" s="14">
        <v>1186316</v>
      </c>
      <c r="Q83" s="14">
        <f t="shared" si="7"/>
        <v>1186316</v>
      </c>
    </row>
    <row r="84" spans="1:17" ht="24" x14ac:dyDescent="0.25">
      <c r="A84" s="19">
        <v>73</v>
      </c>
      <c r="B84" s="19">
        <v>48101901</v>
      </c>
      <c r="C84" s="19">
        <v>1</v>
      </c>
      <c r="D84" s="19" t="s">
        <v>24</v>
      </c>
      <c r="E84" s="19" t="s">
        <v>143</v>
      </c>
      <c r="F84" s="19" t="s">
        <v>144</v>
      </c>
      <c r="G84" s="13">
        <v>0.19</v>
      </c>
      <c r="H84" s="14">
        <v>1515200</v>
      </c>
      <c r="I84" s="7">
        <f t="shared" si="4"/>
        <v>1515200</v>
      </c>
      <c r="J84" s="13">
        <v>0.19</v>
      </c>
      <c r="K84" s="7">
        <v>1471000</v>
      </c>
      <c r="L84" s="7">
        <f t="shared" si="5"/>
        <v>1471000</v>
      </c>
      <c r="M84" s="13">
        <v>0.19</v>
      </c>
      <c r="N84" s="14">
        <v>1594947.3684210528</v>
      </c>
      <c r="O84" s="14">
        <f t="shared" si="6"/>
        <v>1594947.3684210528</v>
      </c>
      <c r="P84" s="14">
        <v>1527049</v>
      </c>
      <c r="Q84" s="14">
        <f t="shared" si="7"/>
        <v>1527049</v>
      </c>
    </row>
    <row r="85" spans="1:17" ht="24" x14ac:dyDescent="0.25">
      <c r="A85" s="19">
        <v>74</v>
      </c>
      <c r="B85" s="19">
        <v>48101901</v>
      </c>
      <c r="C85" s="19">
        <v>1</v>
      </c>
      <c r="D85" s="19" t="s">
        <v>24</v>
      </c>
      <c r="E85" s="19" t="s">
        <v>145</v>
      </c>
      <c r="F85" s="19" t="s">
        <v>146</v>
      </c>
      <c r="G85" s="13">
        <v>0.19</v>
      </c>
      <c r="H85" s="14">
        <v>1146500</v>
      </c>
      <c r="I85" s="7">
        <f t="shared" si="4"/>
        <v>1146500</v>
      </c>
      <c r="J85" s="13">
        <v>0.19</v>
      </c>
      <c r="K85" s="7">
        <v>1113000</v>
      </c>
      <c r="L85" s="7">
        <f t="shared" si="5"/>
        <v>1113000</v>
      </c>
      <c r="M85" s="13">
        <v>0.19</v>
      </c>
      <c r="N85" s="14">
        <v>1206842.105263158</v>
      </c>
      <c r="O85" s="14">
        <f t="shared" si="6"/>
        <v>1206842.105263158</v>
      </c>
      <c r="P85" s="14">
        <v>1155447</v>
      </c>
      <c r="Q85" s="14">
        <f t="shared" si="7"/>
        <v>1155447</v>
      </c>
    </row>
    <row r="86" spans="1:17" ht="24" x14ac:dyDescent="0.25">
      <c r="A86" s="19">
        <v>75</v>
      </c>
      <c r="B86" s="19">
        <v>48101901</v>
      </c>
      <c r="C86" s="19">
        <v>1</v>
      </c>
      <c r="D86" s="19" t="s">
        <v>20</v>
      </c>
      <c r="E86" s="19" t="s">
        <v>147</v>
      </c>
      <c r="F86" s="19" t="s">
        <v>148</v>
      </c>
      <c r="G86" s="13">
        <v>0.19</v>
      </c>
      <c r="H86" s="14">
        <v>1154400</v>
      </c>
      <c r="I86" s="7">
        <f t="shared" si="4"/>
        <v>1154400</v>
      </c>
      <c r="J86" s="13">
        <v>0.19</v>
      </c>
      <c r="K86" s="7">
        <v>1121000</v>
      </c>
      <c r="L86" s="7">
        <f t="shared" si="5"/>
        <v>1121000</v>
      </c>
      <c r="M86" s="13">
        <v>0.19</v>
      </c>
      <c r="N86" s="14">
        <v>1215157.8947368423</v>
      </c>
      <c r="O86" s="14">
        <f t="shared" si="6"/>
        <v>1215157.8947368423</v>
      </c>
      <c r="P86" s="14">
        <v>1163519</v>
      </c>
      <c r="Q86" s="14">
        <f t="shared" si="7"/>
        <v>1163519</v>
      </c>
    </row>
    <row r="87" spans="1:17" ht="144" x14ac:dyDescent="0.25">
      <c r="A87" s="19">
        <v>76</v>
      </c>
      <c r="B87" s="19">
        <v>52152006</v>
      </c>
      <c r="C87" s="19">
        <v>1</v>
      </c>
      <c r="D87" s="19" t="s">
        <v>37</v>
      </c>
      <c r="E87" s="19" t="s">
        <v>149</v>
      </c>
      <c r="F87" s="19" t="s">
        <v>367</v>
      </c>
      <c r="G87" s="13">
        <v>0.19</v>
      </c>
      <c r="H87" s="14">
        <v>130400</v>
      </c>
      <c r="I87" s="7">
        <f t="shared" si="4"/>
        <v>130400</v>
      </c>
      <c r="J87" s="13">
        <v>0.19</v>
      </c>
      <c r="K87" s="7">
        <v>127000</v>
      </c>
      <c r="L87" s="7">
        <f t="shared" si="5"/>
        <v>127000</v>
      </c>
      <c r="M87" s="13">
        <v>0.19</v>
      </c>
      <c r="N87" s="14">
        <v>137263.15789473685</v>
      </c>
      <c r="O87" s="14">
        <f t="shared" si="6"/>
        <v>137263.15789473685</v>
      </c>
      <c r="P87" s="14">
        <v>131554</v>
      </c>
      <c r="Q87" s="14">
        <f t="shared" si="7"/>
        <v>131554</v>
      </c>
    </row>
    <row r="88" spans="1:17" ht="24" x14ac:dyDescent="0.25">
      <c r="A88" s="19">
        <v>77</v>
      </c>
      <c r="B88" s="19">
        <v>52152006</v>
      </c>
      <c r="C88" s="19">
        <v>1</v>
      </c>
      <c r="D88" s="19" t="s">
        <v>20</v>
      </c>
      <c r="E88" s="19" t="s">
        <v>150</v>
      </c>
      <c r="F88" s="19" t="s">
        <v>151</v>
      </c>
      <c r="G88" s="13">
        <v>0.19</v>
      </c>
      <c r="H88" s="14">
        <v>1195500</v>
      </c>
      <c r="I88" s="7">
        <f t="shared" si="4"/>
        <v>1195500</v>
      </c>
      <c r="J88" s="13">
        <v>0.19</v>
      </c>
      <c r="K88" s="7">
        <v>1161000</v>
      </c>
      <c r="L88" s="7">
        <f t="shared" si="5"/>
        <v>1161000</v>
      </c>
      <c r="M88" s="13">
        <v>0.19</v>
      </c>
      <c r="N88" s="14">
        <v>1258421.0526315791</v>
      </c>
      <c r="O88" s="14">
        <f t="shared" si="6"/>
        <v>1258421.0526315791</v>
      </c>
      <c r="P88" s="14">
        <v>1204974</v>
      </c>
      <c r="Q88" s="14">
        <f t="shared" si="7"/>
        <v>1204974</v>
      </c>
    </row>
    <row r="89" spans="1:17" ht="24" x14ac:dyDescent="0.25">
      <c r="A89" s="19">
        <v>78</v>
      </c>
      <c r="B89" s="19">
        <v>52152006</v>
      </c>
      <c r="C89" s="19">
        <v>1</v>
      </c>
      <c r="D89" s="19" t="s">
        <v>24</v>
      </c>
      <c r="E89" s="19" t="s">
        <v>152</v>
      </c>
      <c r="F89" s="19" t="s">
        <v>153</v>
      </c>
      <c r="G89" s="13">
        <v>0.19</v>
      </c>
      <c r="H89" s="14">
        <v>1487200</v>
      </c>
      <c r="I89" s="7">
        <f t="shared" si="4"/>
        <v>1487200</v>
      </c>
      <c r="J89" s="13">
        <v>0.19</v>
      </c>
      <c r="K89" s="7">
        <v>1444000</v>
      </c>
      <c r="L89" s="7">
        <f t="shared" si="5"/>
        <v>1444000</v>
      </c>
      <c r="M89" s="13">
        <v>0.19</v>
      </c>
      <c r="N89" s="14">
        <v>1565473.6842105263</v>
      </c>
      <c r="O89" s="14">
        <f t="shared" si="6"/>
        <v>1565473.6842105263</v>
      </c>
      <c r="P89" s="14">
        <v>1498891</v>
      </c>
      <c r="Q89" s="14">
        <f t="shared" si="7"/>
        <v>1498891</v>
      </c>
    </row>
    <row r="90" spans="1:17" ht="24" x14ac:dyDescent="0.25">
      <c r="A90" s="19">
        <v>79</v>
      </c>
      <c r="B90" s="19">
        <v>52152006</v>
      </c>
      <c r="C90" s="19">
        <v>1</v>
      </c>
      <c r="D90" s="19" t="s">
        <v>24</v>
      </c>
      <c r="E90" s="19" t="s">
        <v>154</v>
      </c>
      <c r="F90" s="19" t="s">
        <v>155</v>
      </c>
      <c r="G90" s="13">
        <v>0.19</v>
      </c>
      <c r="H90" s="14">
        <v>1383200</v>
      </c>
      <c r="I90" s="7">
        <f t="shared" si="4"/>
        <v>1383200</v>
      </c>
      <c r="J90" s="13">
        <v>0.19</v>
      </c>
      <c r="K90" s="7">
        <v>1343000</v>
      </c>
      <c r="L90" s="7">
        <f t="shared" si="5"/>
        <v>1343000</v>
      </c>
      <c r="M90" s="13">
        <v>0.19</v>
      </c>
      <c r="N90" s="14">
        <v>1456000</v>
      </c>
      <c r="O90" s="14">
        <f t="shared" si="6"/>
        <v>1456000</v>
      </c>
      <c r="P90" s="14">
        <v>1394067</v>
      </c>
      <c r="Q90" s="14">
        <f t="shared" si="7"/>
        <v>1394067</v>
      </c>
    </row>
    <row r="91" spans="1:17" ht="144" x14ac:dyDescent="0.25">
      <c r="A91" s="19">
        <v>80</v>
      </c>
      <c r="B91" s="19">
        <v>52152006</v>
      </c>
      <c r="C91" s="19">
        <v>1</v>
      </c>
      <c r="D91" s="19" t="s">
        <v>37</v>
      </c>
      <c r="E91" s="19" t="s">
        <v>156</v>
      </c>
      <c r="F91" s="19" t="s">
        <v>367</v>
      </c>
      <c r="G91" s="13">
        <v>0.19</v>
      </c>
      <c r="H91" s="14">
        <v>95700</v>
      </c>
      <c r="I91" s="7">
        <f t="shared" si="4"/>
        <v>95700</v>
      </c>
      <c r="J91" s="13">
        <v>0.19</v>
      </c>
      <c r="K91" s="7">
        <v>93000</v>
      </c>
      <c r="L91" s="7">
        <f t="shared" si="5"/>
        <v>93000</v>
      </c>
      <c r="M91" s="13">
        <v>0.19</v>
      </c>
      <c r="N91" s="14">
        <v>100736.84210526316</v>
      </c>
      <c r="O91" s="14">
        <f t="shared" si="6"/>
        <v>100736.84210526316</v>
      </c>
      <c r="P91" s="14">
        <v>96479</v>
      </c>
      <c r="Q91" s="14">
        <f t="shared" si="7"/>
        <v>96479</v>
      </c>
    </row>
    <row r="92" spans="1:17" ht="24" x14ac:dyDescent="0.25">
      <c r="A92" s="19">
        <v>81</v>
      </c>
      <c r="B92" s="19">
        <v>52152006</v>
      </c>
      <c r="C92" s="19">
        <v>1</v>
      </c>
      <c r="D92" s="19" t="s">
        <v>24</v>
      </c>
      <c r="E92" s="19" t="s">
        <v>157</v>
      </c>
      <c r="F92" s="19" t="s">
        <v>158</v>
      </c>
      <c r="G92" s="13">
        <v>0.19</v>
      </c>
      <c r="H92" s="14">
        <v>1237600</v>
      </c>
      <c r="I92" s="7">
        <f t="shared" si="4"/>
        <v>1237600</v>
      </c>
      <c r="J92" s="13">
        <v>0.19</v>
      </c>
      <c r="K92" s="7">
        <v>1202000</v>
      </c>
      <c r="L92" s="7">
        <f t="shared" si="5"/>
        <v>1202000</v>
      </c>
      <c r="M92" s="13">
        <v>0.19</v>
      </c>
      <c r="N92" s="14">
        <v>1302736.8421052631</v>
      </c>
      <c r="O92" s="14">
        <f t="shared" si="6"/>
        <v>1302736.8421052631</v>
      </c>
      <c r="P92" s="14">
        <v>1247446</v>
      </c>
      <c r="Q92" s="14">
        <f t="shared" si="7"/>
        <v>1247446</v>
      </c>
    </row>
    <row r="93" spans="1:17" ht="24" x14ac:dyDescent="0.25">
      <c r="A93" s="19">
        <v>82</v>
      </c>
      <c r="B93" s="19">
        <v>52152006</v>
      </c>
      <c r="C93" s="19">
        <v>1</v>
      </c>
      <c r="D93" s="19" t="s">
        <v>24</v>
      </c>
      <c r="E93" s="19" t="s">
        <v>159</v>
      </c>
      <c r="F93" s="19" t="s">
        <v>160</v>
      </c>
      <c r="G93" s="13">
        <v>0.19</v>
      </c>
      <c r="H93" s="14">
        <v>430400</v>
      </c>
      <c r="I93" s="7">
        <f t="shared" si="4"/>
        <v>430400</v>
      </c>
      <c r="J93" s="13">
        <v>0.19</v>
      </c>
      <c r="K93" s="7">
        <v>418000</v>
      </c>
      <c r="L93" s="7">
        <f t="shared" si="5"/>
        <v>418000</v>
      </c>
      <c r="M93" s="13">
        <v>0.19</v>
      </c>
      <c r="N93" s="14">
        <v>453052.63157894742</v>
      </c>
      <c r="O93" s="14">
        <f t="shared" si="6"/>
        <v>453052.63157894742</v>
      </c>
      <c r="P93" s="14">
        <v>433818</v>
      </c>
      <c r="Q93" s="14">
        <f t="shared" si="7"/>
        <v>433818</v>
      </c>
    </row>
    <row r="94" spans="1:17" ht="24" x14ac:dyDescent="0.25">
      <c r="A94" s="19">
        <v>83</v>
      </c>
      <c r="B94" s="19">
        <v>52152006</v>
      </c>
      <c r="C94" s="19">
        <v>1</v>
      </c>
      <c r="D94" s="19" t="s">
        <v>24</v>
      </c>
      <c r="E94" s="19" t="s">
        <v>161</v>
      </c>
      <c r="F94" s="19" t="s">
        <v>162</v>
      </c>
      <c r="G94" s="13">
        <v>0.19</v>
      </c>
      <c r="H94" s="14">
        <v>1924000</v>
      </c>
      <c r="I94" s="7">
        <f t="shared" si="4"/>
        <v>1924000</v>
      </c>
      <c r="J94" s="13">
        <v>0.19</v>
      </c>
      <c r="K94" s="7">
        <v>1868000</v>
      </c>
      <c r="L94" s="7">
        <f t="shared" si="5"/>
        <v>1868000</v>
      </c>
      <c r="M94" s="13">
        <v>0.19</v>
      </c>
      <c r="N94" s="14">
        <v>2025263.1578947369</v>
      </c>
      <c r="O94" s="14">
        <f t="shared" si="6"/>
        <v>2025263.1578947369</v>
      </c>
      <c r="P94" s="14">
        <v>1939088</v>
      </c>
      <c r="Q94" s="14">
        <f t="shared" si="7"/>
        <v>1939088</v>
      </c>
    </row>
    <row r="95" spans="1:17" ht="24" x14ac:dyDescent="0.25">
      <c r="A95" s="19">
        <v>84</v>
      </c>
      <c r="B95" s="19">
        <v>52152007</v>
      </c>
      <c r="C95" s="19">
        <v>1</v>
      </c>
      <c r="D95" s="19" t="s">
        <v>24</v>
      </c>
      <c r="E95" s="19" t="s">
        <v>163</v>
      </c>
      <c r="F95" s="19" t="s">
        <v>164</v>
      </c>
      <c r="G95" s="13">
        <v>0.19</v>
      </c>
      <c r="H95" s="14">
        <v>530400</v>
      </c>
      <c r="I95" s="7">
        <f t="shared" si="4"/>
        <v>530400</v>
      </c>
      <c r="J95" s="13">
        <v>0.19</v>
      </c>
      <c r="K95" s="7">
        <v>515000</v>
      </c>
      <c r="L95" s="7">
        <f t="shared" si="5"/>
        <v>515000</v>
      </c>
      <c r="M95" s="13">
        <v>0.19</v>
      </c>
      <c r="N95" s="14">
        <v>558315.78947368427</v>
      </c>
      <c r="O95" s="14">
        <f t="shared" si="6"/>
        <v>558315.78947368427</v>
      </c>
      <c r="P95" s="14">
        <v>534572</v>
      </c>
      <c r="Q95" s="14">
        <f t="shared" si="7"/>
        <v>534572</v>
      </c>
    </row>
    <row r="96" spans="1:17" ht="24" x14ac:dyDescent="0.25">
      <c r="A96" s="19">
        <v>85</v>
      </c>
      <c r="B96" s="19">
        <v>52152007</v>
      </c>
      <c r="C96" s="19">
        <v>1</v>
      </c>
      <c r="D96" s="19" t="s">
        <v>24</v>
      </c>
      <c r="E96" s="19" t="s">
        <v>165</v>
      </c>
      <c r="F96" s="19" t="s">
        <v>166</v>
      </c>
      <c r="G96" s="13">
        <v>0.19</v>
      </c>
      <c r="H96" s="14">
        <v>1070200</v>
      </c>
      <c r="I96" s="7">
        <f t="shared" si="4"/>
        <v>1070200</v>
      </c>
      <c r="J96" s="13">
        <v>0.19</v>
      </c>
      <c r="K96" s="7">
        <v>1039000</v>
      </c>
      <c r="L96" s="7">
        <f t="shared" si="5"/>
        <v>1039000</v>
      </c>
      <c r="M96" s="13">
        <v>0.19</v>
      </c>
      <c r="N96" s="14">
        <v>1126526.3157894737</v>
      </c>
      <c r="O96" s="14">
        <f t="shared" si="6"/>
        <v>1126526.3157894737</v>
      </c>
      <c r="P96" s="14">
        <v>1078575</v>
      </c>
      <c r="Q96" s="14">
        <f t="shared" si="7"/>
        <v>1078575</v>
      </c>
    </row>
    <row r="97" spans="1:17" ht="24" x14ac:dyDescent="0.25">
      <c r="A97" s="19">
        <v>86</v>
      </c>
      <c r="B97" s="19">
        <v>52152007</v>
      </c>
      <c r="C97" s="19">
        <v>1</v>
      </c>
      <c r="D97" s="19" t="s">
        <v>24</v>
      </c>
      <c r="E97" s="19" t="s">
        <v>167</v>
      </c>
      <c r="F97" s="19" t="s">
        <v>168</v>
      </c>
      <c r="G97" s="13">
        <v>0.19</v>
      </c>
      <c r="H97" s="14">
        <v>613600</v>
      </c>
      <c r="I97" s="7">
        <f t="shared" si="4"/>
        <v>613600</v>
      </c>
      <c r="J97" s="13">
        <v>0.19</v>
      </c>
      <c r="K97" s="7">
        <v>596000</v>
      </c>
      <c r="L97" s="7">
        <f t="shared" si="5"/>
        <v>596000</v>
      </c>
      <c r="M97" s="13">
        <v>0.19</v>
      </c>
      <c r="N97" s="14">
        <v>645894.73684210528</v>
      </c>
      <c r="O97" s="14">
        <f t="shared" si="6"/>
        <v>645894.73684210528</v>
      </c>
      <c r="P97" s="14">
        <v>618498</v>
      </c>
      <c r="Q97" s="14">
        <f t="shared" si="7"/>
        <v>618498</v>
      </c>
    </row>
    <row r="98" spans="1:17" ht="24" x14ac:dyDescent="0.25">
      <c r="A98" s="19">
        <v>87</v>
      </c>
      <c r="B98" s="19">
        <v>52152007</v>
      </c>
      <c r="C98" s="19">
        <v>1</v>
      </c>
      <c r="D98" s="19" t="s">
        <v>24</v>
      </c>
      <c r="E98" s="19" t="s">
        <v>169</v>
      </c>
      <c r="F98" s="19" t="s">
        <v>170</v>
      </c>
      <c r="G98" s="13">
        <v>0.19</v>
      </c>
      <c r="H98" s="14">
        <v>1872000</v>
      </c>
      <c r="I98" s="7">
        <f t="shared" si="4"/>
        <v>1872000</v>
      </c>
      <c r="J98" s="13">
        <v>0.19</v>
      </c>
      <c r="K98" s="7">
        <v>1817000</v>
      </c>
      <c r="L98" s="7">
        <f t="shared" si="5"/>
        <v>1817000</v>
      </c>
      <c r="M98" s="13">
        <v>0.19</v>
      </c>
      <c r="N98" s="14">
        <v>1970526.3157894737</v>
      </c>
      <c r="O98" s="14">
        <f t="shared" si="6"/>
        <v>1970526.3157894737</v>
      </c>
      <c r="P98" s="14">
        <v>1886509</v>
      </c>
      <c r="Q98" s="14">
        <f t="shared" si="7"/>
        <v>1886509</v>
      </c>
    </row>
    <row r="99" spans="1:17" x14ac:dyDescent="0.25">
      <c r="A99" s="19">
        <v>88</v>
      </c>
      <c r="B99" s="19">
        <v>52152007</v>
      </c>
      <c r="C99" s="19">
        <v>1</v>
      </c>
      <c r="D99" s="19" t="s">
        <v>37</v>
      </c>
      <c r="E99" s="19" t="s">
        <v>171</v>
      </c>
      <c r="F99" s="19" t="s">
        <v>172</v>
      </c>
      <c r="G99" s="13">
        <v>0.19</v>
      </c>
      <c r="H99" s="14">
        <v>177778.06666666665</v>
      </c>
      <c r="I99" s="7">
        <f t="shared" si="4"/>
        <v>177778.06666666665</v>
      </c>
      <c r="J99" s="13">
        <v>0.19</v>
      </c>
      <c r="K99" s="7">
        <v>173000</v>
      </c>
      <c r="L99" s="7">
        <f t="shared" si="5"/>
        <v>173000</v>
      </c>
      <c r="M99" s="13">
        <v>0.19</v>
      </c>
      <c r="N99" s="14">
        <v>187134.80701754385</v>
      </c>
      <c r="O99" s="14">
        <f t="shared" si="6"/>
        <v>187134.80701754385</v>
      </c>
      <c r="P99" s="14">
        <v>179304</v>
      </c>
      <c r="Q99" s="14">
        <f t="shared" si="7"/>
        <v>179304</v>
      </c>
    </row>
    <row r="100" spans="1:17" ht="84" x14ac:dyDescent="0.25">
      <c r="A100" s="19">
        <v>89</v>
      </c>
      <c r="B100" s="19">
        <v>52152007</v>
      </c>
      <c r="C100" s="19">
        <v>1</v>
      </c>
      <c r="D100" s="19" t="s">
        <v>37</v>
      </c>
      <c r="E100" s="19" t="s">
        <v>173</v>
      </c>
      <c r="F100" s="19" t="s">
        <v>338</v>
      </c>
      <c r="G100" s="13">
        <v>0.19</v>
      </c>
      <c r="H100" s="14">
        <v>1178300</v>
      </c>
      <c r="I100" s="7">
        <f t="shared" si="4"/>
        <v>1178300</v>
      </c>
      <c r="J100" s="13">
        <v>0.19</v>
      </c>
      <c r="K100" s="7">
        <v>1144000</v>
      </c>
      <c r="L100" s="7">
        <f t="shared" si="5"/>
        <v>1144000</v>
      </c>
      <c r="M100" s="13">
        <v>0.19</v>
      </c>
      <c r="N100" s="14">
        <v>1240315.7894736843</v>
      </c>
      <c r="O100" s="14">
        <f t="shared" si="6"/>
        <v>1240315.7894736843</v>
      </c>
      <c r="P100" s="14">
        <v>1187539</v>
      </c>
      <c r="Q100" s="14">
        <f t="shared" si="7"/>
        <v>1187539</v>
      </c>
    </row>
    <row r="101" spans="1:17" ht="24" x14ac:dyDescent="0.25">
      <c r="A101" s="19">
        <v>90</v>
      </c>
      <c r="B101" s="19">
        <v>52151905</v>
      </c>
      <c r="C101" s="19">
        <v>1</v>
      </c>
      <c r="D101" s="19" t="s">
        <v>37</v>
      </c>
      <c r="E101" s="19" t="s">
        <v>175</v>
      </c>
      <c r="F101" s="19" t="s">
        <v>368</v>
      </c>
      <c r="G101" s="13">
        <v>0.19</v>
      </c>
      <c r="H101" s="14">
        <v>177800</v>
      </c>
      <c r="I101" s="7">
        <f t="shared" si="4"/>
        <v>177800</v>
      </c>
      <c r="J101" s="13">
        <v>0.19</v>
      </c>
      <c r="K101" s="7">
        <v>173000</v>
      </c>
      <c r="L101" s="7">
        <f t="shared" si="5"/>
        <v>173000</v>
      </c>
      <c r="M101" s="13">
        <v>0.19</v>
      </c>
      <c r="N101" s="14">
        <v>187157.89473684211</v>
      </c>
      <c r="O101" s="14">
        <f t="shared" si="6"/>
        <v>187157.89473684211</v>
      </c>
      <c r="P101" s="14">
        <v>179319</v>
      </c>
      <c r="Q101" s="14">
        <f t="shared" si="7"/>
        <v>179319</v>
      </c>
    </row>
    <row r="102" spans="1:17" ht="24" x14ac:dyDescent="0.25">
      <c r="A102" s="19">
        <v>91</v>
      </c>
      <c r="B102" s="19">
        <v>52151901</v>
      </c>
      <c r="C102" s="19">
        <v>1</v>
      </c>
      <c r="D102" s="19" t="s">
        <v>37</v>
      </c>
      <c r="E102" s="19" t="s">
        <v>176</v>
      </c>
      <c r="F102" s="19" t="s">
        <v>174</v>
      </c>
      <c r="G102" s="13">
        <v>0.19</v>
      </c>
      <c r="H102" s="14">
        <v>212200</v>
      </c>
      <c r="I102" s="7">
        <f t="shared" si="4"/>
        <v>212200</v>
      </c>
      <c r="J102" s="13">
        <v>0.19</v>
      </c>
      <c r="K102" s="7">
        <v>206000</v>
      </c>
      <c r="L102" s="7">
        <f t="shared" si="5"/>
        <v>206000</v>
      </c>
      <c r="M102" s="13">
        <v>0.19</v>
      </c>
      <c r="N102" s="14">
        <v>223368.4210526316</v>
      </c>
      <c r="O102" s="14">
        <f t="shared" si="6"/>
        <v>223368.4210526316</v>
      </c>
      <c r="P102" s="14">
        <v>213856</v>
      </c>
      <c r="Q102" s="14">
        <f t="shared" si="7"/>
        <v>213856</v>
      </c>
    </row>
    <row r="103" spans="1:17" ht="24" x14ac:dyDescent="0.25">
      <c r="A103" s="19">
        <v>92</v>
      </c>
      <c r="B103" s="19">
        <v>52151640</v>
      </c>
      <c r="C103" s="19">
        <v>1</v>
      </c>
      <c r="D103" s="19" t="s">
        <v>37</v>
      </c>
      <c r="E103" s="19" t="s">
        <v>177</v>
      </c>
      <c r="F103" s="19" t="s">
        <v>369</v>
      </c>
      <c r="G103" s="13">
        <v>0.19</v>
      </c>
      <c r="H103" s="14">
        <v>1200000</v>
      </c>
      <c r="I103" s="7">
        <f t="shared" si="4"/>
        <v>1200000</v>
      </c>
      <c r="J103" s="13">
        <v>0.19</v>
      </c>
      <c r="K103" s="7">
        <v>1165000</v>
      </c>
      <c r="L103" s="7">
        <f t="shared" si="5"/>
        <v>1165000</v>
      </c>
      <c r="M103" s="13">
        <v>0.19</v>
      </c>
      <c r="N103" s="14">
        <v>1263157.8947368423</v>
      </c>
      <c r="O103" s="14">
        <f t="shared" si="6"/>
        <v>1263157.8947368423</v>
      </c>
      <c r="P103" s="14">
        <v>1209386</v>
      </c>
      <c r="Q103" s="14">
        <f t="shared" si="7"/>
        <v>1209386</v>
      </c>
    </row>
    <row r="104" spans="1:17" ht="24" x14ac:dyDescent="0.25">
      <c r="A104" s="19">
        <v>93</v>
      </c>
      <c r="B104" s="19">
        <v>52151640</v>
      </c>
      <c r="C104" s="19">
        <v>1</v>
      </c>
      <c r="D104" s="19" t="s">
        <v>37</v>
      </c>
      <c r="E104" s="19" t="s">
        <v>178</v>
      </c>
      <c r="F104" s="19" t="s">
        <v>370</v>
      </c>
      <c r="G104" s="13">
        <v>0.19</v>
      </c>
      <c r="H104" s="14">
        <v>1100000</v>
      </c>
      <c r="I104" s="7">
        <f t="shared" si="4"/>
        <v>1100000</v>
      </c>
      <c r="J104" s="13">
        <v>0.19</v>
      </c>
      <c r="K104" s="7">
        <v>1068000</v>
      </c>
      <c r="L104" s="7">
        <f t="shared" si="5"/>
        <v>1068000</v>
      </c>
      <c r="M104" s="13">
        <v>0.19</v>
      </c>
      <c r="N104" s="14">
        <v>1157894.7368421054</v>
      </c>
      <c r="O104" s="14">
        <f t="shared" si="6"/>
        <v>1157894.7368421054</v>
      </c>
      <c r="P104" s="14">
        <v>1108632</v>
      </c>
      <c r="Q104" s="14">
        <f t="shared" si="7"/>
        <v>1108632</v>
      </c>
    </row>
    <row r="105" spans="1:17" ht="72" x14ac:dyDescent="0.25">
      <c r="A105" s="19">
        <v>94</v>
      </c>
      <c r="B105" s="19">
        <v>52151640</v>
      </c>
      <c r="C105" s="19">
        <v>1</v>
      </c>
      <c r="D105" s="19" t="s">
        <v>37</v>
      </c>
      <c r="E105" s="19" t="s">
        <v>179</v>
      </c>
      <c r="F105" s="19" t="s">
        <v>371</v>
      </c>
      <c r="G105" s="13">
        <v>0.19</v>
      </c>
      <c r="H105" s="14">
        <v>289200</v>
      </c>
      <c r="I105" s="7">
        <f t="shared" si="4"/>
        <v>289200</v>
      </c>
      <c r="J105" s="13">
        <v>0.19</v>
      </c>
      <c r="K105" s="7">
        <v>281000</v>
      </c>
      <c r="L105" s="7">
        <f t="shared" si="5"/>
        <v>281000</v>
      </c>
      <c r="M105" s="13">
        <v>0.19</v>
      </c>
      <c r="N105" s="14">
        <v>304421.05263157899</v>
      </c>
      <c r="O105" s="14">
        <f t="shared" si="6"/>
        <v>304421.05263157899</v>
      </c>
      <c r="P105" s="14">
        <v>291540</v>
      </c>
      <c r="Q105" s="14">
        <f t="shared" si="7"/>
        <v>291540</v>
      </c>
    </row>
    <row r="106" spans="1:17" ht="192" x14ac:dyDescent="0.25">
      <c r="A106" s="19">
        <v>95</v>
      </c>
      <c r="B106" s="19">
        <v>52151640</v>
      </c>
      <c r="C106" s="19">
        <v>1</v>
      </c>
      <c r="D106" s="19" t="s">
        <v>37</v>
      </c>
      <c r="E106" s="19" t="s">
        <v>372</v>
      </c>
      <c r="F106" s="19" t="s">
        <v>373</v>
      </c>
      <c r="G106" s="13">
        <v>0.19</v>
      </c>
      <c r="H106" s="14">
        <v>1955505.3636363633</v>
      </c>
      <c r="I106" s="7">
        <f t="shared" si="4"/>
        <v>1955505.3636363633</v>
      </c>
      <c r="J106" s="13">
        <v>0.19</v>
      </c>
      <c r="K106" s="7">
        <v>1899000</v>
      </c>
      <c r="L106" s="7">
        <f t="shared" si="5"/>
        <v>1899000</v>
      </c>
      <c r="M106" s="13">
        <v>0.19</v>
      </c>
      <c r="N106" s="14">
        <v>2058426.698564593</v>
      </c>
      <c r="O106" s="14">
        <f t="shared" si="6"/>
        <v>2058426.698564593</v>
      </c>
      <c r="P106" s="14">
        <v>1970977</v>
      </c>
      <c r="Q106" s="14">
        <f t="shared" si="7"/>
        <v>1970977</v>
      </c>
    </row>
    <row r="107" spans="1:17" ht="60" x14ac:dyDescent="0.25">
      <c r="A107" s="19">
        <v>96</v>
      </c>
      <c r="B107" s="19">
        <v>52151640</v>
      </c>
      <c r="C107" s="19">
        <v>1</v>
      </c>
      <c r="D107" s="19" t="s">
        <v>37</v>
      </c>
      <c r="E107" s="19" t="s">
        <v>180</v>
      </c>
      <c r="F107" s="19" t="s">
        <v>374</v>
      </c>
      <c r="G107" s="13">
        <v>0.19</v>
      </c>
      <c r="H107" s="14">
        <v>1404000</v>
      </c>
      <c r="I107" s="7">
        <f t="shared" si="4"/>
        <v>1404000</v>
      </c>
      <c r="J107" s="13">
        <v>0.19</v>
      </c>
      <c r="K107" s="7">
        <v>1363000</v>
      </c>
      <c r="L107" s="7">
        <f t="shared" si="5"/>
        <v>1363000</v>
      </c>
      <c r="M107" s="13">
        <v>0.19</v>
      </c>
      <c r="N107" s="14">
        <v>1477894.7368421054</v>
      </c>
      <c r="O107" s="14">
        <f t="shared" si="6"/>
        <v>1477894.7368421054</v>
      </c>
      <c r="P107" s="14">
        <v>1414965</v>
      </c>
      <c r="Q107" s="14">
        <f t="shared" si="7"/>
        <v>1414965</v>
      </c>
    </row>
    <row r="108" spans="1:17" ht="24" x14ac:dyDescent="0.25">
      <c r="A108" s="19">
        <v>97</v>
      </c>
      <c r="B108" s="19">
        <v>52151810</v>
      </c>
      <c r="C108" s="19">
        <v>1</v>
      </c>
      <c r="D108" s="19" t="s">
        <v>37</v>
      </c>
      <c r="E108" s="19" t="s">
        <v>181</v>
      </c>
      <c r="F108" s="19" t="s">
        <v>182</v>
      </c>
      <c r="G108" s="13">
        <v>0.19</v>
      </c>
      <c r="H108" s="14">
        <v>2241000</v>
      </c>
      <c r="I108" s="7">
        <f t="shared" si="4"/>
        <v>2241000</v>
      </c>
      <c r="J108" s="13">
        <v>0.19</v>
      </c>
      <c r="K108" s="7">
        <v>2176000</v>
      </c>
      <c r="L108" s="7">
        <f t="shared" si="5"/>
        <v>2176000</v>
      </c>
      <c r="M108" s="13">
        <v>0.19</v>
      </c>
      <c r="N108" s="14">
        <v>2358947.3684210526</v>
      </c>
      <c r="O108" s="14">
        <f t="shared" si="6"/>
        <v>2358947.3684210526</v>
      </c>
      <c r="P108" s="14">
        <v>2258649</v>
      </c>
      <c r="Q108" s="14">
        <f t="shared" si="7"/>
        <v>2258649</v>
      </c>
    </row>
    <row r="109" spans="1:17" x14ac:dyDescent="0.25">
      <c r="A109" s="19">
        <v>98</v>
      </c>
      <c r="B109" s="19">
        <v>52151810</v>
      </c>
      <c r="C109" s="19">
        <v>1</v>
      </c>
      <c r="D109" s="19" t="s">
        <v>37</v>
      </c>
      <c r="E109" s="19" t="s">
        <v>183</v>
      </c>
      <c r="F109" s="19" t="s">
        <v>183</v>
      </c>
      <c r="G109" s="13">
        <v>0.19</v>
      </c>
      <c r="H109" s="14">
        <v>2300000</v>
      </c>
      <c r="I109" s="7">
        <f t="shared" si="4"/>
        <v>2300000</v>
      </c>
      <c r="J109" s="13">
        <v>0.19</v>
      </c>
      <c r="K109" s="7">
        <v>2233000</v>
      </c>
      <c r="L109" s="7">
        <f t="shared" si="5"/>
        <v>2233000</v>
      </c>
      <c r="M109" s="13">
        <v>0.19</v>
      </c>
      <c r="N109" s="14">
        <v>2421052.6315789474</v>
      </c>
      <c r="O109" s="14">
        <f t="shared" si="6"/>
        <v>2421052.6315789474</v>
      </c>
      <c r="P109" s="14">
        <v>2318018</v>
      </c>
      <c r="Q109" s="14">
        <f t="shared" si="7"/>
        <v>2318018</v>
      </c>
    </row>
    <row r="110" spans="1:17" x14ac:dyDescent="0.25">
      <c r="A110" s="19">
        <v>99</v>
      </c>
      <c r="B110" s="19">
        <v>52151810</v>
      </c>
      <c r="C110" s="19">
        <v>1</v>
      </c>
      <c r="D110" s="19" t="s">
        <v>37</v>
      </c>
      <c r="E110" s="19" t="s">
        <v>184</v>
      </c>
      <c r="F110" s="19" t="s">
        <v>185</v>
      </c>
      <c r="G110" s="13">
        <v>0.19</v>
      </c>
      <c r="H110" s="14">
        <v>1850000</v>
      </c>
      <c r="I110" s="7">
        <f t="shared" si="4"/>
        <v>1850000</v>
      </c>
      <c r="J110" s="13">
        <v>0.19</v>
      </c>
      <c r="K110" s="7">
        <v>1796000</v>
      </c>
      <c r="L110" s="7">
        <f t="shared" si="5"/>
        <v>1796000</v>
      </c>
      <c r="M110" s="13">
        <v>0.19</v>
      </c>
      <c r="N110" s="14">
        <v>1947368.4210526317</v>
      </c>
      <c r="O110" s="14">
        <f t="shared" si="6"/>
        <v>1947368.4210526317</v>
      </c>
      <c r="P110" s="14">
        <v>1864456</v>
      </c>
      <c r="Q110" s="14">
        <f t="shared" si="7"/>
        <v>1864456</v>
      </c>
    </row>
    <row r="111" spans="1:17" ht="132" x14ac:dyDescent="0.25">
      <c r="A111" s="19">
        <v>100</v>
      </c>
      <c r="B111" s="19"/>
      <c r="C111" s="19">
        <v>1</v>
      </c>
      <c r="D111" s="19" t="s">
        <v>37</v>
      </c>
      <c r="E111" s="19" t="s">
        <v>375</v>
      </c>
      <c r="F111" s="19" t="s">
        <v>376</v>
      </c>
      <c r="G111" s="13">
        <v>0.19</v>
      </c>
      <c r="H111" s="14">
        <v>1700000</v>
      </c>
      <c r="I111" s="7">
        <f t="shared" si="4"/>
        <v>1700000</v>
      </c>
      <c r="J111" s="13">
        <v>0.19</v>
      </c>
      <c r="K111" s="7">
        <v>1650000</v>
      </c>
      <c r="L111" s="7">
        <f t="shared" si="5"/>
        <v>1650000</v>
      </c>
      <c r="M111" s="13">
        <v>0.19</v>
      </c>
      <c r="N111" s="14">
        <v>1789473.6842105263</v>
      </c>
      <c r="O111" s="14">
        <f t="shared" si="6"/>
        <v>1789473.6842105263</v>
      </c>
      <c r="P111" s="14">
        <v>1713158</v>
      </c>
      <c r="Q111" s="14">
        <f t="shared" si="7"/>
        <v>1713158</v>
      </c>
    </row>
    <row r="112" spans="1:17" ht="24" x14ac:dyDescent="0.25">
      <c r="A112" s="19">
        <v>101</v>
      </c>
      <c r="B112" s="19">
        <v>52151648</v>
      </c>
      <c r="C112" s="19">
        <v>1</v>
      </c>
      <c r="D112" s="19" t="s">
        <v>37</v>
      </c>
      <c r="E112" s="19" t="s">
        <v>186</v>
      </c>
      <c r="F112" s="19" t="s">
        <v>377</v>
      </c>
      <c r="G112" s="13">
        <v>0.19</v>
      </c>
      <c r="H112" s="14">
        <v>624000</v>
      </c>
      <c r="I112" s="7">
        <f t="shared" si="4"/>
        <v>624000</v>
      </c>
      <c r="J112" s="13">
        <v>0.19</v>
      </c>
      <c r="K112" s="7">
        <v>606000</v>
      </c>
      <c r="L112" s="7">
        <f t="shared" si="5"/>
        <v>606000</v>
      </c>
      <c r="M112" s="13">
        <v>0.19</v>
      </c>
      <c r="N112" s="14">
        <v>656842.10526315798</v>
      </c>
      <c r="O112" s="14">
        <f t="shared" si="6"/>
        <v>656842.10526315798</v>
      </c>
      <c r="P112" s="14">
        <v>628947</v>
      </c>
      <c r="Q112" s="14">
        <f t="shared" si="7"/>
        <v>628947</v>
      </c>
    </row>
    <row r="113" spans="1:17" ht="252" x14ac:dyDescent="0.25">
      <c r="A113" s="19">
        <v>102</v>
      </c>
      <c r="B113" s="19">
        <v>23181603</v>
      </c>
      <c r="C113" s="19">
        <v>1</v>
      </c>
      <c r="D113" s="19" t="s">
        <v>37</v>
      </c>
      <c r="E113" s="19" t="s">
        <v>187</v>
      </c>
      <c r="F113" s="19" t="s">
        <v>378</v>
      </c>
      <c r="G113" s="13">
        <v>0.19</v>
      </c>
      <c r="H113" s="14">
        <v>750000</v>
      </c>
      <c r="I113" s="7">
        <f t="shared" si="4"/>
        <v>750000</v>
      </c>
      <c r="J113" s="13">
        <v>0.19</v>
      </c>
      <c r="K113" s="7">
        <v>728000</v>
      </c>
      <c r="L113" s="7">
        <f t="shared" si="5"/>
        <v>728000</v>
      </c>
      <c r="M113" s="13">
        <v>0.19</v>
      </c>
      <c r="N113" s="14">
        <v>789473.68421052641</v>
      </c>
      <c r="O113" s="14">
        <f t="shared" si="6"/>
        <v>789473.68421052641</v>
      </c>
      <c r="P113" s="14">
        <v>755825</v>
      </c>
      <c r="Q113" s="14">
        <f t="shared" si="7"/>
        <v>755825</v>
      </c>
    </row>
    <row r="114" spans="1:17" ht="132" x14ac:dyDescent="0.25">
      <c r="A114" s="19">
        <v>103</v>
      </c>
      <c r="B114" s="19">
        <v>52151626</v>
      </c>
      <c r="C114" s="19">
        <v>1</v>
      </c>
      <c r="D114" s="19" t="s">
        <v>37</v>
      </c>
      <c r="E114" s="19" t="s">
        <v>379</v>
      </c>
      <c r="F114" s="19" t="s">
        <v>380</v>
      </c>
      <c r="G114" s="13">
        <v>0.19</v>
      </c>
      <c r="H114" s="14">
        <v>600000</v>
      </c>
      <c r="I114" s="7">
        <f t="shared" si="4"/>
        <v>600000</v>
      </c>
      <c r="J114" s="13">
        <v>0.19</v>
      </c>
      <c r="K114" s="7">
        <v>583000</v>
      </c>
      <c r="L114" s="7">
        <f t="shared" si="5"/>
        <v>583000</v>
      </c>
      <c r="M114" s="13">
        <v>0.19</v>
      </c>
      <c r="N114" s="14">
        <v>631578.94736842113</v>
      </c>
      <c r="O114" s="14">
        <f t="shared" si="6"/>
        <v>631578.94736842113</v>
      </c>
      <c r="P114" s="14">
        <v>604860</v>
      </c>
      <c r="Q114" s="14">
        <f t="shared" si="7"/>
        <v>604860</v>
      </c>
    </row>
    <row r="115" spans="1:17" ht="24" x14ac:dyDescent="0.25">
      <c r="A115" s="19">
        <v>104</v>
      </c>
      <c r="B115" s="19">
        <v>52151611</v>
      </c>
      <c r="C115" s="19">
        <v>1</v>
      </c>
      <c r="D115" s="19" t="s">
        <v>37</v>
      </c>
      <c r="E115" s="19" t="s">
        <v>188</v>
      </c>
      <c r="F115" s="19" t="s">
        <v>189</v>
      </c>
      <c r="G115" s="13">
        <v>0.19</v>
      </c>
      <c r="H115" s="14">
        <v>450000</v>
      </c>
      <c r="I115" s="7">
        <f t="shared" si="4"/>
        <v>450000</v>
      </c>
      <c r="J115" s="13">
        <v>0.19</v>
      </c>
      <c r="K115" s="7">
        <v>437000</v>
      </c>
      <c r="L115" s="7">
        <f t="shared" si="5"/>
        <v>437000</v>
      </c>
      <c r="M115" s="13">
        <v>0.19</v>
      </c>
      <c r="N115" s="14">
        <v>473684.21052631579</v>
      </c>
      <c r="O115" s="14">
        <f t="shared" si="6"/>
        <v>473684.21052631579</v>
      </c>
      <c r="P115" s="14">
        <v>453561</v>
      </c>
      <c r="Q115" s="14">
        <f t="shared" si="7"/>
        <v>453561</v>
      </c>
    </row>
    <row r="116" spans="1:17" ht="24" x14ac:dyDescent="0.25">
      <c r="A116" s="19">
        <v>105</v>
      </c>
      <c r="B116" s="19">
        <v>52151602</v>
      </c>
      <c r="C116" s="19">
        <v>1</v>
      </c>
      <c r="D116" s="19" t="s">
        <v>20</v>
      </c>
      <c r="E116" s="19" t="s">
        <v>190</v>
      </c>
      <c r="F116" s="19" t="s">
        <v>191</v>
      </c>
      <c r="G116" s="13">
        <v>0.19</v>
      </c>
      <c r="H116" s="14">
        <v>140400</v>
      </c>
      <c r="I116" s="7">
        <f t="shared" si="4"/>
        <v>140400</v>
      </c>
      <c r="J116" s="13">
        <v>0.19</v>
      </c>
      <c r="K116" s="7">
        <v>136000</v>
      </c>
      <c r="L116" s="7">
        <f t="shared" si="5"/>
        <v>136000</v>
      </c>
      <c r="M116" s="13">
        <v>0.19</v>
      </c>
      <c r="N116" s="14">
        <v>147789.47368421053</v>
      </c>
      <c r="O116" s="14">
        <f t="shared" si="6"/>
        <v>147789.47368421053</v>
      </c>
      <c r="P116" s="14">
        <v>141396</v>
      </c>
      <c r="Q116" s="14">
        <f t="shared" si="7"/>
        <v>141396</v>
      </c>
    </row>
    <row r="117" spans="1:17" ht="24" x14ac:dyDescent="0.25">
      <c r="A117" s="19">
        <v>106</v>
      </c>
      <c r="B117" s="19">
        <v>52151602</v>
      </c>
      <c r="C117" s="19">
        <v>1</v>
      </c>
      <c r="D117" s="19" t="s">
        <v>20</v>
      </c>
      <c r="E117" s="19" t="s">
        <v>190</v>
      </c>
      <c r="F117" s="19" t="s">
        <v>192</v>
      </c>
      <c r="G117" s="13">
        <v>0.19</v>
      </c>
      <c r="H117" s="14">
        <v>176722.93333333332</v>
      </c>
      <c r="I117" s="7">
        <f t="shared" si="4"/>
        <v>176722.93333333332</v>
      </c>
      <c r="J117" s="13">
        <v>0.19</v>
      </c>
      <c r="K117" s="7">
        <v>172000</v>
      </c>
      <c r="L117" s="7">
        <f t="shared" si="5"/>
        <v>172000</v>
      </c>
      <c r="M117" s="13">
        <v>0.19</v>
      </c>
      <c r="N117" s="14">
        <v>186024.14035087719</v>
      </c>
      <c r="O117" s="14">
        <f t="shared" si="6"/>
        <v>186024.14035087719</v>
      </c>
      <c r="P117" s="14">
        <v>178249</v>
      </c>
      <c r="Q117" s="14">
        <f t="shared" si="7"/>
        <v>178249</v>
      </c>
    </row>
    <row r="118" spans="1:17" ht="24" x14ac:dyDescent="0.25">
      <c r="A118" s="19">
        <v>107</v>
      </c>
      <c r="B118" s="19">
        <v>52151602</v>
      </c>
      <c r="C118" s="19">
        <v>1</v>
      </c>
      <c r="D118" s="19" t="s">
        <v>24</v>
      </c>
      <c r="E118" s="19" t="s">
        <v>190</v>
      </c>
      <c r="F118" s="19" t="s">
        <v>193</v>
      </c>
      <c r="G118" s="13">
        <v>0.19</v>
      </c>
      <c r="H118" s="14">
        <v>280800</v>
      </c>
      <c r="I118" s="7">
        <f t="shared" si="4"/>
        <v>280800</v>
      </c>
      <c r="J118" s="13">
        <v>0.19</v>
      </c>
      <c r="K118" s="7">
        <v>273000</v>
      </c>
      <c r="L118" s="7">
        <f t="shared" si="5"/>
        <v>273000</v>
      </c>
      <c r="M118" s="13">
        <v>0.19</v>
      </c>
      <c r="N118" s="14">
        <v>295578.94736842107</v>
      </c>
      <c r="O118" s="14">
        <f t="shared" si="6"/>
        <v>295578.94736842107</v>
      </c>
      <c r="P118" s="14">
        <v>283126</v>
      </c>
      <c r="Q118" s="14">
        <f t="shared" si="7"/>
        <v>283126</v>
      </c>
    </row>
    <row r="119" spans="1:17" ht="24" x14ac:dyDescent="0.25">
      <c r="A119" s="19">
        <v>108</v>
      </c>
      <c r="B119" s="19">
        <v>52151602</v>
      </c>
      <c r="C119" s="19">
        <v>1</v>
      </c>
      <c r="D119" s="19" t="s">
        <v>37</v>
      </c>
      <c r="E119" s="19" t="s">
        <v>194</v>
      </c>
      <c r="F119" s="19" t="s">
        <v>195</v>
      </c>
      <c r="G119" s="13">
        <v>0.19</v>
      </c>
      <c r="H119" s="14">
        <v>223600</v>
      </c>
      <c r="I119" s="7">
        <f t="shared" si="4"/>
        <v>223600</v>
      </c>
      <c r="J119" s="13">
        <v>0.19</v>
      </c>
      <c r="K119" s="7">
        <v>217000</v>
      </c>
      <c r="L119" s="7">
        <f t="shared" si="5"/>
        <v>217000</v>
      </c>
      <c r="M119" s="13">
        <v>0.19</v>
      </c>
      <c r="N119" s="14">
        <v>235368.4210526316</v>
      </c>
      <c r="O119" s="14">
        <f t="shared" si="6"/>
        <v>235368.4210526316</v>
      </c>
      <c r="P119" s="14">
        <v>225323</v>
      </c>
      <c r="Q119" s="14">
        <f t="shared" si="7"/>
        <v>225323</v>
      </c>
    </row>
    <row r="120" spans="1:17" ht="24" x14ac:dyDescent="0.25">
      <c r="A120" s="19">
        <v>109</v>
      </c>
      <c r="B120" s="19">
        <v>52151602</v>
      </c>
      <c r="C120" s="19">
        <v>1</v>
      </c>
      <c r="D120" s="19" t="s">
        <v>37</v>
      </c>
      <c r="E120" s="19" t="s">
        <v>194</v>
      </c>
      <c r="F120" s="19" t="s">
        <v>196</v>
      </c>
      <c r="G120" s="13">
        <v>0.19</v>
      </c>
      <c r="H120" s="14">
        <v>301600</v>
      </c>
      <c r="I120" s="7">
        <f t="shared" si="4"/>
        <v>301600</v>
      </c>
      <c r="J120" s="13">
        <v>0.19</v>
      </c>
      <c r="K120" s="7">
        <v>293000</v>
      </c>
      <c r="L120" s="7">
        <f t="shared" si="5"/>
        <v>293000</v>
      </c>
      <c r="M120" s="13">
        <v>0.19</v>
      </c>
      <c r="N120" s="14">
        <v>317473.68421052635</v>
      </c>
      <c r="O120" s="14">
        <f t="shared" si="6"/>
        <v>317473.68421052635</v>
      </c>
      <c r="P120" s="14">
        <v>304025</v>
      </c>
      <c r="Q120" s="14">
        <f t="shared" si="7"/>
        <v>304025</v>
      </c>
    </row>
    <row r="121" spans="1:17" ht="24" x14ac:dyDescent="0.25">
      <c r="A121" s="19">
        <v>110</v>
      </c>
      <c r="B121" s="19">
        <v>52151602</v>
      </c>
      <c r="C121" s="19">
        <v>1</v>
      </c>
      <c r="D121" s="19" t="s">
        <v>37</v>
      </c>
      <c r="E121" s="19" t="s">
        <v>194</v>
      </c>
      <c r="F121" s="19" t="s">
        <v>197</v>
      </c>
      <c r="G121" s="13">
        <v>0.19</v>
      </c>
      <c r="H121" s="14">
        <v>358800</v>
      </c>
      <c r="I121" s="7">
        <f t="shared" si="4"/>
        <v>358800</v>
      </c>
      <c r="J121" s="13">
        <v>0.19</v>
      </c>
      <c r="K121" s="7">
        <v>348000</v>
      </c>
      <c r="L121" s="7">
        <f t="shared" si="5"/>
        <v>348000</v>
      </c>
      <c r="M121" s="13">
        <v>0.19</v>
      </c>
      <c r="N121" s="14">
        <v>377684.21052631579</v>
      </c>
      <c r="O121" s="14">
        <f t="shared" si="6"/>
        <v>377684.21052631579</v>
      </c>
      <c r="P121" s="14">
        <v>361495</v>
      </c>
      <c r="Q121" s="14">
        <f t="shared" si="7"/>
        <v>361495</v>
      </c>
    </row>
    <row r="122" spans="1:17" ht="24" x14ac:dyDescent="0.25">
      <c r="A122" s="19">
        <v>111</v>
      </c>
      <c r="B122" s="19">
        <v>52151602</v>
      </c>
      <c r="C122" s="19">
        <v>1</v>
      </c>
      <c r="D122" s="19" t="s">
        <v>37</v>
      </c>
      <c r="E122" s="19" t="s">
        <v>194</v>
      </c>
      <c r="F122" s="19" t="s">
        <v>198</v>
      </c>
      <c r="G122" s="13">
        <v>0.19</v>
      </c>
      <c r="H122" s="14">
        <v>518000</v>
      </c>
      <c r="I122" s="7">
        <f t="shared" si="4"/>
        <v>518000</v>
      </c>
      <c r="J122" s="13">
        <v>0.19</v>
      </c>
      <c r="K122" s="7">
        <v>503000</v>
      </c>
      <c r="L122" s="7">
        <f t="shared" si="5"/>
        <v>503000</v>
      </c>
      <c r="M122" s="13">
        <v>0.19</v>
      </c>
      <c r="N122" s="14">
        <v>545263.15789473685</v>
      </c>
      <c r="O122" s="14">
        <f t="shared" si="6"/>
        <v>545263.15789473685</v>
      </c>
      <c r="P122" s="14">
        <v>522088</v>
      </c>
      <c r="Q122" s="14">
        <f t="shared" si="7"/>
        <v>522088</v>
      </c>
    </row>
    <row r="123" spans="1:17" ht="24" x14ac:dyDescent="0.25">
      <c r="A123" s="19">
        <v>112</v>
      </c>
      <c r="B123" s="19">
        <v>52151602</v>
      </c>
      <c r="C123" s="19">
        <v>1</v>
      </c>
      <c r="D123" s="19" t="s">
        <v>37</v>
      </c>
      <c r="E123" s="19" t="s">
        <v>199</v>
      </c>
      <c r="F123" s="19" t="s">
        <v>200</v>
      </c>
      <c r="G123" s="13">
        <v>0.19</v>
      </c>
      <c r="H123" s="14">
        <v>59700</v>
      </c>
      <c r="I123" s="7">
        <f t="shared" si="4"/>
        <v>59700</v>
      </c>
      <c r="J123" s="13">
        <v>0.19</v>
      </c>
      <c r="K123" s="7">
        <v>58000</v>
      </c>
      <c r="L123" s="7">
        <f t="shared" si="5"/>
        <v>58000</v>
      </c>
      <c r="M123" s="13">
        <v>0.19</v>
      </c>
      <c r="N123" s="14">
        <v>62842.1052631579</v>
      </c>
      <c r="O123" s="14">
        <f t="shared" si="6"/>
        <v>62842.1052631579</v>
      </c>
      <c r="P123" s="14">
        <v>60181</v>
      </c>
      <c r="Q123" s="14">
        <f t="shared" si="7"/>
        <v>60181</v>
      </c>
    </row>
    <row r="124" spans="1:17" ht="24" x14ac:dyDescent="0.25">
      <c r="A124" s="19">
        <v>113</v>
      </c>
      <c r="B124" s="19">
        <v>52151602</v>
      </c>
      <c r="C124" s="19">
        <v>1</v>
      </c>
      <c r="D124" s="19" t="s">
        <v>37</v>
      </c>
      <c r="E124" s="19" t="s">
        <v>199</v>
      </c>
      <c r="F124" s="19" t="s">
        <v>201</v>
      </c>
      <c r="G124" s="13">
        <v>0.19</v>
      </c>
      <c r="H124" s="14">
        <v>156000</v>
      </c>
      <c r="I124" s="7">
        <f t="shared" si="4"/>
        <v>156000</v>
      </c>
      <c r="J124" s="13">
        <v>0.19</v>
      </c>
      <c r="K124" s="7">
        <v>151000</v>
      </c>
      <c r="L124" s="7">
        <f t="shared" si="5"/>
        <v>151000</v>
      </c>
      <c r="M124" s="13">
        <v>0.19</v>
      </c>
      <c r="N124" s="14">
        <v>164210.5263157895</v>
      </c>
      <c r="O124" s="14">
        <f t="shared" si="6"/>
        <v>164210.5263157895</v>
      </c>
      <c r="P124" s="14">
        <v>157070</v>
      </c>
      <c r="Q124" s="14">
        <f t="shared" si="7"/>
        <v>157070</v>
      </c>
    </row>
    <row r="125" spans="1:17" ht="24" x14ac:dyDescent="0.25">
      <c r="A125" s="19">
        <v>114</v>
      </c>
      <c r="B125" s="19">
        <v>52151602</v>
      </c>
      <c r="C125" s="19">
        <v>1</v>
      </c>
      <c r="D125" s="19" t="s">
        <v>37</v>
      </c>
      <c r="E125" s="19" t="s">
        <v>199</v>
      </c>
      <c r="F125" s="19" t="s">
        <v>202</v>
      </c>
      <c r="G125" s="13">
        <v>0.19</v>
      </c>
      <c r="H125" s="14">
        <v>225700</v>
      </c>
      <c r="I125" s="7">
        <f t="shared" si="4"/>
        <v>225700</v>
      </c>
      <c r="J125" s="13">
        <v>0.19</v>
      </c>
      <c r="K125" s="7">
        <v>219000</v>
      </c>
      <c r="L125" s="7">
        <f t="shared" si="5"/>
        <v>219000</v>
      </c>
      <c r="M125" s="13">
        <v>0.19</v>
      </c>
      <c r="N125" s="14">
        <v>237578.94736842107</v>
      </c>
      <c r="O125" s="14">
        <f t="shared" si="6"/>
        <v>237578.94736842107</v>
      </c>
      <c r="P125" s="14">
        <v>227426</v>
      </c>
      <c r="Q125" s="14">
        <f t="shared" si="7"/>
        <v>227426</v>
      </c>
    </row>
    <row r="126" spans="1:17" x14ac:dyDescent="0.25">
      <c r="A126" s="19">
        <v>115</v>
      </c>
      <c r="B126" s="19">
        <v>52151602</v>
      </c>
      <c r="C126" s="19">
        <v>1</v>
      </c>
      <c r="D126" s="19" t="s">
        <v>37</v>
      </c>
      <c r="E126" s="19" t="s">
        <v>203</v>
      </c>
      <c r="F126" s="19" t="s">
        <v>381</v>
      </c>
      <c r="G126" s="13">
        <v>0.19</v>
      </c>
      <c r="H126" s="14">
        <v>123200</v>
      </c>
      <c r="I126" s="7">
        <f t="shared" si="4"/>
        <v>123200</v>
      </c>
      <c r="J126" s="13">
        <v>0.19</v>
      </c>
      <c r="K126" s="7">
        <v>120000</v>
      </c>
      <c r="L126" s="7">
        <f t="shared" si="5"/>
        <v>120000</v>
      </c>
      <c r="M126" s="13">
        <v>0.19</v>
      </c>
      <c r="N126" s="14">
        <v>129684.2105263158</v>
      </c>
      <c r="O126" s="14">
        <f t="shared" si="6"/>
        <v>129684.2105263158</v>
      </c>
      <c r="P126" s="14">
        <v>124295</v>
      </c>
      <c r="Q126" s="14">
        <f t="shared" si="7"/>
        <v>124295</v>
      </c>
    </row>
    <row r="127" spans="1:17" ht="24" x14ac:dyDescent="0.25">
      <c r="A127" s="19">
        <v>116</v>
      </c>
      <c r="B127" s="19">
        <v>52151602</v>
      </c>
      <c r="C127" s="19">
        <v>1</v>
      </c>
      <c r="D127" s="19" t="s">
        <v>37</v>
      </c>
      <c r="E127" s="19" t="s">
        <v>203</v>
      </c>
      <c r="F127" s="19" t="s">
        <v>382</v>
      </c>
      <c r="G127" s="13">
        <v>0.19</v>
      </c>
      <c r="H127" s="14">
        <v>81200</v>
      </c>
      <c r="I127" s="7">
        <f t="shared" si="4"/>
        <v>81200</v>
      </c>
      <c r="J127" s="13">
        <v>0.19</v>
      </c>
      <c r="K127" s="7">
        <v>79000</v>
      </c>
      <c r="L127" s="7">
        <f t="shared" si="5"/>
        <v>79000</v>
      </c>
      <c r="M127" s="13">
        <v>0.19</v>
      </c>
      <c r="N127" s="14">
        <v>85473.68421052632</v>
      </c>
      <c r="O127" s="14">
        <f t="shared" si="6"/>
        <v>85473.68421052632</v>
      </c>
      <c r="P127" s="14">
        <v>81891</v>
      </c>
      <c r="Q127" s="14">
        <f t="shared" si="7"/>
        <v>81891</v>
      </c>
    </row>
    <row r="128" spans="1:17" x14ac:dyDescent="0.25">
      <c r="A128" s="19">
        <v>117</v>
      </c>
      <c r="B128" s="19">
        <v>52151602</v>
      </c>
      <c r="C128" s="19">
        <v>1</v>
      </c>
      <c r="D128" s="19" t="s">
        <v>37</v>
      </c>
      <c r="E128" s="19" t="s">
        <v>203</v>
      </c>
      <c r="F128" s="19" t="s">
        <v>383</v>
      </c>
      <c r="G128" s="13">
        <v>0.19</v>
      </c>
      <c r="H128" s="14">
        <v>62400</v>
      </c>
      <c r="I128" s="7">
        <f t="shared" si="4"/>
        <v>62400</v>
      </c>
      <c r="J128" s="13">
        <v>0.19</v>
      </c>
      <c r="K128" s="7">
        <v>61000</v>
      </c>
      <c r="L128" s="7">
        <f t="shared" si="5"/>
        <v>61000</v>
      </c>
      <c r="M128" s="13">
        <v>0.19</v>
      </c>
      <c r="N128" s="14">
        <v>65684.210526315786</v>
      </c>
      <c r="O128" s="14">
        <f t="shared" si="6"/>
        <v>65684.210526315786</v>
      </c>
      <c r="P128" s="14">
        <v>63028</v>
      </c>
      <c r="Q128" s="14">
        <f t="shared" si="7"/>
        <v>63028</v>
      </c>
    </row>
    <row r="129" spans="1:17" x14ac:dyDescent="0.25">
      <c r="A129" s="19">
        <v>118</v>
      </c>
      <c r="B129" s="19">
        <v>52151602</v>
      </c>
      <c r="C129" s="19">
        <v>1</v>
      </c>
      <c r="D129" s="19" t="s">
        <v>37</v>
      </c>
      <c r="E129" s="19" t="s">
        <v>204</v>
      </c>
      <c r="F129" s="19" t="s">
        <v>205</v>
      </c>
      <c r="G129" s="13">
        <v>0.19</v>
      </c>
      <c r="H129" s="14">
        <v>84700</v>
      </c>
      <c r="I129" s="7">
        <f t="shared" si="4"/>
        <v>84700</v>
      </c>
      <c r="J129" s="13">
        <v>0.19</v>
      </c>
      <c r="K129" s="7">
        <v>82000</v>
      </c>
      <c r="L129" s="7">
        <f t="shared" si="5"/>
        <v>82000</v>
      </c>
      <c r="M129" s="13">
        <v>0.19</v>
      </c>
      <c r="N129" s="14">
        <v>89157.894736842107</v>
      </c>
      <c r="O129" s="14">
        <f t="shared" si="6"/>
        <v>89157.894736842107</v>
      </c>
      <c r="P129" s="14">
        <v>85286</v>
      </c>
      <c r="Q129" s="14">
        <f t="shared" si="7"/>
        <v>85286</v>
      </c>
    </row>
    <row r="130" spans="1:17" x14ac:dyDescent="0.25">
      <c r="A130" s="19">
        <v>119</v>
      </c>
      <c r="B130" s="19">
        <v>52151602</v>
      </c>
      <c r="C130" s="19">
        <v>1</v>
      </c>
      <c r="D130" s="19" t="s">
        <v>37</v>
      </c>
      <c r="E130" s="19" t="s">
        <v>204</v>
      </c>
      <c r="F130" s="19" t="s">
        <v>206</v>
      </c>
      <c r="G130" s="13">
        <v>0.19</v>
      </c>
      <c r="H130" s="14">
        <v>106200</v>
      </c>
      <c r="I130" s="7">
        <f t="shared" si="4"/>
        <v>106200</v>
      </c>
      <c r="J130" s="13">
        <v>0.19</v>
      </c>
      <c r="K130" s="7">
        <v>103000</v>
      </c>
      <c r="L130" s="7">
        <f t="shared" si="5"/>
        <v>103000</v>
      </c>
      <c r="M130" s="13">
        <v>0.19</v>
      </c>
      <c r="N130" s="14">
        <v>111789.47368421053</v>
      </c>
      <c r="O130" s="14">
        <f t="shared" si="6"/>
        <v>111789.47368421053</v>
      </c>
      <c r="P130" s="14">
        <v>106996</v>
      </c>
      <c r="Q130" s="14">
        <f t="shared" si="7"/>
        <v>106996</v>
      </c>
    </row>
    <row r="131" spans="1:17" x14ac:dyDescent="0.25">
      <c r="A131" s="19">
        <v>120</v>
      </c>
      <c r="B131" s="19">
        <v>52151602</v>
      </c>
      <c r="C131" s="19">
        <v>1</v>
      </c>
      <c r="D131" s="19" t="s">
        <v>37</v>
      </c>
      <c r="E131" s="19" t="s">
        <v>204</v>
      </c>
      <c r="F131" s="19" t="s">
        <v>207</v>
      </c>
      <c r="G131" s="13">
        <v>0.19</v>
      </c>
      <c r="H131" s="14">
        <v>132800</v>
      </c>
      <c r="I131" s="7">
        <f t="shared" si="4"/>
        <v>132800</v>
      </c>
      <c r="J131" s="13">
        <v>0.19</v>
      </c>
      <c r="K131" s="7">
        <v>129000</v>
      </c>
      <c r="L131" s="7">
        <f t="shared" si="5"/>
        <v>129000</v>
      </c>
      <c r="M131" s="13">
        <v>0.19</v>
      </c>
      <c r="N131" s="14">
        <v>139789.47368421053</v>
      </c>
      <c r="O131" s="14">
        <f t="shared" si="6"/>
        <v>139789.47368421053</v>
      </c>
      <c r="P131" s="14">
        <v>133863</v>
      </c>
      <c r="Q131" s="14">
        <f t="shared" si="7"/>
        <v>133863</v>
      </c>
    </row>
    <row r="132" spans="1:17" ht="312" x14ac:dyDescent="0.25">
      <c r="A132" s="19">
        <v>121</v>
      </c>
      <c r="B132" s="19">
        <v>52151648</v>
      </c>
      <c r="C132" s="19">
        <v>1</v>
      </c>
      <c r="D132" s="19" t="s">
        <v>37</v>
      </c>
      <c r="E132" s="19" t="s">
        <v>384</v>
      </c>
      <c r="F132" s="19" t="s">
        <v>385</v>
      </c>
      <c r="G132" s="13">
        <v>0.19</v>
      </c>
      <c r="H132" s="14">
        <v>147000</v>
      </c>
      <c r="I132" s="7">
        <f t="shared" si="4"/>
        <v>147000</v>
      </c>
      <c r="J132" s="13">
        <v>0.19</v>
      </c>
      <c r="K132" s="7">
        <v>143000</v>
      </c>
      <c r="L132" s="7">
        <f t="shared" si="5"/>
        <v>143000</v>
      </c>
      <c r="M132" s="13">
        <v>0.19</v>
      </c>
      <c r="N132" s="14">
        <v>154736.84210526317</v>
      </c>
      <c r="O132" s="14">
        <f t="shared" si="6"/>
        <v>154736.84210526317</v>
      </c>
      <c r="P132" s="14">
        <v>148246</v>
      </c>
      <c r="Q132" s="14">
        <f t="shared" si="7"/>
        <v>148246</v>
      </c>
    </row>
    <row r="133" spans="1:17" x14ac:dyDescent="0.25">
      <c r="A133" s="19">
        <v>122</v>
      </c>
      <c r="B133" s="19">
        <v>52151653</v>
      </c>
      <c r="C133" s="19">
        <v>1</v>
      </c>
      <c r="D133" s="19" t="s">
        <v>37</v>
      </c>
      <c r="E133" s="19" t="s">
        <v>209</v>
      </c>
      <c r="F133" s="19" t="s">
        <v>210</v>
      </c>
      <c r="G133" s="13">
        <v>0.19</v>
      </c>
      <c r="H133" s="14">
        <v>204200</v>
      </c>
      <c r="I133" s="7">
        <f t="shared" si="4"/>
        <v>204200</v>
      </c>
      <c r="J133" s="13">
        <v>0.19</v>
      </c>
      <c r="K133" s="7">
        <v>198000</v>
      </c>
      <c r="L133" s="7">
        <f t="shared" si="5"/>
        <v>198000</v>
      </c>
      <c r="M133" s="13">
        <v>0.19</v>
      </c>
      <c r="N133" s="14">
        <v>214947.36842105264</v>
      </c>
      <c r="O133" s="14">
        <f t="shared" si="6"/>
        <v>214947.36842105264</v>
      </c>
      <c r="P133" s="14">
        <v>205716</v>
      </c>
      <c r="Q133" s="14">
        <f t="shared" si="7"/>
        <v>205716</v>
      </c>
    </row>
    <row r="134" spans="1:17" x14ac:dyDescent="0.25">
      <c r="A134" s="19">
        <v>123</v>
      </c>
      <c r="B134" s="19">
        <v>52151653</v>
      </c>
      <c r="C134" s="19">
        <v>1</v>
      </c>
      <c r="D134" s="19" t="s">
        <v>37</v>
      </c>
      <c r="E134" s="19" t="s">
        <v>209</v>
      </c>
      <c r="F134" s="19" t="s">
        <v>211</v>
      </c>
      <c r="G134" s="13">
        <v>0.19</v>
      </c>
      <c r="H134" s="14">
        <v>114800</v>
      </c>
      <c r="I134" s="7">
        <f t="shared" si="4"/>
        <v>114800</v>
      </c>
      <c r="J134" s="13">
        <v>0.19</v>
      </c>
      <c r="K134" s="7">
        <v>111000</v>
      </c>
      <c r="L134" s="7">
        <f t="shared" si="5"/>
        <v>111000</v>
      </c>
      <c r="M134" s="13">
        <v>0.19</v>
      </c>
      <c r="N134" s="14">
        <v>120842.10526315789</v>
      </c>
      <c r="O134" s="14">
        <f t="shared" si="6"/>
        <v>120842.10526315789</v>
      </c>
      <c r="P134" s="14">
        <v>115547</v>
      </c>
      <c r="Q134" s="14">
        <f t="shared" si="7"/>
        <v>115547</v>
      </c>
    </row>
    <row r="135" spans="1:17" ht="24" x14ac:dyDescent="0.25">
      <c r="A135" s="19">
        <v>124</v>
      </c>
      <c r="B135" s="19">
        <v>52151611</v>
      </c>
      <c r="C135" s="19">
        <v>1</v>
      </c>
      <c r="D135" s="19" t="s">
        <v>37</v>
      </c>
      <c r="E135" s="19" t="s">
        <v>212</v>
      </c>
      <c r="F135" s="19" t="s">
        <v>213</v>
      </c>
      <c r="G135" s="13">
        <v>0.19</v>
      </c>
      <c r="H135" s="14">
        <v>94100</v>
      </c>
      <c r="I135" s="7">
        <f t="shared" si="4"/>
        <v>94100</v>
      </c>
      <c r="J135" s="13">
        <v>0.19</v>
      </c>
      <c r="K135" s="7">
        <v>91000</v>
      </c>
      <c r="L135" s="7">
        <f t="shared" si="5"/>
        <v>91000</v>
      </c>
      <c r="M135" s="13">
        <v>0.19</v>
      </c>
      <c r="N135" s="14">
        <v>99052.631578947374</v>
      </c>
      <c r="O135" s="14">
        <f t="shared" si="6"/>
        <v>99052.631578947374</v>
      </c>
      <c r="P135" s="14">
        <v>94718</v>
      </c>
      <c r="Q135" s="14">
        <f t="shared" si="7"/>
        <v>94718</v>
      </c>
    </row>
    <row r="136" spans="1:17" ht="24" x14ac:dyDescent="0.25">
      <c r="A136" s="19">
        <v>125</v>
      </c>
      <c r="B136" s="19">
        <v>52151602</v>
      </c>
      <c r="C136" s="19">
        <v>1</v>
      </c>
      <c r="D136" s="19" t="s">
        <v>30</v>
      </c>
      <c r="E136" s="19" t="s">
        <v>214</v>
      </c>
      <c r="F136" s="19" t="s">
        <v>215</v>
      </c>
      <c r="G136" s="13">
        <v>0.19</v>
      </c>
      <c r="H136" s="14">
        <v>500000</v>
      </c>
      <c r="I136" s="7">
        <f t="shared" si="4"/>
        <v>500000</v>
      </c>
      <c r="J136" s="13">
        <v>0.19</v>
      </c>
      <c r="K136" s="7">
        <v>485000</v>
      </c>
      <c r="L136" s="7">
        <f t="shared" si="5"/>
        <v>485000</v>
      </c>
      <c r="M136" s="13">
        <v>0.19</v>
      </c>
      <c r="N136" s="14">
        <v>526315.78947368427</v>
      </c>
      <c r="O136" s="14">
        <f t="shared" si="6"/>
        <v>526315.78947368427</v>
      </c>
      <c r="P136" s="14">
        <v>503772</v>
      </c>
      <c r="Q136" s="14">
        <f t="shared" si="7"/>
        <v>503772</v>
      </c>
    </row>
    <row r="137" spans="1:17" ht="24" x14ac:dyDescent="0.25">
      <c r="A137" s="19">
        <v>126</v>
      </c>
      <c r="B137" s="19">
        <v>52151602</v>
      </c>
      <c r="C137" s="19">
        <v>1</v>
      </c>
      <c r="D137" s="19" t="s">
        <v>37</v>
      </c>
      <c r="E137" s="19" t="s">
        <v>216</v>
      </c>
      <c r="F137" s="19" t="s">
        <v>386</v>
      </c>
      <c r="G137" s="13">
        <v>0.19</v>
      </c>
      <c r="H137" s="14">
        <v>37500</v>
      </c>
      <c r="I137" s="7">
        <f t="shared" si="4"/>
        <v>37500</v>
      </c>
      <c r="J137" s="13">
        <v>0.19</v>
      </c>
      <c r="K137" s="7">
        <v>36000</v>
      </c>
      <c r="L137" s="7">
        <f t="shared" si="5"/>
        <v>36000</v>
      </c>
      <c r="M137" s="13">
        <v>0.19</v>
      </c>
      <c r="N137" s="14">
        <v>39473.68421052632</v>
      </c>
      <c r="O137" s="14">
        <f t="shared" si="6"/>
        <v>39473.68421052632</v>
      </c>
      <c r="P137" s="14">
        <v>37658</v>
      </c>
      <c r="Q137" s="14">
        <f t="shared" si="7"/>
        <v>37658</v>
      </c>
    </row>
    <row r="138" spans="1:17" ht="24" x14ac:dyDescent="0.25">
      <c r="A138" s="19">
        <v>127</v>
      </c>
      <c r="B138" s="19">
        <v>52151602</v>
      </c>
      <c r="C138" s="19">
        <v>1</v>
      </c>
      <c r="D138" s="19" t="s">
        <v>37</v>
      </c>
      <c r="E138" s="19" t="s">
        <v>216</v>
      </c>
      <c r="F138" s="19" t="s">
        <v>387</v>
      </c>
      <c r="G138" s="13">
        <v>0.19</v>
      </c>
      <c r="H138" s="14">
        <v>136500</v>
      </c>
      <c r="I138" s="7">
        <f t="shared" si="4"/>
        <v>136500</v>
      </c>
      <c r="J138" s="13">
        <v>0.19</v>
      </c>
      <c r="K138" s="7">
        <v>133000</v>
      </c>
      <c r="L138" s="7">
        <f t="shared" si="5"/>
        <v>133000</v>
      </c>
      <c r="M138" s="13">
        <v>0.19</v>
      </c>
      <c r="N138" s="14">
        <v>143684.21052631579</v>
      </c>
      <c r="O138" s="14">
        <f t="shared" si="6"/>
        <v>143684.21052631579</v>
      </c>
      <c r="P138" s="14">
        <v>137728</v>
      </c>
      <c r="Q138" s="14">
        <f t="shared" si="7"/>
        <v>137728</v>
      </c>
    </row>
    <row r="139" spans="1:17" ht="24" x14ac:dyDescent="0.25">
      <c r="A139" s="19">
        <v>128</v>
      </c>
      <c r="B139" s="19">
        <v>52151602</v>
      </c>
      <c r="C139" s="19">
        <v>1</v>
      </c>
      <c r="D139" s="19" t="s">
        <v>37</v>
      </c>
      <c r="E139" s="19" t="s">
        <v>216</v>
      </c>
      <c r="F139" s="19" t="s">
        <v>388</v>
      </c>
      <c r="G139" s="13">
        <v>0.19</v>
      </c>
      <c r="H139" s="14">
        <v>78000</v>
      </c>
      <c r="I139" s="7">
        <f t="shared" si="4"/>
        <v>78000</v>
      </c>
      <c r="J139" s="13">
        <v>0.19</v>
      </c>
      <c r="K139" s="7">
        <v>76000</v>
      </c>
      <c r="L139" s="7">
        <f t="shared" si="5"/>
        <v>76000</v>
      </c>
      <c r="M139" s="13">
        <v>0.19</v>
      </c>
      <c r="N139" s="14">
        <v>82105.263157894748</v>
      </c>
      <c r="O139" s="14">
        <f t="shared" si="6"/>
        <v>82105.263157894748</v>
      </c>
      <c r="P139" s="14">
        <v>78702</v>
      </c>
      <c r="Q139" s="14">
        <f t="shared" si="7"/>
        <v>78702</v>
      </c>
    </row>
    <row r="140" spans="1:17" ht="24" x14ac:dyDescent="0.25">
      <c r="A140" s="19">
        <v>129</v>
      </c>
      <c r="B140" s="19">
        <v>52151602</v>
      </c>
      <c r="C140" s="19">
        <v>1</v>
      </c>
      <c r="D140" s="19" t="s">
        <v>37</v>
      </c>
      <c r="E140" s="19" t="s">
        <v>216</v>
      </c>
      <c r="F140" s="19" t="s">
        <v>389</v>
      </c>
      <c r="G140" s="13">
        <v>0.19</v>
      </c>
      <c r="H140" s="14">
        <v>44200</v>
      </c>
      <c r="I140" s="7">
        <f t="shared" si="4"/>
        <v>44200</v>
      </c>
      <c r="J140" s="13">
        <v>0.19</v>
      </c>
      <c r="K140" s="7">
        <v>43000</v>
      </c>
      <c r="L140" s="7">
        <f t="shared" si="5"/>
        <v>43000</v>
      </c>
      <c r="M140" s="13">
        <v>0.19</v>
      </c>
      <c r="N140" s="14">
        <v>46526.315789473687</v>
      </c>
      <c r="O140" s="14">
        <f t="shared" si="6"/>
        <v>46526.315789473687</v>
      </c>
      <c r="P140" s="14">
        <v>44575</v>
      </c>
      <c r="Q140" s="14">
        <f t="shared" si="7"/>
        <v>44575</v>
      </c>
    </row>
    <row r="141" spans="1:17" ht="24" x14ac:dyDescent="0.25">
      <c r="A141" s="19">
        <v>130</v>
      </c>
      <c r="B141" s="19">
        <v>52151602</v>
      </c>
      <c r="C141" s="19">
        <v>1</v>
      </c>
      <c r="D141" s="19" t="s">
        <v>37</v>
      </c>
      <c r="E141" s="19" t="s">
        <v>216</v>
      </c>
      <c r="F141" s="19" t="s">
        <v>390</v>
      </c>
      <c r="G141" s="13">
        <v>0.19</v>
      </c>
      <c r="H141" s="14">
        <v>48900</v>
      </c>
      <c r="I141" s="7">
        <f t="shared" ref="I141:I204" si="8">+H141*C141</f>
        <v>48900</v>
      </c>
      <c r="J141" s="13">
        <v>0.19</v>
      </c>
      <c r="K141" s="7">
        <v>47000</v>
      </c>
      <c r="L141" s="7">
        <f t="shared" ref="L141:L204" si="9">+K141*C141</f>
        <v>47000</v>
      </c>
      <c r="M141" s="13">
        <v>0.19</v>
      </c>
      <c r="N141" s="14">
        <v>51473.68421052632</v>
      </c>
      <c r="O141" s="14">
        <f t="shared" ref="O141:O204" si="10">+N141*C141</f>
        <v>51473.68421052632</v>
      </c>
      <c r="P141" s="14">
        <v>49125</v>
      </c>
      <c r="Q141" s="14">
        <f t="shared" ref="Q141:Q204" si="11">+P141*C141</f>
        <v>49125</v>
      </c>
    </row>
    <row r="142" spans="1:17" ht="24" x14ac:dyDescent="0.25">
      <c r="A142" s="19">
        <v>131</v>
      </c>
      <c r="B142" s="19">
        <v>52151602</v>
      </c>
      <c r="C142" s="19">
        <v>1</v>
      </c>
      <c r="D142" s="19" t="s">
        <v>37</v>
      </c>
      <c r="E142" s="19" t="s">
        <v>216</v>
      </c>
      <c r="F142" s="19" t="s">
        <v>391</v>
      </c>
      <c r="G142" s="13">
        <v>0.19</v>
      </c>
      <c r="H142" s="14">
        <v>59000</v>
      </c>
      <c r="I142" s="7">
        <f t="shared" si="8"/>
        <v>59000</v>
      </c>
      <c r="J142" s="13">
        <v>0.19</v>
      </c>
      <c r="K142" s="7">
        <v>57000</v>
      </c>
      <c r="L142" s="7">
        <f t="shared" si="9"/>
        <v>57000</v>
      </c>
      <c r="M142" s="13">
        <v>0.19</v>
      </c>
      <c r="N142" s="14">
        <v>62105.26315789474</v>
      </c>
      <c r="O142" s="14">
        <f t="shared" si="10"/>
        <v>62105.26315789474</v>
      </c>
      <c r="P142" s="14">
        <v>59368</v>
      </c>
      <c r="Q142" s="14">
        <f t="shared" si="11"/>
        <v>59368</v>
      </c>
    </row>
    <row r="143" spans="1:17" ht="24" x14ac:dyDescent="0.25">
      <c r="A143" s="19">
        <v>132</v>
      </c>
      <c r="B143" s="19">
        <v>52151602</v>
      </c>
      <c r="C143" s="19">
        <v>1</v>
      </c>
      <c r="D143" s="19" t="s">
        <v>37</v>
      </c>
      <c r="E143" s="19" t="s">
        <v>216</v>
      </c>
      <c r="F143" s="19" t="s">
        <v>392</v>
      </c>
      <c r="G143" s="13">
        <v>0.19</v>
      </c>
      <c r="H143" s="14">
        <v>39300</v>
      </c>
      <c r="I143" s="7">
        <f t="shared" si="8"/>
        <v>39300</v>
      </c>
      <c r="J143" s="13">
        <v>0.19</v>
      </c>
      <c r="K143" s="7">
        <v>38000</v>
      </c>
      <c r="L143" s="7">
        <f t="shared" si="9"/>
        <v>38000</v>
      </c>
      <c r="M143" s="13">
        <v>0.19</v>
      </c>
      <c r="N143" s="14">
        <v>41368.42105263158</v>
      </c>
      <c r="O143" s="14">
        <f t="shared" si="10"/>
        <v>41368.42105263158</v>
      </c>
      <c r="P143" s="14">
        <v>39556</v>
      </c>
      <c r="Q143" s="14">
        <f t="shared" si="11"/>
        <v>39556</v>
      </c>
    </row>
    <row r="144" spans="1:17" ht="24" x14ac:dyDescent="0.25">
      <c r="A144" s="19">
        <v>133</v>
      </c>
      <c r="B144" s="19">
        <v>52151602</v>
      </c>
      <c r="C144" s="19">
        <v>1</v>
      </c>
      <c r="D144" s="19" t="s">
        <v>37</v>
      </c>
      <c r="E144" s="19" t="s">
        <v>217</v>
      </c>
      <c r="F144" s="19" t="s">
        <v>393</v>
      </c>
      <c r="G144" s="13">
        <v>0.19</v>
      </c>
      <c r="H144" s="14">
        <v>115400</v>
      </c>
      <c r="I144" s="7">
        <f t="shared" si="8"/>
        <v>115400</v>
      </c>
      <c r="J144" s="13">
        <v>0.19</v>
      </c>
      <c r="K144" s="7">
        <v>112000</v>
      </c>
      <c r="L144" s="7">
        <f t="shared" si="9"/>
        <v>112000</v>
      </c>
      <c r="M144" s="13">
        <v>0.19</v>
      </c>
      <c r="N144" s="14">
        <v>121473.68421052632</v>
      </c>
      <c r="O144" s="14">
        <f t="shared" si="10"/>
        <v>121473.68421052632</v>
      </c>
      <c r="P144" s="14">
        <v>116291</v>
      </c>
      <c r="Q144" s="14">
        <f t="shared" si="11"/>
        <v>116291</v>
      </c>
    </row>
    <row r="145" spans="1:17" x14ac:dyDescent="0.25">
      <c r="A145" s="19">
        <v>134</v>
      </c>
      <c r="B145" s="19">
        <v>52151617</v>
      </c>
      <c r="C145" s="19">
        <v>1</v>
      </c>
      <c r="D145" s="19" t="s">
        <v>37</v>
      </c>
      <c r="E145" s="19" t="s">
        <v>218</v>
      </c>
      <c r="F145" s="19" t="s">
        <v>394</v>
      </c>
      <c r="G145" s="13">
        <v>0.19</v>
      </c>
      <c r="H145" s="14">
        <v>364000</v>
      </c>
      <c r="I145" s="7">
        <f t="shared" si="8"/>
        <v>364000</v>
      </c>
      <c r="J145" s="13">
        <v>0.19</v>
      </c>
      <c r="K145" s="7">
        <v>353000</v>
      </c>
      <c r="L145" s="7">
        <f t="shared" si="9"/>
        <v>353000</v>
      </c>
      <c r="M145" s="13">
        <v>0.19</v>
      </c>
      <c r="N145" s="14">
        <v>383157.89473684214</v>
      </c>
      <c r="O145" s="14">
        <f t="shared" si="10"/>
        <v>383157.89473684214</v>
      </c>
      <c r="P145" s="14">
        <v>366719</v>
      </c>
      <c r="Q145" s="14">
        <f t="shared" si="11"/>
        <v>366719</v>
      </c>
    </row>
    <row r="146" spans="1:17" x14ac:dyDescent="0.25">
      <c r="A146" s="19">
        <v>135</v>
      </c>
      <c r="B146" s="19">
        <v>52151617</v>
      </c>
      <c r="C146" s="19">
        <v>1</v>
      </c>
      <c r="D146" s="19" t="s">
        <v>37</v>
      </c>
      <c r="E146" s="19" t="s">
        <v>219</v>
      </c>
      <c r="F146" s="19" t="s">
        <v>220</v>
      </c>
      <c r="G146" s="13">
        <v>0.19</v>
      </c>
      <c r="H146" s="14">
        <v>70800</v>
      </c>
      <c r="I146" s="7">
        <f t="shared" si="8"/>
        <v>70800</v>
      </c>
      <c r="J146" s="13">
        <v>0.19</v>
      </c>
      <c r="K146" s="7">
        <v>69000</v>
      </c>
      <c r="L146" s="7">
        <f t="shared" si="9"/>
        <v>69000</v>
      </c>
      <c r="M146" s="13">
        <v>0.19</v>
      </c>
      <c r="N146" s="14">
        <v>74526.315789473694</v>
      </c>
      <c r="O146" s="14">
        <f t="shared" si="10"/>
        <v>74526.315789473694</v>
      </c>
      <c r="P146" s="14">
        <v>71442</v>
      </c>
      <c r="Q146" s="14">
        <f t="shared" si="11"/>
        <v>71442</v>
      </c>
    </row>
    <row r="147" spans="1:17" x14ac:dyDescent="0.25">
      <c r="A147" s="19">
        <v>136</v>
      </c>
      <c r="B147" s="19">
        <v>52151653</v>
      </c>
      <c r="C147" s="19">
        <v>1</v>
      </c>
      <c r="D147" s="19" t="s">
        <v>37</v>
      </c>
      <c r="E147" s="19" t="s">
        <v>221</v>
      </c>
      <c r="F147" s="19" t="s">
        <v>222</v>
      </c>
      <c r="G147" s="13">
        <v>0.19</v>
      </c>
      <c r="H147" s="14">
        <v>135200</v>
      </c>
      <c r="I147" s="7">
        <f t="shared" si="8"/>
        <v>135200</v>
      </c>
      <c r="J147" s="13">
        <v>0.19</v>
      </c>
      <c r="K147" s="7">
        <v>131000</v>
      </c>
      <c r="L147" s="7">
        <f t="shared" si="9"/>
        <v>131000</v>
      </c>
      <c r="M147" s="13">
        <v>0.19</v>
      </c>
      <c r="N147" s="14">
        <v>142315.78947368421</v>
      </c>
      <c r="O147" s="14">
        <f t="shared" si="10"/>
        <v>142315.78947368421</v>
      </c>
      <c r="P147" s="14">
        <v>136172</v>
      </c>
      <c r="Q147" s="14">
        <f t="shared" si="11"/>
        <v>136172</v>
      </c>
    </row>
    <row r="148" spans="1:17" x14ac:dyDescent="0.25">
      <c r="A148" s="19">
        <v>137</v>
      </c>
      <c r="B148" s="19">
        <v>52151653</v>
      </c>
      <c r="C148" s="19">
        <v>1</v>
      </c>
      <c r="D148" s="19" t="s">
        <v>37</v>
      </c>
      <c r="E148" s="19" t="s">
        <v>221</v>
      </c>
      <c r="F148" s="19" t="s">
        <v>223</v>
      </c>
      <c r="G148" s="13">
        <v>0.19</v>
      </c>
      <c r="H148" s="14">
        <v>124800</v>
      </c>
      <c r="I148" s="7">
        <f t="shared" si="8"/>
        <v>124800</v>
      </c>
      <c r="J148" s="13">
        <v>0.19</v>
      </c>
      <c r="K148" s="7">
        <v>121000</v>
      </c>
      <c r="L148" s="7">
        <f t="shared" si="9"/>
        <v>121000</v>
      </c>
      <c r="M148" s="13">
        <v>0.19</v>
      </c>
      <c r="N148" s="14">
        <v>131368.42105263157</v>
      </c>
      <c r="O148" s="14">
        <f t="shared" si="10"/>
        <v>131368.42105263157</v>
      </c>
      <c r="P148" s="14">
        <v>125723</v>
      </c>
      <c r="Q148" s="14">
        <f t="shared" si="11"/>
        <v>125723</v>
      </c>
    </row>
    <row r="149" spans="1:17" x14ac:dyDescent="0.25">
      <c r="A149" s="19">
        <v>138</v>
      </c>
      <c r="B149" s="19">
        <v>48101904</v>
      </c>
      <c r="C149" s="19">
        <v>1</v>
      </c>
      <c r="D149" s="19" t="s">
        <v>37</v>
      </c>
      <c r="E149" s="19" t="s">
        <v>224</v>
      </c>
      <c r="F149" s="19" t="s">
        <v>395</v>
      </c>
      <c r="G149" s="13">
        <v>0.19</v>
      </c>
      <c r="H149" s="14">
        <v>174800</v>
      </c>
      <c r="I149" s="7">
        <f t="shared" si="8"/>
        <v>174800</v>
      </c>
      <c r="J149" s="13">
        <v>0.19</v>
      </c>
      <c r="K149" s="7">
        <v>170000</v>
      </c>
      <c r="L149" s="7">
        <f t="shared" si="9"/>
        <v>170000</v>
      </c>
      <c r="M149" s="13">
        <v>0.19</v>
      </c>
      <c r="N149" s="14">
        <v>184000</v>
      </c>
      <c r="O149" s="14">
        <f t="shared" si="10"/>
        <v>184000</v>
      </c>
      <c r="P149" s="14">
        <v>176267</v>
      </c>
      <c r="Q149" s="14">
        <f t="shared" si="11"/>
        <v>176267</v>
      </c>
    </row>
    <row r="150" spans="1:17" x14ac:dyDescent="0.25">
      <c r="A150" s="19">
        <v>139</v>
      </c>
      <c r="B150" s="19">
        <v>48101904</v>
      </c>
      <c r="C150" s="19">
        <v>1</v>
      </c>
      <c r="D150" s="19" t="s">
        <v>37</v>
      </c>
      <c r="E150" s="19" t="s">
        <v>224</v>
      </c>
      <c r="F150" s="19" t="s">
        <v>396</v>
      </c>
      <c r="G150" s="13">
        <v>0.19</v>
      </c>
      <c r="H150" s="14">
        <v>174800</v>
      </c>
      <c r="I150" s="7">
        <f t="shared" si="8"/>
        <v>174800</v>
      </c>
      <c r="J150" s="13">
        <v>0.19</v>
      </c>
      <c r="K150" s="7">
        <v>170000</v>
      </c>
      <c r="L150" s="7">
        <f t="shared" si="9"/>
        <v>170000</v>
      </c>
      <c r="M150" s="13">
        <v>0.19</v>
      </c>
      <c r="N150" s="14">
        <v>184000</v>
      </c>
      <c r="O150" s="14">
        <f t="shared" si="10"/>
        <v>184000</v>
      </c>
      <c r="P150" s="14">
        <v>176267</v>
      </c>
      <c r="Q150" s="14">
        <f t="shared" si="11"/>
        <v>176267</v>
      </c>
    </row>
    <row r="151" spans="1:17" x14ac:dyDescent="0.25">
      <c r="A151" s="19">
        <v>140</v>
      </c>
      <c r="B151" s="19">
        <v>48101904</v>
      </c>
      <c r="C151" s="19">
        <v>1</v>
      </c>
      <c r="D151" s="19" t="s">
        <v>37</v>
      </c>
      <c r="E151" s="19" t="s">
        <v>224</v>
      </c>
      <c r="F151" s="19" t="s">
        <v>397</v>
      </c>
      <c r="G151" s="13">
        <v>0.19</v>
      </c>
      <c r="H151" s="14">
        <v>174800</v>
      </c>
      <c r="I151" s="7">
        <f t="shared" si="8"/>
        <v>174800</v>
      </c>
      <c r="J151" s="13">
        <v>0.19</v>
      </c>
      <c r="K151" s="7">
        <v>170000</v>
      </c>
      <c r="L151" s="7">
        <f t="shared" si="9"/>
        <v>170000</v>
      </c>
      <c r="M151" s="13">
        <v>0.19</v>
      </c>
      <c r="N151" s="14">
        <v>184000</v>
      </c>
      <c r="O151" s="14">
        <f t="shared" si="10"/>
        <v>184000</v>
      </c>
      <c r="P151" s="14">
        <v>176267</v>
      </c>
      <c r="Q151" s="14">
        <f t="shared" si="11"/>
        <v>176267</v>
      </c>
    </row>
    <row r="152" spans="1:17" x14ac:dyDescent="0.25">
      <c r="A152" s="19">
        <v>141</v>
      </c>
      <c r="B152" s="19">
        <v>48101713</v>
      </c>
      <c r="C152" s="19">
        <v>1</v>
      </c>
      <c r="D152" s="19" t="s">
        <v>37</v>
      </c>
      <c r="E152" s="19" t="s">
        <v>225</v>
      </c>
      <c r="F152" s="19" t="s">
        <v>226</v>
      </c>
      <c r="G152" s="13">
        <v>0.19</v>
      </c>
      <c r="H152" s="14">
        <v>490200</v>
      </c>
      <c r="I152" s="7">
        <f t="shared" si="8"/>
        <v>490200</v>
      </c>
      <c r="J152" s="13">
        <v>0.19</v>
      </c>
      <c r="K152" s="7">
        <v>476000</v>
      </c>
      <c r="L152" s="7">
        <f t="shared" si="9"/>
        <v>476000</v>
      </c>
      <c r="M152" s="13">
        <v>0.19</v>
      </c>
      <c r="N152" s="14">
        <v>516000</v>
      </c>
      <c r="O152" s="14">
        <f t="shared" si="10"/>
        <v>516000</v>
      </c>
      <c r="P152" s="14">
        <v>494067</v>
      </c>
      <c r="Q152" s="14">
        <f t="shared" si="11"/>
        <v>494067</v>
      </c>
    </row>
    <row r="153" spans="1:17" ht="409.5" x14ac:dyDescent="0.25">
      <c r="A153" s="19">
        <v>142</v>
      </c>
      <c r="B153" s="19">
        <v>48101713</v>
      </c>
      <c r="C153" s="19">
        <v>1</v>
      </c>
      <c r="D153" s="19" t="s">
        <v>37</v>
      </c>
      <c r="E153" s="19" t="s">
        <v>227</v>
      </c>
      <c r="F153" s="19" t="s">
        <v>398</v>
      </c>
      <c r="G153" s="13">
        <v>0.19</v>
      </c>
      <c r="H153" s="14">
        <v>488800</v>
      </c>
      <c r="I153" s="7">
        <f t="shared" si="8"/>
        <v>488800</v>
      </c>
      <c r="J153" s="13">
        <v>0.19</v>
      </c>
      <c r="K153" s="7">
        <v>475000</v>
      </c>
      <c r="L153" s="7">
        <f t="shared" si="9"/>
        <v>475000</v>
      </c>
      <c r="M153" s="13">
        <v>0.19</v>
      </c>
      <c r="N153" s="14">
        <v>514526.31578947371</v>
      </c>
      <c r="O153" s="14">
        <f t="shared" si="10"/>
        <v>514526.31578947371</v>
      </c>
      <c r="P153" s="14">
        <v>492775</v>
      </c>
      <c r="Q153" s="14">
        <f t="shared" si="11"/>
        <v>492775</v>
      </c>
    </row>
    <row r="154" spans="1:17" ht="96" x14ac:dyDescent="0.25">
      <c r="A154" s="19">
        <v>143</v>
      </c>
      <c r="B154" s="19">
        <v>40101825</v>
      </c>
      <c r="C154" s="19">
        <v>1</v>
      </c>
      <c r="D154" s="19" t="s">
        <v>37</v>
      </c>
      <c r="E154" s="19" t="s">
        <v>228</v>
      </c>
      <c r="F154" s="19" t="s">
        <v>229</v>
      </c>
      <c r="G154" s="13">
        <v>0.19</v>
      </c>
      <c r="H154" s="14">
        <v>399000</v>
      </c>
      <c r="I154" s="7">
        <f t="shared" si="8"/>
        <v>399000</v>
      </c>
      <c r="J154" s="13">
        <v>0.19</v>
      </c>
      <c r="K154" s="7">
        <v>387000</v>
      </c>
      <c r="L154" s="7">
        <f t="shared" si="9"/>
        <v>387000</v>
      </c>
      <c r="M154" s="13">
        <v>0.19</v>
      </c>
      <c r="N154" s="14">
        <v>420000</v>
      </c>
      <c r="O154" s="14">
        <f t="shared" si="10"/>
        <v>420000</v>
      </c>
      <c r="P154" s="14">
        <v>402000</v>
      </c>
      <c r="Q154" s="14">
        <f t="shared" si="11"/>
        <v>402000</v>
      </c>
    </row>
    <row r="155" spans="1:17" ht="60" x14ac:dyDescent="0.25">
      <c r="A155" s="19">
        <v>144</v>
      </c>
      <c r="B155" s="19">
        <v>41111507</v>
      </c>
      <c r="C155" s="19">
        <v>1</v>
      </c>
      <c r="D155" s="19" t="s">
        <v>37</v>
      </c>
      <c r="E155" s="19" t="s">
        <v>230</v>
      </c>
      <c r="F155" s="19" t="s">
        <v>399</v>
      </c>
      <c r="G155" s="13">
        <v>0.19</v>
      </c>
      <c r="H155" s="14">
        <v>208000</v>
      </c>
      <c r="I155" s="7">
        <f t="shared" si="8"/>
        <v>208000</v>
      </c>
      <c r="J155" s="13">
        <v>0.19</v>
      </c>
      <c r="K155" s="7">
        <v>202000</v>
      </c>
      <c r="L155" s="7">
        <f t="shared" si="9"/>
        <v>202000</v>
      </c>
      <c r="M155" s="13">
        <v>0.19</v>
      </c>
      <c r="N155" s="14">
        <v>218947.36842105264</v>
      </c>
      <c r="O155" s="14">
        <f t="shared" si="10"/>
        <v>218947.36842105264</v>
      </c>
      <c r="P155" s="14">
        <v>209649</v>
      </c>
      <c r="Q155" s="14">
        <f t="shared" si="11"/>
        <v>209649</v>
      </c>
    </row>
    <row r="156" spans="1:17" ht="48" x14ac:dyDescent="0.25">
      <c r="A156" s="19">
        <v>145</v>
      </c>
      <c r="B156" s="19">
        <v>52152010</v>
      </c>
      <c r="C156" s="19">
        <v>1</v>
      </c>
      <c r="D156" s="19" t="s">
        <v>37</v>
      </c>
      <c r="E156" s="19" t="s">
        <v>231</v>
      </c>
      <c r="F156" s="19" t="s">
        <v>400</v>
      </c>
      <c r="G156" s="13">
        <v>0.19</v>
      </c>
      <c r="H156" s="14">
        <v>480000</v>
      </c>
      <c r="I156" s="7">
        <f t="shared" si="8"/>
        <v>480000</v>
      </c>
      <c r="J156" s="13">
        <v>0.19</v>
      </c>
      <c r="K156" s="7">
        <v>466000</v>
      </c>
      <c r="L156" s="7">
        <f t="shared" si="9"/>
        <v>466000</v>
      </c>
      <c r="M156" s="13">
        <v>0.19</v>
      </c>
      <c r="N156" s="14">
        <v>505263.15789473685</v>
      </c>
      <c r="O156" s="14">
        <f t="shared" si="10"/>
        <v>505263.15789473685</v>
      </c>
      <c r="P156" s="14">
        <v>483754</v>
      </c>
      <c r="Q156" s="14">
        <f t="shared" si="11"/>
        <v>483754</v>
      </c>
    </row>
    <row r="157" spans="1:17" ht="48" x14ac:dyDescent="0.25">
      <c r="A157" s="19">
        <v>146</v>
      </c>
      <c r="B157" s="19">
        <v>42231808</v>
      </c>
      <c r="C157" s="19">
        <v>1</v>
      </c>
      <c r="D157" s="19" t="s">
        <v>37</v>
      </c>
      <c r="E157" s="19" t="s">
        <v>232</v>
      </c>
      <c r="F157" s="19" t="s">
        <v>401</v>
      </c>
      <c r="G157" s="13">
        <v>0.19</v>
      </c>
      <c r="H157" s="14">
        <v>480000</v>
      </c>
      <c r="I157" s="7">
        <f t="shared" si="8"/>
        <v>480000</v>
      </c>
      <c r="J157" s="13">
        <v>0.19</v>
      </c>
      <c r="K157" s="7">
        <v>466000</v>
      </c>
      <c r="L157" s="7">
        <f t="shared" si="9"/>
        <v>466000</v>
      </c>
      <c r="M157" s="13">
        <v>0.19</v>
      </c>
      <c r="N157" s="14">
        <v>505263.15789473685</v>
      </c>
      <c r="O157" s="14">
        <f t="shared" si="10"/>
        <v>505263.15789473685</v>
      </c>
      <c r="P157" s="14">
        <v>483754</v>
      </c>
      <c r="Q157" s="14">
        <f t="shared" si="11"/>
        <v>483754</v>
      </c>
    </row>
    <row r="158" spans="1:17" ht="108" x14ac:dyDescent="0.25">
      <c r="A158" s="19">
        <v>147</v>
      </c>
      <c r="B158" s="19">
        <v>48101903</v>
      </c>
      <c r="C158" s="19">
        <v>1</v>
      </c>
      <c r="D158" s="19" t="s">
        <v>37</v>
      </c>
      <c r="E158" s="19" t="s">
        <v>233</v>
      </c>
      <c r="F158" s="19" t="s">
        <v>402</v>
      </c>
      <c r="G158" s="13">
        <v>0.19</v>
      </c>
      <c r="H158" s="14">
        <v>390000</v>
      </c>
      <c r="I158" s="7">
        <f t="shared" si="8"/>
        <v>390000</v>
      </c>
      <c r="J158" s="13">
        <v>0.19</v>
      </c>
      <c r="K158" s="7">
        <v>379000</v>
      </c>
      <c r="L158" s="7">
        <f t="shared" si="9"/>
        <v>379000</v>
      </c>
      <c r="M158" s="13">
        <v>0.19</v>
      </c>
      <c r="N158" s="14">
        <v>410526.31578947371</v>
      </c>
      <c r="O158" s="14">
        <f t="shared" si="10"/>
        <v>410526.31578947371</v>
      </c>
      <c r="P158" s="14">
        <v>393175</v>
      </c>
      <c r="Q158" s="14">
        <f t="shared" si="11"/>
        <v>393175</v>
      </c>
    </row>
    <row r="159" spans="1:17" ht="60" x14ac:dyDescent="0.25">
      <c r="A159" s="19">
        <v>148</v>
      </c>
      <c r="B159" s="19">
        <v>48101903</v>
      </c>
      <c r="C159" s="19">
        <v>1</v>
      </c>
      <c r="D159" s="19" t="s">
        <v>37</v>
      </c>
      <c r="E159" s="19" t="s">
        <v>234</v>
      </c>
      <c r="F159" s="19" t="s">
        <v>403</v>
      </c>
      <c r="G159" s="13">
        <v>0.19</v>
      </c>
      <c r="H159" s="14">
        <v>480000</v>
      </c>
      <c r="I159" s="7">
        <f t="shared" si="8"/>
        <v>480000</v>
      </c>
      <c r="J159" s="13">
        <v>0.19</v>
      </c>
      <c r="K159" s="7">
        <v>466000</v>
      </c>
      <c r="L159" s="7">
        <f t="shared" si="9"/>
        <v>466000</v>
      </c>
      <c r="M159" s="13">
        <v>0.19</v>
      </c>
      <c r="N159" s="14">
        <v>505263.15789473685</v>
      </c>
      <c r="O159" s="14">
        <f t="shared" si="10"/>
        <v>505263.15789473685</v>
      </c>
      <c r="P159" s="14">
        <v>483754</v>
      </c>
      <c r="Q159" s="14">
        <f t="shared" si="11"/>
        <v>483754</v>
      </c>
    </row>
    <row r="160" spans="1:17" ht="84" x14ac:dyDescent="0.25">
      <c r="A160" s="19">
        <v>149</v>
      </c>
      <c r="B160" s="19">
        <v>52141526</v>
      </c>
      <c r="C160" s="19">
        <v>1</v>
      </c>
      <c r="D160" s="19" t="s">
        <v>37</v>
      </c>
      <c r="E160" s="19" t="s">
        <v>235</v>
      </c>
      <c r="F160" s="19" t="s">
        <v>404</v>
      </c>
      <c r="G160" s="13">
        <v>0.19</v>
      </c>
      <c r="H160" s="14">
        <v>393200</v>
      </c>
      <c r="I160" s="7">
        <f t="shared" si="8"/>
        <v>393200</v>
      </c>
      <c r="J160" s="13">
        <v>0.19</v>
      </c>
      <c r="K160" s="7">
        <v>382000</v>
      </c>
      <c r="L160" s="7">
        <f t="shared" si="9"/>
        <v>382000</v>
      </c>
      <c r="M160" s="13">
        <v>0.19</v>
      </c>
      <c r="N160" s="14">
        <v>413894.73684210528</v>
      </c>
      <c r="O160" s="14">
        <f t="shared" si="10"/>
        <v>413894.73684210528</v>
      </c>
      <c r="P160" s="14">
        <v>396365</v>
      </c>
      <c r="Q160" s="14">
        <f t="shared" si="11"/>
        <v>396365</v>
      </c>
    </row>
    <row r="161" spans="1:17" x14ac:dyDescent="0.25">
      <c r="A161" s="19">
        <v>150</v>
      </c>
      <c r="B161" s="19">
        <v>48101907</v>
      </c>
      <c r="C161" s="19">
        <v>1</v>
      </c>
      <c r="D161" s="19" t="s">
        <v>37</v>
      </c>
      <c r="E161" s="19" t="s">
        <v>236</v>
      </c>
      <c r="F161" s="19" t="s">
        <v>236</v>
      </c>
      <c r="G161" s="13">
        <v>0.19</v>
      </c>
      <c r="H161" s="14">
        <v>125900</v>
      </c>
      <c r="I161" s="7">
        <f t="shared" si="8"/>
        <v>125900</v>
      </c>
      <c r="J161" s="13">
        <v>0.19</v>
      </c>
      <c r="K161" s="7">
        <v>122000</v>
      </c>
      <c r="L161" s="7">
        <f t="shared" si="9"/>
        <v>122000</v>
      </c>
      <c r="M161" s="13">
        <v>0.19</v>
      </c>
      <c r="N161" s="14">
        <v>132526.31578947368</v>
      </c>
      <c r="O161" s="14">
        <f t="shared" si="10"/>
        <v>132526.31578947368</v>
      </c>
      <c r="P161" s="14">
        <v>126809</v>
      </c>
      <c r="Q161" s="14">
        <f t="shared" si="11"/>
        <v>126809</v>
      </c>
    </row>
    <row r="162" spans="1:17" x14ac:dyDescent="0.25">
      <c r="A162" s="19">
        <v>151</v>
      </c>
      <c r="B162" s="19">
        <v>48101907</v>
      </c>
      <c r="C162" s="19">
        <v>1</v>
      </c>
      <c r="D162" s="19" t="s">
        <v>37</v>
      </c>
      <c r="E162" s="19" t="s">
        <v>237</v>
      </c>
      <c r="F162" s="19" t="s">
        <v>238</v>
      </c>
      <c r="G162" s="13">
        <v>0.19</v>
      </c>
      <c r="H162" s="14">
        <v>230000</v>
      </c>
      <c r="I162" s="7">
        <f t="shared" si="8"/>
        <v>230000</v>
      </c>
      <c r="J162" s="13">
        <v>0.19</v>
      </c>
      <c r="K162" s="7">
        <v>223000</v>
      </c>
      <c r="L162" s="7">
        <f t="shared" si="9"/>
        <v>223000</v>
      </c>
      <c r="M162" s="13">
        <v>0.19</v>
      </c>
      <c r="N162" s="14">
        <v>242105.26315789475</v>
      </c>
      <c r="O162" s="14">
        <f t="shared" si="10"/>
        <v>242105.26315789475</v>
      </c>
      <c r="P162" s="14">
        <v>231702</v>
      </c>
      <c r="Q162" s="14">
        <f t="shared" si="11"/>
        <v>231702</v>
      </c>
    </row>
    <row r="163" spans="1:17" ht="48" x14ac:dyDescent="0.25">
      <c r="A163" s="19">
        <v>152</v>
      </c>
      <c r="B163" s="19">
        <v>52121604</v>
      </c>
      <c r="C163" s="19">
        <v>1</v>
      </c>
      <c r="D163" s="19" t="s">
        <v>37</v>
      </c>
      <c r="E163" s="19" t="s">
        <v>239</v>
      </c>
      <c r="F163" s="19" t="s">
        <v>405</v>
      </c>
      <c r="G163" s="13">
        <v>0.19</v>
      </c>
      <c r="H163" s="14">
        <v>239200</v>
      </c>
      <c r="I163" s="7">
        <f t="shared" si="8"/>
        <v>239200</v>
      </c>
      <c r="J163" s="13">
        <v>0.19</v>
      </c>
      <c r="K163" s="7">
        <v>232000</v>
      </c>
      <c r="L163" s="7">
        <f t="shared" si="9"/>
        <v>232000</v>
      </c>
      <c r="M163" s="13">
        <v>0.19</v>
      </c>
      <c r="N163" s="14">
        <v>251789.47368421053</v>
      </c>
      <c r="O163" s="14">
        <f t="shared" si="10"/>
        <v>251789.47368421053</v>
      </c>
      <c r="P163" s="14">
        <v>240996</v>
      </c>
      <c r="Q163" s="14">
        <f t="shared" si="11"/>
        <v>240996</v>
      </c>
    </row>
    <row r="164" spans="1:17" ht="48" x14ac:dyDescent="0.25">
      <c r="A164" s="19">
        <v>153</v>
      </c>
      <c r="B164" s="19">
        <v>52121604</v>
      </c>
      <c r="C164" s="19">
        <v>1</v>
      </c>
      <c r="D164" s="19" t="s">
        <v>37</v>
      </c>
      <c r="E164" s="19" t="s">
        <v>239</v>
      </c>
      <c r="F164" s="19" t="s">
        <v>406</v>
      </c>
      <c r="G164" s="13">
        <v>0.19</v>
      </c>
      <c r="H164" s="14">
        <v>239200</v>
      </c>
      <c r="I164" s="7">
        <f t="shared" si="8"/>
        <v>239200</v>
      </c>
      <c r="J164" s="13">
        <v>0.19</v>
      </c>
      <c r="K164" s="7">
        <v>232000</v>
      </c>
      <c r="L164" s="7">
        <f t="shared" si="9"/>
        <v>232000</v>
      </c>
      <c r="M164" s="13">
        <v>0.19</v>
      </c>
      <c r="N164" s="14">
        <v>251789.47368421053</v>
      </c>
      <c r="O164" s="14">
        <f t="shared" si="10"/>
        <v>251789.47368421053</v>
      </c>
      <c r="P164" s="14">
        <v>240996</v>
      </c>
      <c r="Q164" s="14">
        <f t="shared" si="11"/>
        <v>240996</v>
      </c>
    </row>
    <row r="165" spans="1:17" ht="48" x14ac:dyDescent="0.25">
      <c r="A165" s="19">
        <v>154</v>
      </c>
      <c r="B165" s="19">
        <v>52121604</v>
      </c>
      <c r="C165" s="19">
        <v>1</v>
      </c>
      <c r="D165" s="19" t="s">
        <v>37</v>
      </c>
      <c r="E165" s="19" t="s">
        <v>239</v>
      </c>
      <c r="F165" s="19" t="s">
        <v>407</v>
      </c>
      <c r="G165" s="13">
        <v>0.19</v>
      </c>
      <c r="H165" s="14">
        <v>239200</v>
      </c>
      <c r="I165" s="7">
        <f t="shared" si="8"/>
        <v>239200</v>
      </c>
      <c r="J165" s="13">
        <v>0.19</v>
      </c>
      <c r="K165" s="7">
        <v>232000</v>
      </c>
      <c r="L165" s="7">
        <f t="shared" si="9"/>
        <v>232000</v>
      </c>
      <c r="M165" s="13">
        <v>0.19</v>
      </c>
      <c r="N165" s="14">
        <v>251789.47368421053</v>
      </c>
      <c r="O165" s="14">
        <f t="shared" si="10"/>
        <v>251789.47368421053</v>
      </c>
      <c r="P165" s="14">
        <v>240996</v>
      </c>
      <c r="Q165" s="14">
        <f t="shared" si="11"/>
        <v>240996</v>
      </c>
    </row>
    <row r="166" spans="1:17" ht="36" x14ac:dyDescent="0.25">
      <c r="A166" s="19">
        <v>155</v>
      </c>
      <c r="B166" s="19">
        <v>52121604</v>
      </c>
      <c r="C166" s="19">
        <v>1</v>
      </c>
      <c r="D166" s="19" t="s">
        <v>37</v>
      </c>
      <c r="E166" s="19" t="s">
        <v>240</v>
      </c>
      <c r="F166" s="19" t="s">
        <v>241</v>
      </c>
      <c r="G166" s="13">
        <v>0.19</v>
      </c>
      <c r="H166" s="14">
        <v>269900</v>
      </c>
      <c r="I166" s="7">
        <f t="shared" si="8"/>
        <v>269900</v>
      </c>
      <c r="J166" s="13">
        <v>0.19</v>
      </c>
      <c r="K166" s="7">
        <v>262000</v>
      </c>
      <c r="L166" s="7">
        <f t="shared" si="9"/>
        <v>262000</v>
      </c>
      <c r="M166" s="13">
        <v>0.19</v>
      </c>
      <c r="N166" s="14">
        <v>284105.26315789478</v>
      </c>
      <c r="O166" s="14">
        <f t="shared" si="10"/>
        <v>284105.26315789478</v>
      </c>
      <c r="P166" s="14">
        <v>272002</v>
      </c>
      <c r="Q166" s="14">
        <f t="shared" si="11"/>
        <v>272002</v>
      </c>
    </row>
    <row r="167" spans="1:17" ht="36" x14ac:dyDescent="0.25">
      <c r="A167" s="19">
        <v>156</v>
      </c>
      <c r="B167" s="19">
        <v>52121604</v>
      </c>
      <c r="C167" s="19">
        <v>1</v>
      </c>
      <c r="D167" s="19" t="s">
        <v>37</v>
      </c>
      <c r="E167" s="19" t="s">
        <v>240</v>
      </c>
      <c r="F167" s="19" t="s">
        <v>242</v>
      </c>
      <c r="G167" s="13">
        <v>0.19</v>
      </c>
      <c r="H167" s="14">
        <v>269900</v>
      </c>
      <c r="I167" s="7">
        <f t="shared" si="8"/>
        <v>269900</v>
      </c>
      <c r="J167" s="13">
        <v>0.19</v>
      </c>
      <c r="K167" s="7">
        <v>262000</v>
      </c>
      <c r="L167" s="7">
        <f t="shared" si="9"/>
        <v>262000</v>
      </c>
      <c r="M167" s="13">
        <v>0.19</v>
      </c>
      <c r="N167" s="14">
        <v>284105.26315789478</v>
      </c>
      <c r="O167" s="14">
        <f t="shared" si="10"/>
        <v>284105.26315789478</v>
      </c>
      <c r="P167" s="14">
        <v>272002</v>
      </c>
      <c r="Q167" s="14">
        <f t="shared" si="11"/>
        <v>272002</v>
      </c>
    </row>
    <row r="168" spans="1:17" ht="36" x14ac:dyDescent="0.25">
      <c r="A168" s="19">
        <v>157</v>
      </c>
      <c r="B168" s="19">
        <v>52121604</v>
      </c>
      <c r="C168" s="19">
        <v>1</v>
      </c>
      <c r="D168" s="19" t="s">
        <v>37</v>
      </c>
      <c r="E168" s="19" t="s">
        <v>240</v>
      </c>
      <c r="F168" s="19" t="s">
        <v>243</v>
      </c>
      <c r="G168" s="13">
        <v>0.19</v>
      </c>
      <c r="H168" s="14">
        <v>269900</v>
      </c>
      <c r="I168" s="7">
        <f t="shared" si="8"/>
        <v>269900</v>
      </c>
      <c r="J168" s="13">
        <v>0.19</v>
      </c>
      <c r="K168" s="7">
        <v>262000</v>
      </c>
      <c r="L168" s="7">
        <f t="shared" si="9"/>
        <v>262000</v>
      </c>
      <c r="M168" s="13">
        <v>0.19</v>
      </c>
      <c r="N168" s="14">
        <v>284105.26315789478</v>
      </c>
      <c r="O168" s="14">
        <f t="shared" si="10"/>
        <v>284105.26315789478</v>
      </c>
      <c r="P168" s="14">
        <v>272002</v>
      </c>
      <c r="Q168" s="14">
        <f t="shared" si="11"/>
        <v>272002</v>
      </c>
    </row>
    <row r="169" spans="1:17" ht="36" x14ac:dyDescent="0.25">
      <c r="A169" s="19">
        <v>158</v>
      </c>
      <c r="B169" s="19">
        <v>52121604</v>
      </c>
      <c r="C169" s="19">
        <v>1</v>
      </c>
      <c r="D169" s="19" t="s">
        <v>37</v>
      </c>
      <c r="E169" s="19" t="s">
        <v>240</v>
      </c>
      <c r="F169" s="19" t="s">
        <v>244</v>
      </c>
      <c r="G169" s="13">
        <v>0.19</v>
      </c>
      <c r="H169" s="14">
        <v>269900</v>
      </c>
      <c r="I169" s="7">
        <f t="shared" si="8"/>
        <v>269900</v>
      </c>
      <c r="J169" s="13">
        <v>0.19</v>
      </c>
      <c r="K169" s="7">
        <v>262000</v>
      </c>
      <c r="L169" s="7">
        <f t="shared" si="9"/>
        <v>262000</v>
      </c>
      <c r="M169" s="13">
        <v>0.19</v>
      </c>
      <c r="N169" s="14">
        <v>284105.26315789478</v>
      </c>
      <c r="O169" s="14">
        <f t="shared" si="10"/>
        <v>284105.26315789478</v>
      </c>
      <c r="P169" s="14">
        <v>272002</v>
      </c>
      <c r="Q169" s="14">
        <f t="shared" si="11"/>
        <v>272002</v>
      </c>
    </row>
    <row r="170" spans="1:17" ht="36" x14ac:dyDescent="0.25">
      <c r="A170" s="19">
        <v>159</v>
      </c>
      <c r="B170" s="19">
        <v>52121604</v>
      </c>
      <c r="C170" s="19">
        <v>1</v>
      </c>
      <c r="D170" s="19" t="s">
        <v>37</v>
      </c>
      <c r="E170" s="19" t="s">
        <v>245</v>
      </c>
      <c r="F170" s="19" t="s">
        <v>246</v>
      </c>
      <c r="G170" s="13">
        <v>0.19</v>
      </c>
      <c r="H170" s="14">
        <v>36400</v>
      </c>
      <c r="I170" s="7">
        <f t="shared" si="8"/>
        <v>36400</v>
      </c>
      <c r="J170" s="13">
        <v>0.19</v>
      </c>
      <c r="K170" s="7">
        <v>35000</v>
      </c>
      <c r="L170" s="7">
        <f t="shared" si="9"/>
        <v>35000</v>
      </c>
      <c r="M170" s="13">
        <v>0.19</v>
      </c>
      <c r="N170" s="14">
        <v>38315.789473684214</v>
      </c>
      <c r="O170" s="14">
        <f t="shared" si="10"/>
        <v>38315.789473684214</v>
      </c>
      <c r="P170" s="14">
        <v>36572</v>
      </c>
      <c r="Q170" s="14">
        <f t="shared" si="11"/>
        <v>36572</v>
      </c>
    </row>
    <row r="171" spans="1:17" ht="24" x14ac:dyDescent="0.25">
      <c r="A171" s="19">
        <v>160</v>
      </c>
      <c r="B171" s="19">
        <v>52121604</v>
      </c>
      <c r="C171" s="19">
        <v>1</v>
      </c>
      <c r="D171" s="19" t="s">
        <v>37</v>
      </c>
      <c r="E171" s="19" t="s">
        <v>245</v>
      </c>
      <c r="F171" s="19" t="s">
        <v>247</v>
      </c>
      <c r="G171" s="13">
        <v>0.19</v>
      </c>
      <c r="H171" s="14">
        <v>36400</v>
      </c>
      <c r="I171" s="7">
        <f t="shared" si="8"/>
        <v>36400</v>
      </c>
      <c r="J171" s="13">
        <v>0.19</v>
      </c>
      <c r="K171" s="7">
        <v>35000</v>
      </c>
      <c r="L171" s="7">
        <f t="shared" si="9"/>
        <v>35000</v>
      </c>
      <c r="M171" s="13">
        <v>0.19</v>
      </c>
      <c r="N171" s="14">
        <v>38315.789473684214</v>
      </c>
      <c r="O171" s="14">
        <f t="shared" si="10"/>
        <v>38315.789473684214</v>
      </c>
      <c r="P171" s="14">
        <v>36572</v>
      </c>
      <c r="Q171" s="14">
        <f t="shared" si="11"/>
        <v>36572</v>
      </c>
    </row>
    <row r="172" spans="1:17" ht="24" x14ac:dyDescent="0.25">
      <c r="A172" s="19">
        <v>161</v>
      </c>
      <c r="B172" s="19">
        <v>52121604</v>
      </c>
      <c r="C172" s="19">
        <v>1</v>
      </c>
      <c r="D172" s="19" t="s">
        <v>37</v>
      </c>
      <c r="E172" s="19" t="s">
        <v>245</v>
      </c>
      <c r="F172" s="19" t="s">
        <v>248</v>
      </c>
      <c r="G172" s="13">
        <v>0.19</v>
      </c>
      <c r="H172" s="14">
        <v>36400</v>
      </c>
      <c r="I172" s="7">
        <f t="shared" si="8"/>
        <v>36400</v>
      </c>
      <c r="J172" s="13">
        <v>0.19</v>
      </c>
      <c r="K172" s="7">
        <v>35000</v>
      </c>
      <c r="L172" s="7">
        <f t="shared" si="9"/>
        <v>35000</v>
      </c>
      <c r="M172" s="13">
        <v>0.19</v>
      </c>
      <c r="N172" s="14">
        <v>38315.789473684214</v>
      </c>
      <c r="O172" s="14">
        <f t="shared" si="10"/>
        <v>38315.789473684214</v>
      </c>
      <c r="P172" s="14">
        <v>36572</v>
      </c>
      <c r="Q172" s="14">
        <f t="shared" si="11"/>
        <v>36572</v>
      </c>
    </row>
    <row r="173" spans="1:17" ht="24" x14ac:dyDescent="0.25">
      <c r="A173" s="19">
        <v>162</v>
      </c>
      <c r="B173" s="19">
        <v>52121604</v>
      </c>
      <c r="C173" s="19">
        <v>1</v>
      </c>
      <c r="D173" s="19" t="s">
        <v>37</v>
      </c>
      <c r="E173" s="19" t="s">
        <v>245</v>
      </c>
      <c r="F173" s="19" t="s">
        <v>249</v>
      </c>
      <c r="G173" s="13">
        <v>0.19</v>
      </c>
      <c r="H173" s="14">
        <v>36400</v>
      </c>
      <c r="I173" s="7">
        <f t="shared" si="8"/>
        <v>36400</v>
      </c>
      <c r="J173" s="13">
        <v>0.19</v>
      </c>
      <c r="K173" s="7">
        <v>35000</v>
      </c>
      <c r="L173" s="7">
        <f t="shared" si="9"/>
        <v>35000</v>
      </c>
      <c r="M173" s="13">
        <v>0.19</v>
      </c>
      <c r="N173" s="14">
        <v>38315.789473684214</v>
      </c>
      <c r="O173" s="14">
        <f t="shared" si="10"/>
        <v>38315.789473684214</v>
      </c>
      <c r="P173" s="14">
        <v>36572</v>
      </c>
      <c r="Q173" s="14">
        <f t="shared" si="11"/>
        <v>36572</v>
      </c>
    </row>
    <row r="174" spans="1:17" ht="36" x14ac:dyDescent="0.25">
      <c r="A174" s="19">
        <v>163</v>
      </c>
      <c r="B174" s="19">
        <v>52121604</v>
      </c>
      <c r="C174" s="19">
        <v>1</v>
      </c>
      <c r="D174" s="19" t="s">
        <v>37</v>
      </c>
      <c r="E174" s="19" t="s">
        <v>250</v>
      </c>
      <c r="F174" s="19" t="s">
        <v>251</v>
      </c>
      <c r="G174" s="13">
        <v>0.19</v>
      </c>
      <c r="H174" s="14">
        <v>119600</v>
      </c>
      <c r="I174" s="7">
        <f t="shared" si="8"/>
        <v>119600</v>
      </c>
      <c r="J174" s="13">
        <v>0.19</v>
      </c>
      <c r="K174" s="7">
        <v>116000</v>
      </c>
      <c r="L174" s="7">
        <f t="shared" si="9"/>
        <v>116000</v>
      </c>
      <c r="M174" s="13">
        <v>0.19</v>
      </c>
      <c r="N174" s="14">
        <v>125894.73684210527</v>
      </c>
      <c r="O174" s="14">
        <f t="shared" si="10"/>
        <v>125894.73684210527</v>
      </c>
      <c r="P174" s="14">
        <v>120498</v>
      </c>
      <c r="Q174" s="14">
        <f t="shared" si="11"/>
        <v>120498</v>
      </c>
    </row>
    <row r="175" spans="1:17" ht="36" x14ac:dyDescent="0.25">
      <c r="A175" s="19">
        <v>164</v>
      </c>
      <c r="B175" s="19">
        <v>52121604</v>
      </c>
      <c r="C175" s="19">
        <v>1</v>
      </c>
      <c r="D175" s="19" t="s">
        <v>37</v>
      </c>
      <c r="E175" s="19" t="s">
        <v>250</v>
      </c>
      <c r="F175" s="19" t="s">
        <v>252</v>
      </c>
      <c r="G175" s="13">
        <v>0.19</v>
      </c>
      <c r="H175" s="14">
        <v>119600</v>
      </c>
      <c r="I175" s="7">
        <f t="shared" si="8"/>
        <v>119600</v>
      </c>
      <c r="J175" s="13">
        <v>0.19</v>
      </c>
      <c r="K175" s="7">
        <v>116000</v>
      </c>
      <c r="L175" s="7">
        <f t="shared" si="9"/>
        <v>116000</v>
      </c>
      <c r="M175" s="13">
        <v>0.19</v>
      </c>
      <c r="N175" s="14">
        <v>125894.73684210527</v>
      </c>
      <c r="O175" s="14">
        <f t="shared" si="10"/>
        <v>125894.73684210527</v>
      </c>
      <c r="P175" s="14">
        <v>120498</v>
      </c>
      <c r="Q175" s="14">
        <f t="shared" si="11"/>
        <v>120498</v>
      </c>
    </row>
    <row r="176" spans="1:17" ht="36" x14ac:dyDescent="0.25">
      <c r="A176" s="19">
        <v>165</v>
      </c>
      <c r="B176" s="19">
        <v>52121604</v>
      </c>
      <c r="C176" s="19">
        <v>1</v>
      </c>
      <c r="D176" s="19" t="s">
        <v>37</v>
      </c>
      <c r="E176" s="19" t="s">
        <v>250</v>
      </c>
      <c r="F176" s="19" t="s">
        <v>253</v>
      </c>
      <c r="G176" s="13">
        <v>0.19</v>
      </c>
      <c r="H176" s="14">
        <v>119600</v>
      </c>
      <c r="I176" s="7">
        <f t="shared" si="8"/>
        <v>119600</v>
      </c>
      <c r="J176" s="13">
        <v>0.19</v>
      </c>
      <c r="K176" s="7">
        <v>116000</v>
      </c>
      <c r="L176" s="7">
        <f t="shared" si="9"/>
        <v>116000</v>
      </c>
      <c r="M176" s="13">
        <v>0.19</v>
      </c>
      <c r="N176" s="14">
        <v>125894.73684210527</v>
      </c>
      <c r="O176" s="14">
        <f t="shared" si="10"/>
        <v>125894.73684210527</v>
      </c>
      <c r="P176" s="14">
        <v>120498</v>
      </c>
      <c r="Q176" s="14">
        <f t="shared" si="11"/>
        <v>120498</v>
      </c>
    </row>
    <row r="177" spans="1:17" ht="36" x14ac:dyDescent="0.25">
      <c r="A177" s="19">
        <v>166</v>
      </c>
      <c r="B177" s="19">
        <v>52121604</v>
      </c>
      <c r="C177" s="19">
        <v>1</v>
      </c>
      <c r="D177" s="19" t="s">
        <v>37</v>
      </c>
      <c r="E177" s="19" t="s">
        <v>250</v>
      </c>
      <c r="F177" s="19" t="s">
        <v>254</v>
      </c>
      <c r="G177" s="13">
        <v>0.19</v>
      </c>
      <c r="H177" s="14">
        <v>119600</v>
      </c>
      <c r="I177" s="7">
        <f t="shared" si="8"/>
        <v>119600</v>
      </c>
      <c r="J177" s="13">
        <v>0.19</v>
      </c>
      <c r="K177" s="7">
        <v>116000</v>
      </c>
      <c r="L177" s="7">
        <f t="shared" si="9"/>
        <v>116000</v>
      </c>
      <c r="M177" s="13">
        <v>0.19</v>
      </c>
      <c r="N177" s="14">
        <v>125894.73684210527</v>
      </c>
      <c r="O177" s="14">
        <f t="shared" si="10"/>
        <v>125894.73684210527</v>
      </c>
      <c r="P177" s="14">
        <v>120498</v>
      </c>
      <c r="Q177" s="14">
        <f t="shared" si="11"/>
        <v>120498</v>
      </c>
    </row>
    <row r="178" spans="1:17" x14ac:dyDescent="0.25">
      <c r="A178" s="19">
        <v>167</v>
      </c>
      <c r="B178" s="19">
        <v>52141501</v>
      </c>
      <c r="C178" s="19">
        <v>1</v>
      </c>
      <c r="D178" s="19" t="s">
        <v>37</v>
      </c>
      <c r="E178" s="19" t="s">
        <v>255</v>
      </c>
      <c r="F178" s="19" t="s">
        <v>255</v>
      </c>
      <c r="G178" s="13">
        <v>0.19</v>
      </c>
      <c r="H178" s="14">
        <v>736400</v>
      </c>
      <c r="I178" s="7">
        <f t="shared" si="8"/>
        <v>736400</v>
      </c>
      <c r="J178" s="13">
        <v>0.19</v>
      </c>
      <c r="K178" s="7">
        <v>715000</v>
      </c>
      <c r="L178" s="7">
        <f t="shared" si="9"/>
        <v>715000</v>
      </c>
      <c r="M178" s="13">
        <v>0.19</v>
      </c>
      <c r="N178" s="14">
        <v>775157.89473684214</v>
      </c>
      <c r="O178" s="14">
        <f t="shared" si="10"/>
        <v>775157.89473684214</v>
      </c>
      <c r="P178" s="14">
        <v>742186</v>
      </c>
      <c r="Q178" s="14">
        <f t="shared" si="11"/>
        <v>742186</v>
      </c>
    </row>
    <row r="179" spans="1:17" x14ac:dyDescent="0.25">
      <c r="A179" s="19">
        <v>168</v>
      </c>
      <c r="B179" s="19">
        <v>52141501</v>
      </c>
      <c r="C179" s="19">
        <v>1</v>
      </c>
      <c r="D179" s="19" t="s">
        <v>37</v>
      </c>
      <c r="E179" s="19" t="s">
        <v>256</v>
      </c>
      <c r="F179" s="19" t="s">
        <v>256</v>
      </c>
      <c r="G179" s="13">
        <v>0.19</v>
      </c>
      <c r="H179" s="14">
        <v>1456000</v>
      </c>
      <c r="I179" s="7">
        <f t="shared" si="8"/>
        <v>1456000</v>
      </c>
      <c r="J179" s="13">
        <v>0.19</v>
      </c>
      <c r="K179" s="7">
        <v>1414000</v>
      </c>
      <c r="L179" s="7">
        <f t="shared" si="9"/>
        <v>1414000</v>
      </c>
      <c r="M179" s="13">
        <v>0.19</v>
      </c>
      <c r="N179" s="14">
        <v>1532631.5789473685</v>
      </c>
      <c r="O179" s="14">
        <f t="shared" si="10"/>
        <v>1532631.5789473685</v>
      </c>
      <c r="P179" s="14">
        <v>1467544</v>
      </c>
      <c r="Q179" s="14">
        <f t="shared" si="11"/>
        <v>1467544</v>
      </c>
    </row>
    <row r="180" spans="1:17" ht="96" x14ac:dyDescent="0.25">
      <c r="A180" s="19">
        <v>169</v>
      </c>
      <c r="B180" s="19">
        <v>52151632</v>
      </c>
      <c r="C180" s="19">
        <v>1</v>
      </c>
      <c r="D180" s="19" t="s">
        <v>257</v>
      </c>
      <c r="E180" s="19" t="s">
        <v>258</v>
      </c>
      <c r="F180" s="19" t="s">
        <v>259</v>
      </c>
      <c r="G180" s="13">
        <v>0.19</v>
      </c>
      <c r="H180" s="14">
        <v>145600</v>
      </c>
      <c r="I180" s="7">
        <f t="shared" si="8"/>
        <v>145600</v>
      </c>
      <c r="J180" s="13">
        <v>0.19</v>
      </c>
      <c r="K180" s="7">
        <v>141000</v>
      </c>
      <c r="L180" s="7">
        <f t="shared" si="9"/>
        <v>141000</v>
      </c>
      <c r="M180" s="13">
        <v>0.19</v>
      </c>
      <c r="N180" s="14">
        <v>153263.15789473685</v>
      </c>
      <c r="O180" s="14">
        <f t="shared" si="10"/>
        <v>153263.15789473685</v>
      </c>
      <c r="P180" s="14">
        <v>146621</v>
      </c>
      <c r="Q180" s="14">
        <f t="shared" si="11"/>
        <v>146621</v>
      </c>
    </row>
    <row r="181" spans="1:17" ht="24" x14ac:dyDescent="0.25">
      <c r="A181" s="19">
        <v>170</v>
      </c>
      <c r="B181" s="19">
        <v>52152006</v>
      </c>
      <c r="C181" s="19">
        <v>1</v>
      </c>
      <c r="D181" s="19" t="s">
        <v>257</v>
      </c>
      <c r="E181" s="19" t="s">
        <v>260</v>
      </c>
      <c r="F181" s="19" t="s">
        <v>261</v>
      </c>
      <c r="G181" s="13">
        <v>0.19</v>
      </c>
      <c r="H181" s="14">
        <v>160100</v>
      </c>
      <c r="I181" s="7">
        <f t="shared" si="8"/>
        <v>160100</v>
      </c>
      <c r="J181" s="13">
        <v>0.19</v>
      </c>
      <c r="K181" s="7">
        <v>155000</v>
      </c>
      <c r="L181" s="7">
        <f t="shared" si="9"/>
        <v>155000</v>
      </c>
      <c r="M181" s="13">
        <v>0.19</v>
      </c>
      <c r="N181" s="14">
        <v>168526.31578947368</v>
      </c>
      <c r="O181" s="14">
        <f t="shared" si="10"/>
        <v>168526.31578947368</v>
      </c>
      <c r="P181" s="14">
        <v>161209</v>
      </c>
      <c r="Q181" s="14">
        <f t="shared" si="11"/>
        <v>161209</v>
      </c>
    </row>
    <row r="182" spans="1:17" ht="36" x14ac:dyDescent="0.25">
      <c r="A182" s="19">
        <v>171</v>
      </c>
      <c r="B182" s="19">
        <v>48101811</v>
      </c>
      <c r="C182" s="19">
        <v>1</v>
      </c>
      <c r="D182" s="19" t="s">
        <v>257</v>
      </c>
      <c r="E182" s="19" t="s">
        <v>262</v>
      </c>
      <c r="F182" s="19" t="s">
        <v>263</v>
      </c>
      <c r="G182" s="13">
        <v>0.19</v>
      </c>
      <c r="H182" s="14">
        <v>579800</v>
      </c>
      <c r="I182" s="7">
        <f t="shared" si="8"/>
        <v>579800</v>
      </c>
      <c r="J182" s="13">
        <v>0.19</v>
      </c>
      <c r="K182" s="7">
        <v>563000</v>
      </c>
      <c r="L182" s="7">
        <f t="shared" si="9"/>
        <v>563000</v>
      </c>
      <c r="M182" s="13">
        <v>0.19</v>
      </c>
      <c r="N182" s="14">
        <v>610315.78947368427</v>
      </c>
      <c r="O182" s="14">
        <f t="shared" si="10"/>
        <v>610315.78947368427</v>
      </c>
      <c r="P182" s="14">
        <v>584372</v>
      </c>
      <c r="Q182" s="14">
        <f t="shared" si="11"/>
        <v>584372</v>
      </c>
    </row>
    <row r="183" spans="1:17" ht="24" x14ac:dyDescent="0.25">
      <c r="A183" s="19">
        <v>172</v>
      </c>
      <c r="B183" s="19">
        <v>52151901</v>
      </c>
      <c r="C183" s="19">
        <v>1</v>
      </c>
      <c r="D183" s="19" t="s">
        <v>257</v>
      </c>
      <c r="E183" s="19" t="s">
        <v>264</v>
      </c>
      <c r="F183" s="19" t="s">
        <v>408</v>
      </c>
      <c r="G183" s="13">
        <v>0.19</v>
      </c>
      <c r="H183" s="14">
        <v>145600</v>
      </c>
      <c r="I183" s="7">
        <f t="shared" si="8"/>
        <v>145600</v>
      </c>
      <c r="J183" s="13">
        <v>0.19</v>
      </c>
      <c r="K183" s="7">
        <v>141000</v>
      </c>
      <c r="L183" s="7">
        <f t="shared" si="9"/>
        <v>141000</v>
      </c>
      <c r="M183" s="13">
        <v>0.19</v>
      </c>
      <c r="N183" s="14">
        <v>153263.15789473685</v>
      </c>
      <c r="O183" s="14">
        <f t="shared" si="10"/>
        <v>153263.15789473685</v>
      </c>
      <c r="P183" s="14">
        <v>146621</v>
      </c>
      <c r="Q183" s="14">
        <f t="shared" si="11"/>
        <v>146621</v>
      </c>
    </row>
    <row r="184" spans="1:17" ht="60" x14ac:dyDescent="0.25">
      <c r="A184" s="19">
        <v>173</v>
      </c>
      <c r="B184" s="19">
        <v>52151601</v>
      </c>
      <c r="C184" s="19">
        <v>1</v>
      </c>
      <c r="D184" s="19" t="s">
        <v>257</v>
      </c>
      <c r="E184" s="19" t="s">
        <v>265</v>
      </c>
      <c r="F184" s="19" t="s">
        <v>266</v>
      </c>
      <c r="G184" s="13">
        <v>0.19</v>
      </c>
      <c r="H184" s="14">
        <v>224000</v>
      </c>
      <c r="I184" s="7">
        <f t="shared" si="8"/>
        <v>224000</v>
      </c>
      <c r="J184" s="13">
        <v>0.19</v>
      </c>
      <c r="K184" s="7">
        <v>217000</v>
      </c>
      <c r="L184" s="7">
        <f t="shared" si="9"/>
        <v>217000</v>
      </c>
      <c r="M184" s="13">
        <v>0.19</v>
      </c>
      <c r="N184" s="14">
        <v>235789.47368421053</v>
      </c>
      <c r="O184" s="14">
        <f t="shared" si="10"/>
        <v>235789.47368421053</v>
      </c>
      <c r="P184" s="14">
        <v>225596</v>
      </c>
      <c r="Q184" s="14">
        <f t="shared" si="11"/>
        <v>225596</v>
      </c>
    </row>
    <row r="185" spans="1:17" ht="24" x14ac:dyDescent="0.25">
      <c r="A185" s="19">
        <v>174</v>
      </c>
      <c r="B185" s="19">
        <v>52151610</v>
      </c>
      <c r="C185" s="19">
        <v>1</v>
      </c>
      <c r="D185" s="19" t="s">
        <v>257</v>
      </c>
      <c r="E185" s="19" t="s">
        <v>267</v>
      </c>
      <c r="F185" s="19" t="s">
        <v>268</v>
      </c>
      <c r="G185" s="13">
        <v>0.19</v>
      </c>
      <c r="H185" s="14">
        <v>151000</v>
      </c>
      <c r="I185" s="7">
        <f t="shared" si="8"/>
        <v>151000</v>
      </c>
      <c r="J185" s="13">
        <v>0.19</v>
      </c>
      <c r="K185" s="7">
        <v>147000</v>
      </c>
      <c r="L185" s="7">
        <f t="shared" si="9"/>
        <v>147000</v>
      </c>
      <c r="M185" s="13">
        <v>0.19</v>
      </c>
      <c r="N185" s="14">
        <v>158947.36842105264</v>
      </c>
      <c r="O185" s="14">
        <f t="shared" si="10"/>
        <v>158947.36842105264</v>
      </c>
      <c r="P185" s="14">
        <v>152316</v>
      </c>
      <c r="Q185" s="14">
        <f t="shared" si="11"/>
        <v>152316</v>
      </c>
    </row>
    <row r="186" spans="1:17" ht="36" x14ac:dyDescent="0.25">
      <c r="A186" s="19">
        <v>175</v>
      </c>
      <c r="B186" s="19">
        <v>52151650</v>
      </c>
      <c r="C186" s="19">
        <v>1</v>
      </c>
      <c r="D186" s="19" t="s">
        <v>257</v>
      </c>
      <c r="E186" s="19" t="s">
        <v>269</v>
      </c>
      <c r="F186" s="19" t="s">
        <v>270</v>
      </c>
      <c r="G186" s="13">
        <v>0.19</v>
      </c>
      <c r="H186" s="14">
        <v>202800</v>
      </c>
      <c r="I186" s="7">
        <f t="shared" si="8"/>
        <v>202800</v>
      </c>
      <c r="J186" s="13">
        <v>0.19</v>
      </c>
      <c r="K186" s="7">
        <v>197000</v>
      </c>
      <c r="L186" s="7">
        <f t="shared" si="9"/>
        <v>197000</v>
      </c>
      <c r="M186" s="13">
        <v>0.19</v>
      </c>
      <c r="N186" s="14">
        <v>213473.68421052632</v>
      </c>
      <c r="O186" s="14">
        <f t="shared" si="10"/>
        <v>213473.68421052632</v>
      </c>
      <c r="P186" s="14">
        <v>204425</v>
      </c>
      <c r="Q186" s="14">
        <f t="shared" si="11"/>
        <v>204425</v>
      </c>
    </row>
    <row r="187" spans="1:17" ht="36" x14ac:dyDescent="0.25">
      <c r="A187" s="19">
        <v>176</v>
      </c>
      <c r="B187" s="19">
        <v>52151621</v>
      </c>
      <c r="C187" s="19">
        <v>1</v>
      </c>
      <c r="D187" s="19" t="s">
        <v>271</v>
      </c>
      <c r="E187" s="19" t="s">
        <v>272</v>
      </c>
      <c r="F187" s="19" t="s">
        <v>273</v>
      </c>
      <c r="G187" s="13">
        <v>0.19</v>
      </c>
      <c r="H187" s="14">
        <v>180000</v>
      </c>
      <c r="I187" s="7">
        <f t="shared" si="8"/>
        <v>180000</v>
      </c>
      <c r="J187" s="13">
        <v>0.19</v>
      </c>
      <c r="K187" s="7">
        <v>175000</v>
      </c>
      <c r="L187" s="7">
        <f t="shared" si="9"/>
        <v>175000</v>
      </c>
      <c r="M187" s="13">
        <v>0.19</v>
      </c>
      <c r="N187" s="14">
        <v>189473.68421052632</v>
      </c>
      <c r="O187" s="14">
        <f t="shared" si="10"/>
        <v>189473.68421052632</v>
      </c>
      <c r="P187" s="14">
        <v>181491</v>
      </c>
      <c r="Q187" s="14">
        <f t="shared" si="11"/>
        <v>181491</v>
      </c>
    </row>
    <row r="188" spans="1:17" x14ac:dyDescent="0.25">
      <c r="A188" s="19">
        <v>177</v>
      </c>
      <c r="B188" s="19">
        <v>48101805</v>
      </c>
      <c r="C188" s="19">
        <v>1</v>
      </c>
      <c r="D188" s="19" t="s">
        <v>257</v>
      </c>
      <c r="E188" s="19" t="s">
        <v>274</v>
      </c>
      <c r="F188" s="19" t="s">
        <v>274</v>
      </c>
      <c r="G188" s="13">
        <v>0.19</v>
      </c>
      <c r="H188" s="14">
        <v>176800</v>
      </c>
      <c r="I188" s="7">
        <f t="shared" si="8"/>
        <v>176800</v>
      </c>
      <c r="J188" s="13">
        <v>0.19</v>
      </c>
      <c r="K188" s="7">
        <v>172000</v>
      </c>
      <c r="L188" s="7">
        <f t="shared" si="9"/>
        <v>172000</v>
      </c>
      <c r="M188" s="13">
        <v>0.19</v>
      </c>
      <c r="N188" s="14">
        <v>186105.26315789475</v>
      </c>
      <c r="O188" s="14">
        <f t="shared" si="10"/>
        <v>186105.26315789475</v>
      </c>
      <c r="P188" s="14">
        <v>178302</v>
      </c>
      <c r="Q188" s="14">
        <f t="shared" si="11"/>
        <v>178302</v>
      </c>
    </row>
    <row r="189" spans="1:17" ht="24" x14ac:dyDescent="0.25">
      <c r="A189" s="19">
        <v>178</v>
      </c>
      <c r="B189" s="19">
        <v>52151613</v>
      </c>
      <c r="C189" s="19">
        <v>1</v>
      </c>
      <c r="D189" s="19" t="s">
        <v>257</v>
      </c>
      <c r="E189" s="19" t="s">
        <v>275</v>
      </c>
      <c r="F189" s="19" t="s">
        <v>275</v>
      </c>
      <c r="G189" s="13">
        <v>0.19</v>
      </c>
      <c r="H189" s="14">
        <v>125800</v>
      </c>
      <c r="I189" s="7">
        <f t="shared" si="8"/>
        <v>125800</v>
      </c>
      <c r="J189" s="13">
        <v>0.19</v>
      </c>
      <c r="K189" s="7">
        <v>122000</v>
      </c>
      <c r="L189" s="7">
        <f t="shared" si="9"/>
        <v>122000</v>
      </c>
      <c r="M189" s="13">
        <v>0.19</v>
      </c>
      <c r="N189" s="14">
        <v>132421.05263157896</v>
      </c>
      <c r="O189" s="14">
        <f t="shared" si="10"/>
        <v>132421.05263157896</v>
      </c>
      <c r="P189" s="14">
        <v>126740</v>
      </c>
      <c r="Q189" s="14">
        <f t="shared" si="11"/>
        <v>126740</v>
      </c>
    </row>
    <row r="190" spans="1:17" ht="60" x14ac:dyDescent="0.25">
      <c r="A190" s="19">
        <v>179</v>
      </c>
      <c r="B190" s="19">
        <v>52151622</v>
      </c>
      <c r="C190" s="19">
        <v>1</v>
      </c>
      <c r="D190" s="19" t="s">
        <v>257</v>
      </c>
      <c r="E190" s="19" t="s">
        <v>276</v>
      </c>
      <c r="F190" s="19" t="s">
        <v>277</v>
      </c>
      <c r="G190" s="13">
        <v>0.19</v>
      </c>
      <c r="H190" s="14">
        <v>759800</v>
      </c>
      <c r="I190" s="7">
        <f t="shared" si="8"/>
        <v>759800</v>
      </c>
      <c r="J190" s="13">
        <v>0.19</v>
      </c>
      <c r="K190" s="7">
        <v>738000</v>
      </c>
      <c r="L190" s="7">
        <f t="shared" si="9"/>
        <v>738000</v>
      </c>
      <c r="M190" s="13">
        <v>0.19</v>
      </c>
      <c r="N190" s="14">
        <v>799789.47368421056</v>
      </c>
      <c r="O190" s="14">
        <f t="shared" si="10"/>
        <v>799789.47368421056</v>
      </c>
      <c r="P190" s="14">
        <v>765863</v>
      </c>
      <c r="Q190" s="14">
        <f t="shared" si="11"/>
        <v>765863</v>
      </c>
    </row>
    <row r="191" spans="1:17" ht="24" x14ac:dyDescent="0.25">
      <c r="A191" s="19">
        <v>180</v>
      </c>
      <c r="B191" s="19">
        <v>52151907</v>
      </c>
      <c r="C191" s="19">
        <v>1</v>
      </c>
      <c r="D191" s="19" t="s">
        <v>257</v>
      </c>
      <c r="E191" s="19" t="s">
        <v>278</v>
      </c>
      <c r="F191" s="19" t="s">
        <v>279</v>
      </c>
      <c r="G191" s="13">
        <v>0.19</v>
      </c>
      <c r="H191" s="14">
        <v>119600</v>
      </c>
      <c r="I191" s="7">
        <f t="shared" si="8"/>
        <v>119600</v>
      </c>
      <c r="J191" s="13">
        <v>0.19</v>
      </c>
      <c r="K191" s="7">
        <v>116000</v>
      </c>
      <c r="L191" s="7">
        <f t="shared" si="9"/>
        <v>116000</v>
      </c>
      <c r="M191" s="13">
        <v>0.19</v>
      </c>
      <c r="N191" s="14">
        <v>125894.73684210527</v>
      </c>
      <c r="O191" s="14">
        <f t="shared" si="10"/>
        <v>125894.73684210527</v>
      </c>
      <c r="P191" s="14">
        <v>120498</v>
      </c>
      <c r="Q191" s="14">
        <f t="shared" si="11"/>
        <v>120498</v>
      </c>
    </row>
    <row r="192" spans="1:17" ht="24" x14ac:dyDescent="0.25">
      <c r="A192" s="19">
        <v>181</v>
      </c>
      <c r="B192" s="19">
        <v>52151616</v>
      </c>
      <c r="C192" s="19">
        <v>1</v>
      </c>
      <c r="D192" s="19" t="s">
        <v>257</v>
      </c>
      <c r="E192" s="19" t="s">
        <v>280</v>
      </c>
      <c r="F192" s="19" t="s">
        <v>281</v>
      </c>
      <c r="G192" s="13">
        <v>0.19</v>
      </c>
      <c r="H192" s="14">
        <v>119600</v>
      </c>
      <c r="I192" s="7">
        <f t="shared" si="8"/>
        <v>119600</v>
      </c>
      <c r="J192" s="13">
        <v>0.19</v>
      </c>
      <c r="K192" s="7">
        <v>116000</v>
      </c>
      <c r="L192" s="7">
        <f t="shared" si="9"/>
        <v>116000</v>
      </c>
      <c r="M192" s="13">
        <v>0.19</v>
      </c>
      <c r="N192" s="14">
        <v>125894.73684210527</v>
      </c>
      <c r="O192" s="14">
        <f t="shared" si="10"/>
        <v>125894.73684210527</v>
      </c>
      <c r="P192" s="14">
        <v>120498</v>
      </c>
      <c r="Q192" s="14">
        <f t="shared" si="11"/>
        <v>120498</v>
      </c>
    </row>
    <row r="193" spans="1:17" ht="36" x14ac:dyDescent="0.25">
      <c r="A193" s="19">
        <v>182</v>
      </c>
      <c r="B193" s="19">
        <v>48101803</v>
      </c>
      <c r="C193" s="19">
        <v>1</v>
      </c>
      <c r="D193" s="19" t="s">
        <v>282</v>
      </c>
      <c r="E193" s="19" t="s">
        <v>283</v>
      </c>
      <c r="F193" s="19" t="s">
        <v>409</v>
      </c>
      <c r="G193" s="13">
        <v>0.19</v>
      </c>
      <c r="H193" s="14">
        <v>85300</v>
      </c>
      <c r="I193" s="7">
        <f t="shared" si="8"/>
        <v>85300</v>
      </c>
      <c r="J193" s="13">
        <v>0.19</v>
      </c>
      <c r="K193" s="7">
        <v>83000</v>
      </c>
      <c r="L193" s="7">
        <f t="shared" si="9"/>
        <v>83000</v>
      </c>
      <c r="M193" s="13">
        <v>0.19</v>
      </c>
      <c r="N193" s="14">
        <v>89789.473684210534</v>
      </c>
      <c r="O193" s="14">
        <f t="shared" si="10"/>
        <v>89789.473684210534</v>
      </c>
      <c r="P193" s="14">
        <v>86030</v>
      </c>
      <c r="Q193" s="14">
        <f t="shared" si="11"/>
        <v>86030</v>
      </c>
    </row>
    <row r="194" spans="1:17" ht="48" x14ac:dyDescent="0.25">
      <c r="A194" s="19">
        <v>183</v>
      </c>
      <c r="B194" s="19">
        <v>48101904</v>
      </c>
      <c r="C194" s="19">
        <v>1</v>
      </c>
      <c r="D194" s="19" t="s">
        <v>257</v>
      </c>
      <c r="E194" s="19" t="s">
        <v>284</v>
      </c>
      <c r="F194" s="19" t="s">
        <v>285</v>
      </c>
      <c r="G194" s="13">
        <v>0.19</v>
      </c>
      <c r="H194" s="14">
        <v>94400</v>
      </c>
      <c r="I194" s="7">
        <f t="shared" si="8"/>
        <v>94400</v>
      </c>
      <c r="J194" s="13">
        <v>0.19</v>
      </c>
      <c r="K194" s="7">
        <v>92000</v>
      </c>
      <c r="L194" s="7">
        <f t="shared" si="9"/>
        <v>92000</v>
      </c>
      <c r="M194" s="13">
        <v>0.19</v>
      </c>
      <c r="N194" s="14">
        <v>99368.421052631587</v>
      </c>
      <c r="O194" s="14">
        <f t="shared" si="10"/>
        <v>99368.421052631587</v>
      </c>
      <c r="P194" s="14">
        <v>95256</v>
      </c>
      <c r="Q194" s="14">
        <f t="shared" si="11"/>
        <v>95256</v>
      </c>
    </row>
    <row r="195" spans="1:17" ht="24" x14ac:dyDescent="0.25">
      <c r="A195" s="19">
        <v>184</v>
      </c>
      <c r="B195" s="19">
        <v>41122413</v>
      </c>
      <c r="C195" s="19">
        <v>1</v>
      </c>
      <c r="D195" s="19" t="s">
        <v>282</v>
      </c>
      <c r="E195" s="19" t="s">
        <v>410</v>
      </c>
      <c r="F195" s="19" t="s">
        <v>411</v>
      </c>
      <c r="G195" s="13">
        <v>0.19</v>
      </c>
      <c r="H195" s="14">
        <v>145600</v>
      </c>
      <c r="I195" s="7">
        <f t="shared" si="8"/>
        <v>145600</v>
      </c>
      <c r="J195" s="13">
        <v>0.19</v>
      </c>
      <c r="K195" s="7">
        <v>141000</v>
      </c>
      <c r="L195" s="7">
        <f t="shared" si="9"/>
        <v>141000</v>
      </c>
      <c r="M195" s="13">
        <v>0.19</v>
      </c>
      <c r="N195" s="14">
        <v>153263.15789473685</v>
      </c>
      <c r="O195" s="14">
        <f t="shared" si="10"/>
        <v>153263.15789473685</v>
      </c>
      <c r="P195" s="14">
        <v>146621</v>
      </c>
      <c r="Q195" s="14">
        <f t="shared" si="11"/>
        <v>146621</v>
      </c>
    </row>
    <row r="196" spans="1:17" ht="84" x14ac:dyDescent="0.25">
      <c r="A196" s="19">
        <v>185</v>
      </c>
      <c r="B196" s="19">
        <v>52151615</v>
      </c>
      <c r="C196" s="19">
        <v>1</v>
      </c>
      <c r="D196" s="19" t="s">
        <v>257</v>
      </c>
      <c r="E196" s="19" t="s">
        <v>286</v>
      </c>
      <c r="F196" s="19" t="s">
        <v>287</v>
      </c>
      <c r="G196" s="13">
        <v>0.19</v>
      </c>
      <c r="H196" s="14">
        <v>254900</v>
      </c>
      <c r="I196" s="7">
        <f t="shared" si="8"/>
        <v>254900</v>
      </c>
      <c r="J196" s="13">
        <v>0.19</v>
      </c>
      <c r="K196" s="7">
        <v>247000</v>
      </c>
      <c r="L196" s="7">
        <f t="shared" si="9"/>
        <v>247000</v>
      </c>
      <c r="M196" s="13">
        <v>0.19</v>
      </c>
      <c r="N196" s="14">
        <v>268315.78947368421</v>
      </c>
      <c r="O196" s="14">
        <f t="shared" si="10"/>
        <v>268315.78947368421</v>
      </c>
      <c r="P196" s="14">
        <v>256739</v>
      </c>
      <c r="Q196" s="14">
        <f t="shared" si="11"/>
        <v>256739</v>
      </c>
    </row>
    <row r="197" spans="1:17" ht="84" x14ac:dyDescent="0.25">
      <c r="A197" s="19">
        <v>186</v>
      </c>
      <c r="B197" s="19">
        <v>52151606</v>
      </c>
      <c r="C197" s="19">
        <v>1</v>
      </c>
      <c r="D197" s="19" t="s">
        <v>282</v>
      </c>
      <c r="E197" s="19" t="s">
        <v>288</v>
      </c>
      <c r="F197" s="19" t="s">
        <v>289</v>
      </c>
      <c r="G197" s="13">
        <v>0.19</v>
      </c>
      <c r="H197" s="14">
        <v>572000</v>
      </c>
      <c r="I197" s="7">
        <f t="shared" si="8"/>
        <v>572000</v>
      </c>
      <c r="J197" s="13">
        <v>0.19</v>
      </c>
      <c r="K197" s="7">
        <v>555000</v>
      </c>
      <c r="L197" s="7">
        <f t="shared" si="9"/>
        <v>555000</v>
      </c>
      <c r="M197" s="13">
        <v>0.19</v>
      </c>
      <c r="N197" s="14">
        <v>602105.26315789472</v>
      </c>
      <c r="O197" s="14">
        <f t="shared" si="10"/>
        <v>602105.26315789472</v>
      </c>
      <c r="P197" s="14">
        <v>576368</v>
      </c>
      <c r="Q197" s="14">
        <f t="shared" si="11"/>
        <v>576368</v>
      </c>
    </row>
    <row r="198" spans="1:17" ht="144" x14ac:dyDescent="0.25">
      <c r="A198" s="19">
        <v>187</v>
      </c>
      <c r="B198" s="19">
        <v>52151901</v>
      </c>
      <c r="C198" s="19">
        <v>1</v>
      </c>
      <c r="D198" s="19" t="s">
        <v>257</v>
      </c>
      <c r="E198" s="19" t="s">
        <v>290</v>
      </c>
      <c r="F198" s="19" t="s">
        <v>412</v>
      </c>
      <c r="G198" s="13">
        <v>0.19</v>
      </c>
      <c r="H198" s="14">
        <v>102000</v>
      </c>
      <c r="I198" s="7">
        <f t="shared" si="8"/>
        <v>102000</v>
      </c>
      <c r="J198" s="13">
        <v>0.19</v>
      </c>
      <c r="K198" s="7">
        <v>99000</v>
      </c>
      <c r="L198" s="7">
        <f t="shared" si="9"/>
        <v>99000</v>
      </c>
      <c r="M198" s="13">
        <v>0.19</v>
      </c>
      <c r="N198" s="14">
        <v>107368.42105263159</v>
      </c>
      <c r="O198" s="14">
        <f t="shared" si="10"/>
        <v>107368.42105263159</v>
      </c>
      <c r="P198" s="14">
        <v>102789</v>
      </c>
      <c r="Q198" s="14">
        <f t="shared" si="11"/>
        <v>102789</v>
      </c>
    </row>
    <row r="199" spans="1:17" ht="84" x14ac:dyDescent="0.25">
      <c r="A199" s="19">
        <v>188</v>
      </c>
      <c r="B199" s="19">
        <v>52151901</v>
      </c>
      <c r="C199" s="19">
        <v>1</v>
      </c>
      <c r="D199" s="19" t="s">
        <v>257</v>
      </c>
      <c r="E199" s="19" t="s">
        <v>291</v>
      </c>
      <c r="F199" s="19" t="s">
        <v>292</v>
      </c>
      <c r="G199" s="13">
        <v>0.19</v>
      </c>
      <c r="H199" s="14">
        <v>92100</v>
      </c>
      <c r="I199" s="7">
        <f t="shared" si="8"/>
        <v>92100</v>
      </c>
      <c r="J199" s="13">
        <v>0.19</v>
      </c>
      <c r="K199" s="7">
        <v>89000</v>
      </c>
      <c r="L199" s="7">
        <f t="shared" si="9"/>
        <v>89000</v>
      </c>
      <c r="M199" s="13">
        <v>0.19</v>
      </c>
      <c r="N199" s="14">
        <v>96947.368421052641</v>
      </c>
      <c r="O199" s="14">
        <f t="shared" si="10"/>
        <v>96947.368421052641</v>
      </c>
      <c r="P199" s="14">
        <v>92682</v>
      </c>
      <c r="Q199" s="14">
        <f t="shared" si="11"/>
        <v>92682</v>
      </c>
    </row>
    <row r="200" spans="1:17" ht="144" x14ac:dyDescent="0.25">
      <c r="A200" s="19">
        <v>189</v>
      </c>
      <c r="B200" s="19">
        <v>52151602</v>
      </c>
      <c r="C200" s="19">
        <v>1</v>
      </c>
      <c r="D200" s="19" t="s">
        <v>257</v>
      </c>
      <c r="E200" s="19" t="s">
        <v>293</v>
      </c>
      <c r="F200" s="19" t="s">
        <v>294</v>
      </c>
      <c r="G200" s="13">
        <v>0.19</v>
      </c>
      <c r="H200" s="14">
        <v>62400</v>
      </c>
      <c r="I200" s="7">
        <f t="shared" si="8"/>
        <v>62400</v>
      </c>
      <c r="J200" s="13">
        <v>0.19</v>
      </c>
      <c r="K200" s="7">
        <v>61000</v>
      </c>
      <c r="L200" s="7">
        <f t="shared" si="9"/>
        <v>61000</v>
      </c>
      <c r="M200" s="13">
        <v>0.19</v>
      </c>
      <c r="N200" s="14">
        <v>65684.210526315786</v>
      </c>
      <c r="O200" s="14">
        <f t="shared" si="10"/>
        <v>65684.210526315786</v>
      </c>
      <c r="P200" s="14">
        <v>63028</v>
      </c>
      <c r="Q200" s="14">
        <f t="shared" si="11"/>
        <v>63028</v>
      </c>
    </row>
    <row r="201" spans="1:17" ht="144" x14ac:dyDescent="0.25">
      <c r="A201" s="19">
        <v>190</v>
      </c>
      <c r="B201" s="19">
        <v>52151648</v>
      </c>
      <c r="C201" s="19">
        <v>1</v>
      </c>
      <c r="D201" s="19" t="s">
        <v>257</v>
      </c>
      <c r="E201" s="19" t="s">
        <v>295</v>
      </c>
      <c r="F201" s="19" t="s">
        <v>296</v>
      </c>
      <c r="G201" s="13">
        <v>0.19</v>
      </c>
      <c r="H201" s="14">
        <v>176800</v>
      </c>
      <c r="I201" s="7">
        <f t="shared" si="8"/>
        <v>176800</v>
      </c>
      <c r="J201" s="13">
        <v>0.19</v>
      </c>
      <c r="K201" s="7">
        <v>172000</v>
      </c>
      <c r="L201" s="7">
        <f t="shared" si="9"/>
        <v>172000</v>
      </c>
      <c r="M201" s="13">
        <v>0.19</v>
      </c>
      <c r="N201" s="14">
        <v>186105.26315789475</v>
      </c>
      <c r="O201" s="14">
        <f t="shared" si="10"/>
        <v>186105.26315789475</v>
      </c>
      <c r="P201" s="14">
        <v>178302</v>
      </c>
      <c r="Q201" s="14">
        <f t="shared" si="11"/>
        <v>178302</v>
      </c>
    </row>
    <row r="202" spans="1:17" ht="36" x14ac:dyDescent="0.25">
      <c r="A202" s="19">
        <v>191</v>
      </c>
      <c r="B202" s="19">
        <v>52151602</v>
      </c>
      <c r="C202" s="19">
        <v>1</v>
      </c>
      <c r="D202" s="19" t="s">
        <v>257</v>
      </c>
      <c r="E202" s="19" t="s">
        <v>297</v>
      </c>
      <c r="F202" s="19" t="s">
        <v>298</v>
      </c>
      <c r="G202" s="13">
        <v>0.19</v>
      </c>
      <c r="H202" s="14">
        <v>93600</v>
      </c>
      <c r="I202" s="7">
        <f t="shared" si="8"/>
        <v>93600</v>
      </c>
      <c r="J202" s="13">
        <v>0.19</v>
      </c>
      <c r="K202" s="7">
        <v>91000</v>
      </c>
      <c r="L202" s="7">
        <f t="shared" si="9"/>
        <v>91000</v>
      </c>
      <c r="M202" s="13">
        <v>0.19</v>
      </c>
      <c r="N202" s="14">
        <v>98526.315789473694</v>
      </c>
      <c r="O202" s="14">
        <f t="shared" si="10"/>
        <v>98526.315789473694</v>
      </c>
      <c r="P202" s="14">
        <v>94375</v>
      </c>
      <c r="Q202" s="14">
        <f t="shared" si="11"/>
        <v>94375</v>
      </c>
    </row>
    <row r="203" spans="1:17" ht="180" x14ac:dyDescent="0.25">
      <c r="A203" s="19">
        <v>192</v>
      </c>
      <c r="B203" s="19">
        <v>52151602</v>
      </c>
      <c r="C203" s="19">
        <v>1</v>
      </c>
      <c r="D203" s="19" t="s">
        <v>282</v>
      </c>
      <c r="E203" s="19" t="s">
        <v>413</v>
      </c>
      <c r="F203" s="19" t="s">
        <v>414</v>
      </c>
      <c r="G203" s="13">
        <v>0.19</v>
      </c>
      <c r="H203" s="14">
        <v>130000</v>
      </c>
      <c r="I203" s="7">
        <f t="shared" si="8"/>
        <v>130000</v>
      </c>
      <c r="J203" s="13">
        <v>0.19</v>
      </c>
      <c r="K203" s="7">
        <v>126000</v>
      </c>
      <c r="L203" s="7">
        <f t="shared" si="9"/>
        <v>126000</v>
      </c>
      <c r="M203" s="13">
        <v>0.19</v>
      </c>
      <c r="N203" s="14">
        <v>136842.10526315789</v>
      </c>
      <c r="O203" s="14">
        <f t="shared" si="10"/>
        <v>136842.10526315789</v>
      </c>
      <c r="P203" s="14">
        <v>130947</v>
      </c>
      <c r="Q203" s="14">
        <f t="shared" si="11"/>
        <v>130947</v>
      </c>
    </row>
    <row r="204" spans="1:17" ht="84" x14ac:dyDescent="0.25">
      <c r="A204" s="19">
        <v>193</v>
      </c>
      <c r="B204" s="19">
        <v>52151901</v>
      </c>
      <c r="C204" s="19">
        <v>1</v>
      </c>
      <c r="D204" s="19" t="s">
        <v>257</v>
      </c>
      <c r="E204" s="19" t="s">
        <v>299</v>
      </c>
      <c r="F204" s="19" t="s">
        <v>415</v>
      </c>
      <c r="G204" s="13">
        <v>0.19</v>
      </c>
      <c r="H204" s="14">
        <v>36400</v>
      </c>
      <c r="I204" s="7">
        <f t="shared" si="8"/>
        <v>36400</v>
      </c>
      <c r="J204" s="13">
        <v>0.19</v>
      </c>
      <c r="K204" s="7">
        <v>35000</v>
      </c>
      <c r="L204" s="7">
        <f t="shared" si="9"/>
        <v>35000</v>
      </c>
      <c r="M204" s="13">
        <v>0.19</v>
      </c>
      <c r="N204" s="14">
        <v>38315.789473684214</v>
      </c>
      <c r="O204" s="14">
        <f t="shared" si="10"/>
        <v>38315.789473684214</v>
      </c>
      <c r="P204" s="14">
        <v>36572</v>
      </c>
      <c r="Q204" s="14">
        <f t="shared" si="11"/>
        <v>36572</v>
      </c>
    </row>
    <row r="205" spans="1:17" ht="84" x14ac:dyDescent="0.25">
      <c r="A205" s="19">
        <v>194</v>
      </c>
      <c r="B205" s="19">
        <v>52151902</v>
      </c>
      <c r="C205" s="19">
        <v>1</v>
      </c>
      <c r="D205" s="19" t="s">
        <v>257</v>
      </c>
      <c r="E205" s="19" t="s">
        <v>300</v>
      </c>
      <c r="F205" s="19" t="s">
        <v>415</v>
      </c>
      <c r="G205" s="13">
        <v>0.19</v>
      </c>
      <c r="H205" s="14">
        <v>57200</v>
      </c>
      <c r="I205" s="7">
        <f t="shared" ref="I205:I264" si="12">+H205*C205</f>
        <v>57200</v>
      </c>
      <c r="J205" s="13">
        <v>0.19</v>
      </c>
      <c r="K205" s="7">
        <v>56000</v>
      </c>
      <c r="L205" s="7">
        <f t="shared" ref="L205:L264" si="13">+K205*C205</f>
        <v>56000</v>
      </c>
      <c r="M205" s="13">
        <v>0.19</v>
      </c>
      <c r="N205" s="14">
        <v>60210.526315789473</v>
      </c>
      <c r="O205" s="14">
        <f t="shared" ref="O205:O264" si="14">+N205*C205</f>
        <v>60210.526315789473</v>
      </c>
      <c r="P205" s="14">
        <v>57804</v>
      </c>
      <c r="Q205" s="14">
        <f t="shared" ref="Q205:Q264" si="15">+P205*C205</f>
        <v>57804</v>
      </c>
    </row>
    <row r="206" spans="1:17" ht="96" x14ac:dyDescent="0.25">
      <c r="A206" s="19">
        <v>195</v>
      </c>
      <c r="B206" s="19">
        <v>52151901</v>
      </c>
      <c r="C206" s="19">
        <v>1</v>
      </c>
      <c r="D206" s="19" t="s">
        <v>257</v>
      </c>
      <c r="E206" s="19" t="s">
        <v>301</v>
      </c>
      <c r="F206" s="19" t="s">
        <v>416</v>
      </c>
      <c r="G206" s="13">
        <v>0.19</v>
      </c>
      <c r="H206" s="14">
        <v>36400</v>
      </c>
      <c r="I206" s="7">
        <f t="shared" si="12"/>
        <v>36400</v>
      </c>
      <c r="J206" s="13">
        <v>0.19</v>
      </c>
      <c r="K206" s="7">
        <v>35000</v>
      </c>
      <c r="L206" s="7">
        <f t="shared" si="13"/>
        <v>35000</v>
      </c>
      <c r="M206" s="13">
        <v>0.19</v>
      </c>
      <c r="N206" s="14">
        <v>38315.789473684214</v>
      </c>
      <c r="O206" s="14">
        <f t="shared" si="14"/>
        <v>38315.789473684214</v>
      </c>
      <c r="P206" s="14">
        <v>36572</v>
      </c>
      <c r="Q206" s="14">
        <f t="shared" si="15"/>
        <v>36572</v>
      </c>
    </row>
    <row r="207" spans="1:17" ht="156" x14ac:dyDescent="0.25">
      <c r="A207" s="19">
        <v>196</v>
      </c>
      <c r="B207" s="19">
        <v>52151902</v>
      </c>
      <c r="C207" s="19">
        <v>1</v>
      </c>
      <c r="D207" s="19" t="s">
        <v>302</v>
      </c>
      <c r="E207" s="19" t="s">
        <v>417</v>
      </c>
      <c r="F207" s="19" t="s">
        <v>418</v>
      </c>
      <c r="G207" s="13">
        <v>0.19</v>
      </c>
      <c r="H207" s="14">
        <v>135200</v>
      </c>
      <c r="I207" s="7">
        <f t="shared" si="12"/>
        <v>135200</v>
      </c>
      <c r="J207" s="13">
        <v>0.19</v>
      </c>
      <c r="K207" s="7">
        <v>131000</v>
      </c>
      <c r="L207" s="7">
        <f t="shared" si="13"/>
        <v>131000</v>
      </c>
      <c r="M207" s="13">
        <v>0.19</v>
      </c>
      <c r="N207" s="14">
        <v>142315.78947368421</v>
      </c>
      <c r="O207" s="14">
        <f t="shared" si="14"/>
        <v>142315.78947368421</v>
      </c>
      <c r="P207" s="14">
        <v>136172</v>
      </c>
      <c r="Q207" s="14">
        <f t="shared" si="15"/>
        <v>136172</v>
      </c>
    </row>
    <row r="208" spans="1:17" ht="48" x14ac:dyDescent="0.25">
      <c r="A208" s="19">
        <v>197</v>
      </c>
      <c r="B208" s="19">
        <v>52151902</v>
      </c>
      <c r="C208" s="19">
        <v>1</v>
      </c>
      <c r="D208" s="19" t="s">
        <v>257</v>
      </c>
      <c r="E208" s="19" t="s">
        <v>303</v>
      </c>
      <c r="F208" s="19" t="s">
        <v>419</v>
      </c>
      <c r="G208" s="13">
        <v>0.19</v>
      </c>
      <c r="H208" s="14">
        <v>340400</v>
      </c>
      <c r="I208" s="7">
        <f t="shared" si="12"/>
        <v>340400</v>
      </c>
      <c r="J208" s="13">
        <v>0.19</v>
      </c>
      <c r="K208" s="7">
        <v>330000</v>
      </c>
      <c r="L208" s="7">
        <f t="shared" si="13"/>
        <v>330000</v>
      </c>
      <c r="M208" s="13">
        <v>0.19</v>
      </c>
      <c r="N208" s="14">
        <v>358315.78947368421</v>
      </c>
      <c r="O208" s="14">
        <f t="shared" si="14"/>
        <v>358315.78947368421</v>
      </c>
      <c r="P208" s="14">
        <v>342905</v>
      </c>
      <c r="Q208" s="14">
        <f t="shared" si="15"/>
        <v>342905</v>
      </c>
    </row>
    <row r="209" spans="1:17" ht="156" x14ac:dyDescent="0.25">
      <c r="A209" s="19">
        <v>198</v>
      </c>
      <c r="B209" s="19">
        <v>52151902</v>
      </c>
      <c r="C209" s="19">
        <v>1</v>
      </c>
      <c r="D209" s="19" t="s">
        <v>282</v>
      </c>
      <c r="E209" s="19" t="s">
        <v>420</v>
      </c>
      <c r="F209" s="19" t="s">
        <v>421</v>
      </c>
      <c r="G209" s="13">
        <v>0.19</v>
      </c>
      <c r="H209" s="14">
        <v>130000</v>
      </c>
      <c r="I209" s="7">
        <f t="shared" si="12"/>
        <v>130000</v>
      </c>
      <c r="J209" s="13">
        <v>0.19</v>
      </c>
      <c r="K209" s="7">
        <v>126000</v>
      </c>
      <c r="L209" s="7">
        <f t="shared" si="13"/>
        <v>126000</v>
      </c>
      <c r="M209" s="13">
        <v>0.19</v>
      </c>
      <c r="N209" s="14">
        <v>136842.10526315789</v>
      </c>
      <c r="O209" s="14">
        <f t="shared" si="14"/>
        <v>136842.10526315789</v>
      </c>
      <c r="P209" s="14">
        <v>130947</v>
      </c>
      <c r="Q209" s="14">
        <f t="shared" si="15"/>
        <v>130947</v>
      </c>
    </row>
    <row r="210" spans="1:17" ht="144" x14ac:dyDescent="0.25">
      <c r="A210" s="19">
        <v>199</v>
      </c>
      <c r="B210" s="19">
        <v>52151636</v>
      </c>
      <c r="C210" s="19">
        <v>1</v>
      </c>
      <c r="D210" s="19" t="s">
        <v>282</v>
      </c>
      <c r="E210" s="19" t="s">
        <v>304</v>
      </c>
      <c r="F210" s="19" t="s">
        <v>422</v>
      </c>
      <c r="G210" s="13">
        <v>0.19</v>
      </c>
      <c r="H210" s="14">
        <v>8400</v>
      </c>
      <c r="I210" s="7">
        <f t="shared" si="12"/>
        <v>8400</v>
      </c>
      <c r="J210" s="13">
        <v>0.19</v>
      </c>
      <c r="K210" s="7">
        <v>8000</v>
      </c>
      <c r="L210" s="7">
        <f t="shared" si="13"/>
        <v>8000</v>
      </c>
      <c r="M210" s="13">
        <v>0.19</v>
      </c>
      <c r="N210" s="14">
        <v>8842.105263157895</v>
      </c>
      <c r="O210" s="14">
        <f t="shared" si="14"/>
        <v>8842.105263157895</v>
      </c>
      <c r="P210" s="14">
        <v>8414</v>
      </c>
      <c r="Q210" s="14">
        <f t="shared" si="15"/>
        <v>8414</v>
      </c>
    </row>
    <row r="211" spans="1:17" ht="96" x14ac:dyDescent="0.25">
      <c r="A211" s="19">
        <v>200</v>
      </c>
      <c r="B211" s="19">
        <v>52151901</v>
      </c>
      <c r="C211" s="19">
        <v>1</v>
      </c>
      <c r="D211" s="19" t="s">
        <v>257</v>
      </c>
      <c r="E211" s="19" t="s">
        <v>305</v>
      </c>
      <c r="F211" s="19" t="s">
        <v>423</v>
      </c>
      <c r="G211" s="13">
        <v>0.19</v>
      </c>
      <c r="H211" s="14">
        <v>33300</v>
      </c>
      <c r="I211" s="7">
        <f t="shared" si="12"/>
        <v>33300</v>
      </c>
      <c r="J211" s="13">
        <v>0.19</v>
      </c>
      <c r="K211" s="7">
        <v>32000</v>
      </c>
      <c r="L211" s="7">
        <f t="shared" si="13"/>
        <v>32000</v>
      </c>
      <c r="M211" s="13">
        <v>0.19</v>
      </c>
      <c r="N211" s="14">
        <v>35052.631578947367</v>
      </c>
      <c r="O211" s="14">
        <f t="shared" si="14"/>
        <v>35052.631578947367</v>
      </c>
      <c r="P211" s="14">
        <v>33451</v>
      </c>
      <c r="Q211" s="14">
        <f t="shared" si="15"/>
        <v>33451</v>
      </c>
    </row>
    <row r="212" spans="1:17" ht="84" x14ac:dyDescent="0.25">
      <c r="A212" s="19">
        <v>201</v>
      </c>
      <c r="B212" s="19">
        <v>52151636</v>
      </c>
      <c r="C212" s="19">
        <v>1</v>
      </c>
      <c r="D212" s="19" t="s">
        <v>257</v>
      </c>
      <c r="E212" s="19" t="s">
        <v>306</v>
      </c>
      <c r="F212" s="19" t="s">
        <v>424</v>
      </c>
      <c r="G212" s="13">
        <v>0.19</v>
      </c>
      <c r="H212" s="14">
        <v>415000</v>
      </c>
      <c r="I212" s="7">
        <f t="shared" si="12"/>
        <v>415000</v>
      </c>
      <c r="J212" s="13">
        <v>0.19</v>
      </c>
      <c r="K212" s="7">
        <v>403000</v>
      </c>
      <c r="L212" s="7">
        <f t="shared" si="13"/>
        <v>403000</v>
      </c>
      <c r="M212" s="13">
        <v>0.19</v>
      </c>
      <c r="N212" s="14">
        <v>436842.10526315792</v>
      </c>
      <c r="O212" s="14">
        <f t="shared" si="14"/>
        <v>436842.10526315792</v>
      </c>
      <c r="P212" s="14">
        <v>418281</v>
      </c>
      <c r="Q212" s="14">
        <f t="shared" si="15"/>
        <v>418281</v>
      </c>
    </row>
    <row r="213" spans="1:17" ht="132" x14ac:dyDescent="0.25">
      <c r="A213" s="19">
        <v>202</v>
      </c>
      <c r="B213" s="19">
        <v>52151602</v>
      </c>
      <c r="C213" s="19">
        <v>1</v>
      </c>
      <c r="D213" s="19" t="s">
        <v>257</v>
      </c>
      <c r="E213" s="19" t="s">
        <v>307</v>
      </c>
      <c r="F213" s="19" t="s">
        <v>425</v>
      </c>
      <c r="G213" s="13">
        <v>0.19</v>
      </c>
      <c r="H213" s="14">
        <v>71800</v>
      </c>
      <c r="I213" s="7">
        <f t="shared" si="12"/>
        <v>71800</v>
      </c>
      <c r="J213" s="13">
        <v>0.19</v>
      </c>
      <c r="K213" s="7">
        <v>70000</v>
      </c>
      <c r="L213" s="7">
        <f t="shared" si="13"/>
        <v>70000</v>
      </c>
      <c r="M213" s="13">
        <v>0.19</v>
      </c>
      <c r="N213" s="14">
        <v>75578.947368421053</v>
      </c>
      <c r="O213" s="14">
        <f t="shared" si="14"/>
        <v>75578.947368421053</v>
      </c>
      <c r="P213" s="14">
        <v>72460</v>
      </c>
      <c r="Q213" s="14">
        <f t="shared" si="15"/>
        <v>72460</v>
      </c>
    </row>
    <row r="214" spans="1:17" ht="120" x14ac:dyDescent="0.25">
      <c r="A214" s="19">
        <v>203</v>
      </c>
      <c r="B214" s="19">
        <v>52151901</v>
      </c>
      <c r="C214" s="19">
        <v>1</v>
      </c>
      <c r="D214" s="19" t="s">
        <v>257</v>
      </c>
      <c r="E214" s="19" t="s">
        <v>426</v>
      </c>
      <c r="F214" s="19" t="s">
        <v>427</v>
      </c>
      <c r="G214" s="13">
        <v>0.19</v>
      </c>
      <c r="H214" s="14">
        <v>98800</v>
      </c>
      <c r="I214" s="7">
        <f t="shared" si="12"/>
        <v>98800</v>
      </c>
      <c r="J214" s="13">
        <v>0.19</v>
      </c>
      <c r="K214" s="7">
        <v>96000</v>
      </c>
      <c r="L214" s="7">
        <f t="shared" si="13"/>
        <v>96000</v>
      </c>
      <c r="M214" s="13">
        <v>0.19</v>
      </c>
      <c r="N214" s="14">
        <v>104000</v>
      </c>
      <c r="O214" s="14">
        <f t="shared" si="14"/>
        <v>104000</v>
      </c>
      <c r="P214" s="14">
        <v>99600</v>
      </c>
      <c r="Q214" s="14">
        <f t="shared" si="15"/>
        <v>99600</v>
      </c>
    </row>
    <row r="215" spans="1:17" ht="132" x14ac:dyDescent="0.25">
      <c r="A215" s="19">
        <v>204</v>
      </c>
      <c r="B215" s="19">
        <v>52151613</v>
      </c>
      <c r="C215" s="19">
        <v>1</v>
      </c>
      <c r="D215" s="19" t="s">
        <v>257</v>
      </c>
      <c r="E215" s="19" t="s">
        <v>308</v>
      </c>
      <c r="F215" s="19" t="s">
        <v>428</v>
      </c>
      <c r="G215" s="13">
        <v>0.19</v>
      </c>
      <c r="H215" s="14">
        <v>311000</v>
      </c>
      <c r="I215" s="7">
        <f t="shared" si="12"/>
        <v>311000</v>
      </c>
      <c r="J215" s="13">
        <v>0.19</v>
      </c>
      <c r="K215" s="7">
        <v>302000</v>
      </c>
      <c r="L215" s="7">
        <f t="shared" si="13"/>
        <v>302000</v>
      </c>
      <c r="M215" s="13">
        <v>0.19</v>
      </c>
      <c r="N215" s="14">
        <v>327368.42105263157</v>
      </c>
      <c r="O215" s="14">
        <f t="shared" si="14"/>
        <v>327368.42105263157</v>
      </c>
      <c r="P215" s="14">
        <v>313456</v>
      </c>
      <c r="Q215" s="14">
        <f t="shared" si="15"/>
        <v>313456</v>
      </c>
    </row>
    <row r="216" spans="1:17" ht="132" x14ac:dyDescent="0.25">
      <c r="A216" s="19">
        <v>205</v>
      </c>
      <c r="B216" s="19">
        <v>52151602</v>
      </c>
      <c r="C216" s="19">
        <v>1</v>
      </c>
      <c r="D216" s="19" t="s">
        <v>257</v>
      </c>
      <c r="E216" s="19" t="s">
        <v>309</v>
      </c>
      <c r="F216" s="19" t="s">
        <v>429</v>
      </c>
      <c r="G216" s="13">
        <v>0.19</v>
      </c>
      <c r="H216" s="14">
        <v>192400</v>
      </c>
      <c r="I216" s="7">
        <f t="shared" si="12"/>
        <v>192400</v>
      </c>
      <c r="J216" s="13">
        <v>0.19</v>
      </c>
      <c r="K216" s="7">
        <v>187000</v>
      </c>
      <c r="L216" s="7">
        <f t="shared" si="13"/>
        <v>187000</v>
      </c>
      <c r="M216" s="13">
        <v>0.19</v>
      </c>
      <c r="N216" s="14">
        <v>202526.31578947368</v>
      </c>
      <c r="O216" s="14">
        <f t="shared" si="14"/>
        <v>202526.31578947368</v>
      </c>
      <c r="P216" s="14">
        <v>193975</v>
      </c>
      <c r="Q216" s="14">
        <f t="shared" si="15"/>
        <v>193975</v>
      </c>
    </row>
    <row r="217" spans="1:17" ht="132" x14ac:dyDescent="0.25">
      <c r="A217" s="19">
        <v>206</v>
      </c>
      <c r="B217" s="19">
        <v>52151602</v>
      </c>
      <c r="C217" s="19">
        <v>1</v>
      </c>
      <c r="D217" s="19" t="s">
        <v>257</v>
      </c>
      <c r="E217" s="19" t="s">
        <v>310</v>
      </c>
      <c r="F217" s="19" t="s">
        <v>430</v>
      </c>
      <c r="G217" s="13">
        <v>0.19</v>
      </c>
      <c r="H217" s="14">
        <v>103000</v>
      </c>
      <c r="I217" s="7">
        <f t="shared" si="12"/>
        <v>103000</v>
      </c>
      <c r="J217" s="13">
        <v>0.19</v>
      </c>
      <c r="K217" s="7">
        <v>100000</v>
      </c>
      <c r="L217" s="7">
        <f t="shared" si="13"/>
        <v>100000</v>
      </c>
      <c r="M217" s="13">
        <v>0.19</v>
      </c>
      <c r="N217" s="14">
        <v>108421.05263157895</v>
      </c>
      <c r="O217" s="14">
        <f t="shared" si="14"/>
        <v>108421.05263157895</v>
      </c>
      <c r="P217" s="14">
        <v>103807</v>
      </c>
      <c r="Q217" s="14">
        <f t="shared" si="15"/>
        <v>103807</v>
      </c>
    </row>
    <row r="218" spans="1:17" ht="84" x14ac:dyDescent="0.25">
      <c r="A218" s="19">
        <v>207</v>
      </c>
      <c r="B218" s="19">
        <v>52151636</v>
      </c>
      <c r="C218" s="19">
        <v>1</v>
      </c>
      <c r="D218" s="19" t="s">
        <v>257</v>
      </c>
      <c r="E218" s="19" t="s">
        <v>431</v>
      </c>
      <c r="F218" s="19" t="s">
        <v>432</v>
      </c>
      <c r="G218" s="13">
        <v>0.19</v>
      </c>
      <c r="H218" s="14">
        <v>8700</v>
      </c>
      <c r="I218" s="7">
        <f t="shared" si="12"/>
        <v>8700</v>
      </c>
      <c r="J218" s="13">
        <v>0.19</v>
      </c>
      <c r="K218" s="7">
        <v>8000</v>
      </c>
      <c r="L218" s="7">
        <f t="shared" si="13"/>
        <v>8000</v>
      </c>
      <c r="M218" s="13">
        <v>0.19</v>
      </c>
      <c r="N218" s="14">
        <v>9157.894736842105</v>
      </c>
      <c r="O218" s="14">
        <f t="shared" si="14"/>
        <v>9157.894736842105</v>
      </c>
      <c r="P218" s="14">
        <v>8619</v>
      </c>
      <c r="Q218" s="14">
        <f t="shared" si="15"/>
        <v>8619</v>
      </c>
    </row>
    <row r="219" spans="1:17" ht="36" x14ac:dyDescent="0.25">
      <c r="A219" s="19">
        <v>208</v>
      </c>
      <c r="B219" s="19">
        <v>52151903</v>
      </c>
      <c r="C219" s="19">
        <v>1</v>
      </c>
      <c r="D219" s="19" t="s">
        <v>257</v>
      </c>
      <c r="E219" s="19" t="s">
        <v>311</v>
      </c>
      <c r="F219" s="19" t="s">
        <v>433</v>
      </c>
      <c r="G219" s="13">
        <v>0.19</v>
      </c>
      <c r="H219" s="14">
        <v>212700</v>
      </c>
      <c r="I219" s="7">
        <f t="shared" si="12"/>
        <v>212700</v>
      </c>
      <c r="J219" s="13">
        <v>0.19</v>
      </c>
      <c r="K219" s="7">
        <v>207000</v>
      </c>
      <c r="L219" s="7">
        <f t="shared" si="13"/>
        <v>207000</v>
      </c>
      <c r="M219" s="13">
        <v>0.19</v>
      </c>
      <c r="N219" s="14">
        <v>223894.73684210528</v>
      </c>
      <c r="O219" s="14">
        <f t="shared" si="14"/>
        <v>223894.73684210528</v>
      </c>
      <c r="P219" s="14">
        <v>214532</v>
      </c>
      <c r="Q219" s="14">
        <f t="shared" si="15"/>
        <v>214532</v>
      </c>
    </row>
    <row r="220" spans="1:17" ht="120" x14ac:dyDescent="0.25">
      <c r="A220" s="19">
        <v>209</v>
      </c>
      <c r="B220" s="19">
        <v>52151602</v>
      </c>
      <c r="C220" s="19">
        <v>1</v>
      </c>
      <c r="D220" s="19" t="s">
        <v>257</v>
      </c>
      <c r="E220" s="19" t="s">
        <v>312</v>
      </c>
      <c r="F220" s="19" t="s">
        <v>434</v>
      </c>
      <c r="G220" s="13">
        <v>0.19</v>
      </c>
      <c r="H220" s="14">
        <v>130000</v>
      </c>
      <c r="I220" s="7">
        <f t="shared" si="12"/>
        <v>130000</v>
      </c>
      <c r="J220" s="13">
        <v>0.19</v>
      </c>
      <c r="K220" s="7">
        <v>126000</v>
      </c>
      <c r="L220" s="7">
        <f t="shared" si="13"/>
        <v>126000</v>
      </c>
      <c r="M220" s="13">
        <v>0.19</v>
      </c>
      <c r="N220" s="14">
        <v>136842.10526315789</v>
      </c>
      <c r="O220" s="14">
        <f t="shared" si="14"/>
        <v>136842.10526315789</v>
      </c>
      <c r="P220" s="14">
        <v>130947</v>
      </c>
      <c r="Q220" s="14">
        <f t="shared" si="15"/>
        <v>130947</v>
      </c>
    </row>
    <row r="221" spans="1:17" ht="192" x14ac:dyDescent="0.25">
      <c r="A221" s="19">
        <v>210</v>
      </c>
      <c r="B221" s="19">
        <v>52151602</v>
      </c>
      <c r="C221" s="19">
        <v>1</v>
      </c>
      <c r="D221" s="19" t="s">
        <v>257</v>
      </c>
      <c r="E221" s="19" t="s">
        <v>313</v>
      </c>
      <c r="F221" s="19" t="s">
        <v>435</v>
      </c>
      <c r="G221" s="13">
        <v>0.19</v>
      </c>
      <c r="H221" s="14">
        <v>432700</v>
      </c>
      <c r="I221" s="7">
        <f t="shared" si="12"/>
        <v>432700</v>
      </c>
      <c r="J221" s="13">
        <v>0.19</v>
      </c>
      <c r="K221" s="7">
        <v>420000</v>
      </c>
      <c r="L221" s="7">
        <f t="shared" si="13"/>
        <v>420000</v>
      </c>
      <c r="M221" s="13">
        <v>0.19</v>
      </c>
      <c r="N221" s="14">
        <v>455473.68421052635</v>
      </c>
      <c r="O221" s="14">
        <f t="shared" si="14"/>
        <v>455473.68421052635</v>
      </c>
      <c r="P221" s="14">
        <v>436058</v>
      </c>
      <c r="Q221" s="14">
        <f t="shared" si="15"/>
        <v>436058</v>
      </c>
    </row>
    <row r="222" spans="1:17" ht="96" x14ac:dyDescent="0.25">
      <c r="A222" s="19">
        <v>211</v>
      </c>
      <c r="B222" s="19">
        <v>52151901</v>
      </c>
      <c r="C222" s="19">
        <v>1</v>
      </c>
      <c r="D222" s="19" t="s">
        <v>257</v>
      </c>
      <c r="E222" s="19" t="s">
        <v>314</v>
      </c>
      <c r="F222" s="19" t="s">
        <v>436</v>
      </c>
      <c r="G222" s="13">
        <v>0.19</v>
      </c>
      <c r="H222" s="14">
        <v>52000</v>
      </c>
      <c r="I222" s="7">
        <f t="shared" si="12"/>
        <v>52000</v>
      </c>
      <c r="J222" s="13">
        <v>0.19</v>
      </c>
      <c r="K222" s="7">
        <v>50000</v>
      </c>
      <c r="L222" s="7">
        <f t="shared" si="13"/>
        <v>50000</v>
      </c>
      <c r="M222" s="13">
        <v>0.19</v>
      </c>
      <c r="N222" s="14">
        <v>54736.84210526316</v>
      </c>
      <c r="O222" s="14">
        <f t="shared" si="14"/>
        <v>54736.84210526316</v>
      </c>
      <c r="P222" s="14">
        <v>52246</v>
      </c>
      <c r="Q222" s="14">
        <f t="shared" si="15"/>
        <v>52246</v>
      </c>
    </row>
    <row r="223" spans="1:17" ht="36" x14ac:dyDescent="0.25">
      <c r="A223" s="19">
        <v>212</v>
      </c>
      <c r="B223" s="19">
        <v>52151901</v>
      </c>
      <c r="C223" s="19">
        <v>1</v>
      </c>
      <c r="D223" s="19" t="s">
        <v>257</v>
      </c>
      <c r="E223" s="19" t="s">
        <v>315</v>
      </c>
      <c r="F223" s="19" t="s">
        <v>437</v>
      </c>
      <c r="G223" s="13">
        <v>0.19</v>
      </c>
      <c r="H223" s="14">
        <v>149000</v>
      </c>
      <c r="I223" s="7">
        <f t="shared" si="12"/>
        <v>149000</v>
      </c>
      <c r="J223" s="13">
        <v>0.19</v>
      </c>
      <c r="K223" s="7">
        <v>145000</v>
      </c>
      <c r="L223" s="7">
        <f t="shared" si="13"/>
        <v>145000</v>
      </c>
      <c r="M223" s="13">
        <v>0.19</v>
      </c>
      <c r="N223" s="14">
        <v>156842.10526315789</v>
      </c>
      <c r="O223" s="14">
        <f t="shared" si="14"/>
        <v>156842.10526315789</v>
      </c>
      <c r="P223" s="14">
        <v>150281</v>
      </c>
      <c r="Q223" s="14">
        <f t="shared" si="15"/>
        <v>150281</v>
      </c>
    </row>
    <row r="224" spans="1:17" x14ac:dyDescent="0.25">
      <c r="A224" s="19">
        <v>213</v>
      </c>
      <c r="B224" s="19">
        <v>27111503</v>
      </c>
      <c r="C224" s="19">
        <v>1</v>
      </c>
      <c r="D224" s="19" t="s">
        <v>257</v>
      </c>
      <c r="E224" s="19" t="s">
        <v>56</v>
      </c>
      <c r="F224" s="19" t="s">
        <v>438</v>
      </c>
      <c r="G224" s="13">
        <v>0.19</v>
      </c>
      <c r="H224" s="14">
        <v>42700</v>
      </c>
      <c r="I224" s="7">
        <f t="shared" si="12"/>
        <v>42700</v>
      </c>
      <c r="J224" s="13">
        <v>0.19</v>
      </c>
      <c r="K224" s="7">
        <v>41000</v>
      </c>
      <c r="L224" s="7">
        <f t="shared" si="13"/>
        <v>41000</v>
      </c>
      <c r="M224" s="13">
        <v>0.19</v>
      </c>
      <c r="N224" s="14">
        <v>44947.368421052633</v>
      </c>
      <c r="O224" s="14">
        <f t="shared" si="14"/>
        <v>44947.368421052633</v>
      </c>
      <c r="P224" s="14">
        <v>42882</v>
      </c>
      <c r="Q224" s="14">
        <f t="shared" si="15"/>
        <v>42882</v>
      </c>
    </row>
    <row r="225" spans="1:17" ht="228" x14ac:dyDescent="0.25">
      <c r="A225" s="19">
        <v>214</v>
      </c>
      <c r="B225" s="19">
        <v>52151902</v>
      </c>
      <c r="C225" s="19">
        <v>1</v>
      </c>
      <c r="D225" s="19" t="s">
        <v>257</v>
      </c>
      <c r="E225" s="19" t="s">
        <v>439</v>
      </c>
      <c r="F225" s="19" t="s">
        <v>440</v>
      </c>
      <c r="G225" s="13">
        <v>0.19</v>
      </c>
      <c r="H225" s="14">
        <v>968300</v>
      </c>
      <c r="I225" s="7">
        <f t="shared" si="12"/>
        <v>968300</v>
      </c>
      <c r="J225" s="13">
        <v>0.19</v>
      </c>
      <c r="K225" s="7">
        <v>940000</v>
      </c>
      <c r="L225" s="7">
        <f t="shared" si="13"/>
        <v>940000</v>
      </c>
      <c r="M225" s="13">
        <v>0.19</v>
      </c>
      <c r="N225" s="14">
        <v>1019263.1578947369</v>
      </c>
      <c r="O225" s="14">
        <f t="shared" si="14"/>
        <v>1019263.1578947369</v>
      </c>
      <c r="P225" s="14">
        <v>975854</v>
      </c>
      <c r="Q225" s="14">
        <f t="shared" si="15"/>
        <v>975854</v>
      </c>
    </row>
    <row r="226" spans="1:17" ht="48" x14ac:dyDescent="0.25">
      <c r="A226" s="19">
        <v>215</v>
      </c>
      <c r="B226" s="19">
        <v>48102009</v>
      </c>
      <c r="C226" s="19">
        <v>1</v>
      </c>
      <c r="D226" s="19" t="s">
        <v>257</v>
      </c>
      <c r="E226" s="19" t="s">
        <v>316</v>
      </c>
      <c r="F226" s="19" t="s">
        <v>441</v>
      </c>
      <c r="G226" s="13">
        <v>0.19</v>
      </c>
      <c r="H226" s="14">
        <v>574300</v>
      </c>
      <c r="I226" s="7">
        <f t="shared" si="12"/>
        <v>574300</v>
      </c>
      <c r="J226" s="13">
        <v>0.19</v>
      </c>
      <c r="K226" s="7">
        <v>558000</v>
      </c>
      <c r="L226" s="7">
        <f t="shared" si="13"/>
        <v>558000</v>
      </c>
      <c r="M226" s="13">
        <v>0.19</v>
      </c>
      <c r="N226" s="14">
        <v>604526.31578947371</v>
      </c>
      <c r="O226" s="14">
        <f t="shared" si="14"/>
        <v>604526.31578947371</v>
      </c>
      <c r="P226" s="14">
        <v>578942</v>
      </c>
      <c r="Q226" s="14">
        <f t="shared" si="15"/>
        <v>578942</v>
      </c>
    </row>
    <row r="227" spans="1:17" ht="60" x14ac:dyDescent="0.25">
      <c r="A227" s="19">
        <v>216</v>
      </c>
      <c r="B227" s="19">
        <v>23181802</v>
      </c>
      <c r="C227" s="19">
        <v>1</v>
      </c>
      <c r="D227" s="19" t="s">
        <v>257</v>
      </c>
      <c r="E227" s="19" t="s">
        <v>317</v>
      </c>
      <c r="F227" s="19" t="s">
        <v>442</v>
      </c>
      <c r="G227" s="13">
        <v>0.19</v>
      </c>
      <c r="H227" s="14">
        <v>338700</v>
      </c>
      <c r="I227" s="7">
        <f t="shared" si="12"/>
        <v>338700</v>
      </c>
      <c r="J227" s="13">
        <v>0.19</v>
      </c>
      <c r="K227" s="7">
        <v>329000</v>
      </c>
      <c r="L227" s="7">
        <f t="shared" si="13"/>
        <v>329000</v>
      </c>
      <c r="M227" s="13">
        <v>0.19</v>
      </c>
      <c r="N227" s="14">
        <v>356526.31578947371</v>
      </c>
      <c r="O227" s="14">
        <f t="shared" si="14"/>
        <v>356526.31578947371</v>
      </c>
      <c r="P227" s="14">
        <v>341409</v>
      </c>
      <c r="Q227" s="14">
        <f t="shared" si="15"/>
        <v>341409</v>
      </c>
    </row>
    <row r="228" spans="1:17" ht="48" x14ac:dyDescent="0.25">
      <c r="A228" s="19">
        <v>217</v>
      </c>
      <c r="B228" s="19">
        <v>48101523</v>
      </c>
      <c r="C228" s="19">
        <v>1</v>
      </c>
      <c r="D228" s="19" t="s">
        <v>257</v>
      </c>
      <c r="E228" s="19" t="s">
        <v>318</v>
      </c>
      <c r="F228" s="19" t="s">
        <v>443</v>
      </c>
      <c r="G228" s="13">
        <v>0.19</v>
      </c>
      <c r="H228" s="14">
        <v>2830769.2307692305</v>
      </c>
      <c r="I228" s="7">
        <f t="shared" si="12"/>
        <v>2830769.2307692305</v>
      </c>
      <c r="J228" s="13">
        <v>0.19</v>
      </c>
      <c r="K228" s="7">
        <v>2748000</v>
      </c>
      <c r="L228" s="7">
        <f t="shared" si="13"/>
        <v>2748000</v>
      </c>
      <c r="M228" s="13">
        <v>0.19</v>
      </c>
      <c r="N228" s="14">
        <v>2979757.0850202427</v>
      </c>
      <c r="O228" s="14">
        <f t="shared" si="14"/>
        <v>2979757.0850202427</v>
      </c>
      <c r="P228" s="14">
        <v>2852842</v>
      </c>
      <c r="Q228" s="14">
        <f t="shared" si="15"/>
        <v>2852842</v>
      </c>
    </row>
    <row r="229" spans="1:17" ht="48" x14ac:dyDescent="0.25">
      <c r="A229" s="19">
        <v>218</v>
      </c>
      <c r="B229" s="19">
        <v>48101523</v>
      </c>
      <c r="C229" s="19">
        <v>1</v>
      </c>
      <c r="D229" s="19" t="s">
        <v>257</v>
      </c>
      <c r="E229" s="19" t="s">
        <v>319</v>
      </c>
      <c r="F229" s="19" t="s">
        <v>444</v>
      </c>
      <c r="G229" s="13">
        <v>0.19</v>
      </c>
      <c r="H229" s="14">
        <v>2808000</v>
      </c>
      <c r="I229" s="7">
        <f t="shared" si="12"/>
        <v>2808000</v>
      </c>
      <c r="J229" s="13">
        <v>0.19</v>
      </c>
      <c r="K229" s="7">
        <v>2726000</v>
      </c>
      <c r="L229" s="7">
        <f t="shared" si="13"/>
        <v>2726000</v>
      </c>
      <c r="M229" s="13">
        <v>0.19</v>
      </c>
      <c r="N229" s="14">
        <v>2955789.4736842108</v>
      </c>
      <c r="O229" s="14">
        <f t="shared" si="14"/>
        <v>2955789.4736842108</v>
      </c>
      <c r="P229" s="14">
        <v>2829930</v>
      </c>
      <c r="Q229" s="14">
        <f t="shared" si="15"/>
        <v>2829930</v>
      </c>
    </row>
    <row r="230" spans="1:17" ht="60" x14ac:dyDescent="0.25">
      <c r="A230" s="19">
        <v>219</v>
      </c>
      <c r="B230" s="19">
        <v>48101523</v>
      </c>
      <c r="C230" s="19">
        <v>1</v>
      </c>
      <c r="D230" s="19" t="s">
        <v>257</v>
      </c>
      <c r="E230" s="19" t="s">
        <v>320</v>
      </c>
      <c r="F230" s="19" t="s">
        <v>445</v>
      </c>
      <c r="G230" s="13">
        <v>0.19</v>
      </c>
      <c r="H230" s="14">
        <v>2808000</v>
      </c>
      <c r="I230" s="7">
        <f t="shared" si="12"/>
        <v>2808000</v>
      </c>
      <c r="J230" s="13">
        <v>0.19</v>
      </c>
      <c r="K230" s="7">
        <v>2726000</v>
      </c>
      <c r="L230" s="7">
        <f t="shared" si="13"/>
        <v>2726000</v>
      </c>
      <c r="M230" s="13">
        <v>0.19</v>
      </c>
      <c r="N230" s="14">
        <v>2955789.4736842108</v>
      </c>
      <c r="O230" s="14">
        <f t="shared" si="14"/>
        <v>2955789.4736842108</v>
      </c>
      <c r="P230" s="14">
        <v>2829930</v>
      </c>
      <c r="Q230" s="14">
        <f t="shared" si="15"/>
        <v>2829930</v>
      </c>
    </row>
    <row r="231" spans="1:17" ht="300" x14ac:dyDescent="0.25">
      <c r="A231" s="19">
        <v>220</v>
      </c>
      <c r="B231" s="19">
        <v>56101509</v>
      </c>
      <c r="C231" s="19">
        <v>1</v>
      </c>
      <c r="D231" s="19" t="s">
        <v>37</v>
      </c>
      <c r="E231" s="19" t="s">
        <v>321</v>
      </c>
      <c r="F231" s="19" t="s">
        <v>446</v>
      </c>
      <c r="G231" s="13">
        <v>0.19</v>
      </c>
      <c r="H231" s="14">
        <v>492000</v>
      </c>
      <c r="I231" s="7">
        <f t="shared" si="12"/>
        <v>492000</v>
      </c>
      <c r="J231" s="13">
        <v>0.19</v>
      </c>
      <c r="K231" s="7">
        <v>478000</v>
      </c>
      <c r="L231" s="7">
        <f t="shared" si="13"/>
        <v>478000</v>
      </c>
      <c r="M231" s="13">
        <v>0.19</v>
      </c>
      <c r="N231" s="14">
        <v>517894.73684210528</v>
      </c>
      <c r="O231" s="14">
        <f t="shared" si="14"/>
        <v>517894.73684210528</v>
      </c>
      <c r="P231" s="14">
        <v>495965</v>
      </c>
      <c r="Q231" s="14">
        <f t="shared" si="15"/>
        <v>495965</v>
      </c>
    </row>
    <row r="232" spans="1:17" ht="288" x14ac:dyDescent="0.25">
      <c r="A232" s="19">
        <v>221</v>
      </c>
      <c r="B232" s="19">
        <v>56101504</v>
      </c>
      <c r="C232" s="19">
        <v>1</v>
      </c>
      <c r="D232" s="19" t="s">
        <v>37</v>
      </c>
      <c r="E232" s="19" t="s">
        <v>322</v>
      </c>
      <c r="F232" s="19" t="s">
        <v>447</v>
      </c>
      <c r="G232" s="13">
        <v>0.19</v>
      </c>
      <c r="H232" s="14">
        <v>85100</v>
      </c>
      <c r="I232" s="7">
        <f t="shared" si="12"/>
        <v>85100</v>
      </c>
      <c r="J232" s="13">
        <v>0.19</v>
      </c>
      <c r="K232" s="7">
        <v>83000</v>
      </c>
      <c r="L232" s="7">
        <f t="shared" si="13"/>
        <v>83000</v>
      </c>
      <c r="M232" s="13">
        <v>0.19</v>
      </c>
      <c r="N232" s="14">
        <v>89578.947368421053</v>
      </c>
      <c r="O232" s="14">
        <f t="shared" si="14"/>
        <v>89578.947368421053</v>
      </c>
      <c r="P232" s="14">
        <v>85893</v>
      </c>
      <c r="Q232" s="14">
        <f t="shared" si="15"/>
        <v>85893</v>
      </c>
    </row>
    <row r="233" spans="1:17" ht="192" x14ac:dyDescent="0.25">
      <c r="A233" s="19">
        <v>222</v>
      </c>
      <c r="B233" s="19">
        <v>48102009</v>
      </c>
      <c r="C233" s="19">
        <v>1</v>
      </c>
      <c r="D233" s="19" t="s">
        <v>37</v>
      </c>
      <c r="E233" s="19" t="s">
        <v>323</v>
      </c>
      <c r="F233" s="19" t="s">
        <v>448</v>
      </c>
      <c r="G233" s="13">
        <v>0.19</v>
      </c>
      <c r="H233" s="14">
        <v>3800000</v>
      </c>
      <c r="I233" s="7">
        <f t="shared" si="12"/>
        <v>3800000</v>
      </c>
      <c r="J233" s="13">
        <v>0.19</v>
      </c>
      <c r="K233" s="7">
        <v>3689000</v>
      </c>
      <c r="L233" s="7">
        <f t="shared" si="13"/>
        <v>3689000</v>
      </c>
      <c r="M233" s="13">
        <v>0.19</v>
      </c>
      <c r="N233" s="14">
        <v>4000000</v>
      </c>
      <c r="O233" s="14">
        <f t="shared" si="14"/>
        <v>4000000</v>
      </c>
      <c r="P233" s="14">
        <v>3829667</v>
      </c>
      <c r="Q233" s="14">
        <f t="shared" si="15"/>
        <v>3829667</v>
      </c>
    </row>
    <row r="234" spans="1:17" ht="24" x14ac:dyDescent="0.25">
      <c r="A234" s="19">
        <v>223</v>
      </c>
      <c r="B234" s="19">
        <v>24111503</v>
      </c>
      <c r="C234" s="19">
        <v>1</v>
      </c>
      <c r="D234" s="19" t="s">
        <v>37</v>
      </c>
      <c r="E234" s="19" t="s">
        <v>449</v>
      </c>
      <c r="F234" s="19" t="s">
        <v>450</v>
      </c>
      <c r="G234" s="13">
        <v>0.19</v>
      </c>
      <c r="H234" s="14">
        <v>100000</v>
      </c>
      <c r="I234" s="7">
        <f t="shared" si="12"/>
        <v>100000</v>
      </c>
      <c r="J234" s="13">
        <v>0.19</v>
      </c>
      <c r="K234" s="7">
        <v>97000</v>
      </c>
      <c r="L234" s="7">
        <f t="shared" si="13"/>
        <v>97000</v>
      </c>
      <c r="M234" s="13">
        <v>0.19</v>
      </c>
      <c r="N234" s="14">
        <v>105263.15789473684</v>
      </c>
      <c r="O234" s="14">
        <f t="shared" si="14"/>
        <v>105263.15789473684</v>
      </c>
      <c r="P234" s="14">
        <v>100754</v>
      </c>
      <c r="Q234" s="14">
        <f t="shared" si="15"/>
        <v>100754</v>
      </c>
    </row>
    <row r="235" spans="1:17" ht="24" x14ac:dyDescent="0.25">
      <c r="A235" s="19">
        <v>224</v>
      </c>
      <c r="B235" s="19">
        <v>27111503</v>
      </c>
      <c r="C235" s="19">
        <v>1</v>
      </c>
      <c r="D235" s="19" t="s">
        <v>37</v>
      </c>
      <c r="E235" s="19" t="s">
        <v>54</v>
      </c>
      <c r="F235" s="19" t="s">
        <v>55</v>
      </c>
      <c r="G235" s="13">
        <v>0.19</v>
      </c>
      <c r="H235" s="14">
        <v>44100</v>
      </c>
      <c r="I235" s="7">
        <f t="shared" si="12"/>
        <v>44100</v>
      </c>
      <c r="J235" s="13">
        <v>0.19</v>
      </c>
      <c r="K235" s="7">
        <v>43000</v>
      </c>
      <c r="L235" s="7">
        <f t="shared" si="13"/>
        <v>43000</v>
      </c>
      <c r="M235" s="13">
        <v>0.19</v>
      </c>
      <c r="N235" s="14">
        <v>46421.052631578947</v>
      </c>
      <c r="O235" s="14">
        <f t="shared" si="14"/>
        <v>46421.052631578947</v>
      </c>
      <c r="P235" s="14">
        <v>44507</v>
      </c>
      <c r="Q235" s="14">
        <f t="shared" si="15"/>
        <v>44507</v>
      </c>
    </row>
    <row r="236" spans="1:17" x14ac:dyDescent="0.25">
      <c r="A236" s="19">
        <v>225</v>
      </c>
      <c r="B236" s="19">
        <v>48101904</v>
      </c>
      <c r="C236" s="19">
        <v>1</v>
      </c>
      <c r="D236" s="19" t="s">
        <v>37</v>
      </c>
      <c r="E236" s="19" t="s">
        <v>224</v>
      </c>
      <c r="F236" s="19" t="s">
        <v>396</v>
      </c>
      <c r="G236" s="13">
        <v>0.19</v>
      </c>
      <c r="H236" s="14">
        <v>129800</v>
      </c>
      <c r="I236" s="7">
        <f t="shared" si="12"/>
        <v>129800</v>
      </c>
      <c r="J236" s="13">
        <v>0.19</v>
      </c>
      <c r="K236" s="7">
        <v>126000</v>
      </c>
      <c r="L236" s="7">
        <f t="shared" si="13"/>
        <v>126000</v>
      </c>
      <c r="M236" s="13">
        <v>0.19</v>
      </c>
      <c r="N236" s="14">
        <v>136631.57894736843</v>
      </c>
      <c r="O236" s="14">
        <f t="shared" si="14"/>
        <v>136631.57894736843</v>
      </c>
      <c r="P236" s="14">
        <v>130811</v>
      </c>
      <c r="Q236" s="14">
        <f t="shared" si="15"/>
        <v>130811</v>
      </c>
    </row>
    <row r="237" spans="1:17" ht="60" x14ac:dyDescent="0.25">
      <c r="A237" s="19">
        <v>226</v>
      </c>
      <c r="B237" s="19">
        <v>48101802</v>
      </c>
      <c r="C237" s="19">
        <v>1</v>
      </c>
      <c r="D237" s="19" t="s">
        <v>37</v>
      </c>
      <c r="E237" s="19" t="s">
        <v>324</v>
      </c>
      <c r="F237" s="19" t="s">
        <v>451</v>
      </c>
      <c r="G237" s="13">
        <v>0.19</v>
      </c>
      <c r="H237" s="14">
        <v>100000</v>
      </c>
      <c r="I237" s="7">
        <f t="shared" si="12"/>
        <v>100000</v>
      </c>
      <c r="J237" s="13">
        <v>0.19</v>
      </c>
      <c r="K237" s="7">
        <v>97000</v>
      </c>
      <c r="L237" s="7">
        <f t="shared" si="13"/>
        <v>97000</v>
      </c>
      <c r="M237" s="13">
        <v>0.19</v>
      </c>
      <c r="N237" s="14">
        <v>105263.15789473684</v>
      </c>
      <c r="O237" s="14">
        <f t="shared" si="14"/>
        <v>105263.15789473684</v>
      </c>
      <c r="P237" s="14">
        <v>100754</v>
      </c>
      <c r="Q237" s="14">
        <f t="shared" si="15"/>
        <v>100754</v>
      </c>
    </row>
    <row r="238" spans="1:17" ht="36" x14ac:dyDescent="0.25">
      <c r="A238" s="19">
        <v>227</v>
      </c>
      <c r="B238" s="19">
        <v>52151901</v>
      </c>
      <c r="C238" s="19">
        <v>1</v>
      </c>
      <c r="D238" s="19" t="s">
        <v>37</v>
      </c>
      <c r="E238" s="19" t="s">
        <v>315</v>
      </c>
      <c r="F238" s="19" t="s">
        <v>437</v>
      </c>
      <c r="G238" s="13">
        <v>0.19</v>
      </c>
      <c r="H238" s="14">
        <v>150000</v>
      </c>
      <c r="I238" s="7">
        <f t="shared" si="12"/>
        <v>150000</v>
      </c>
      <c r="J238" s="13">
        <v>0.19</v>
      </c>
      <c r="K238" s="7">
        <v>146000</v>
      </c>
      <c r="L238" s="7">
        <f t="shared" si="13"/>
        <v>146000</v>
      </c>
      <c r="M238" s="13">
        <v>0.19</v>
      </c>
      <c r="N238" s="14">
        <v>157894.73684210528</v>
      </c>
      <c r="O238" s="14">
        <f t="shared" si="14"/>
        <v>157894.73684210528</v>
      </c>
      <c r="P238" s="14">
        <v>151298</v>
      </c>
      <c r="Q238" s="14">
        <f t="shared" si="15"/>
        <v>151298</v>
      </c>
    </row>
    <row r="239" spans="1:17" ht="72" x14ac:dyDescent="0.25">
      <c r="A239" s="19">
        <v>228</v>
      </c>
      <c r="B239" s="19">
        <v>52151901</v>
      </c>
      <c r="C239" s="19">
        <v>1</v>
      </c>
      <c r="D239" s="19" t="s">
        <v>257</v>
      </c>
      <c r="E239" s="19" t="s">
        <v>264</v>
      </c>
      <c r="F239" s="19" t="s">
        <v>452</v>
      </c>
      <c r="G239" s="13">
        <v>0.19</v>
      </c>
      <c r="H239" s="14">
        <v>319800</v>
      </c>
      <c r="I239" s="7">
        <f t="shared" si="12"/>
        <v>319800</v>
      </c>
      <c r="J239" s="13">
        <v>0.19</v>
      </c>
      <c r="K239" s="7">
        <v>310000</v>
      </c>
      <c r="L239" s="7">
        <f t="shared" si="13"/>
        <v>310000</v>
      </c>
      <c r="M239" s="13">
        <v>0.19</v>
      </c>
      <c r="N239" s="14">
        <v>336631.57894736843</v>
      </c>
      <c r="O239" s="14">
        <f t="shared" si="14"/>
        <v>336631.57894736843</v>
      </c>
      <c r="P239" s="14">
        <v>322144</v>
      </c>
      <c r="Q239" s="14">
        <f t="shared" si="15"/>
        <v>322144</v>
      </c>
    </row>
    <row r="240" spans="1:17" ht="180" x14ac:dyDescent="0.25">
      <c r="A240" s="19">
        <v>229</v>
      </c>
      <c r="B240" s="19">
        <v>52151602</v>
      </c>
      <c r="C240" s="19">
        <v>1</v>
      </c>
      <c r="D240" s="19" t="s">
        <v>282</v>
      </c>
      <c r="E240" s="19" t="s">
        <v>453</v>
      </c>
      <c r="F240" s="19" t="s">
        <v>414</v>
      </c>
      <c r="G240" s="13">
        <v>0.19</v>
      </c>
      <c r="H240" s="14">
        <v>150000</v>
      </c>
      <c r="I240" s="7">
        <f t="shared" si="12"/>
        <v>150000</v>
      </c>
      <c r="J240" s="13">
        <v>0.19</v>
      </c>
      <c r="K240" s="7">
        <v>146000</v>
      </c>
      <c r="L240" s="7">
        <f t="shared" si="13"/>
        <v>146000</v>
      </c>
      <c r="M240" s="13">
        <v>0.19</v>
      </c>
      <c r="N240" s="14">
        <v>157894.73684210528</v>
      </c>
      <c r="O240" s="14">
        <f t="shared" si="14"/>
        <v>157894.73684210528</v>
      </c>
      <c r="P240" s="14">
        <v>151298</v>
      </c>
      <c r="Q240" s="14">
        <f t="shared" si="15"/>
        <v>151298</v>
      </c>
    </row>
    <row r="241" spans="1:17" ht="24" x14ac:dyDescent="0.25">
      <c r="A241" s="19">
        <v>230</v>
      </c>
      <c r="B241" s="19">
        <v>52151616</v>
      </c>
      <c r="C241" s="19">
        <v>1</v>
      </c>
      <c r="D241" s="19" t="s">
        <v>257</v>
      </c>
      <c r="E241" s="19" t="s">
        <v>280</v>
      </c>
      <c r="F241" s="19" t="s">
        <v>281</v>
      </c>
      <c r="G241" s="13">
        <v>0.19</v>
      </c>
      <c r="H241" s="14">
        <v>72800</v>
      </c>
      <c r="I241" s="7">
        <f t="shared" si="12"/>
        <v>72800</v>
      </c>
      <c r="J241" s="13">
        <v>0.19</v>
      </c>
      <c r="K241" s="7">
        <v>71000</v>
      </c>
      <c r="L241" s="7">
        <f t="shared" si="13"/>
        <v>71000</v>
      </c>
      <c r="M241" s="13">
        <v>0.19</v>
      </c>
      <c r="N241" s="14">
        <v>76631.578947368427</v>
      </c>
      <c r="O241" s="14">
        <f t="shared" si="14"/>
        <v>76631.578947368427</v>
      </c>
      <c r="P241" s="14">
        <v>73477</v>
      </c>
      <c r="Q241" s="14">
        <f t="shared" si="15"/>
        <v>73477</v>
      </c>
    </row>
    <row r="242" spans="1:17" ht="216" x14ac:dyDescent="0.25">
      <c r="A242" s="19">
        <v>231</v>
      </c>
      <c r="B242" s="19">
        <v>52151648</v>
      </c>
      <c r="C242" s="19">
        <v>1</v>
      </c>
      <c r="D242" s="19" t="s">
        <v>37</v>
      </c>
      <c r="E242" s="19" t="s">
        <v>208</v>
      </c>
      <c r="F242" s="19" t="s">
        <v>454</v>
      </c>
      <c r="G242" s="13">
        <v>0.19</v>
      </c>
      <c r="H242" s="14">
        <v>126900</v>
      </c>
      <c r="I242" s="7">
        <f t="shared" si="12"/>
        <v>126900</v>
      </c>
      <c r="J242" s="13">
        <v>0.19</v>
      </c>
      <c r="K242" s="7">
        <v>123000</v>
      </c>
      <c r="L242" s="7">
        <f t="shared" si="13"/>
        <v>123000</v>
      </c>
      <c r="M242" s="13">
        <v>0.19</v>
      </c>
      <c r="N242" s="14">
        <v>133578.94736842107</v>
      </c>
      <c r="O242" s="14">
        <f t="shared" si="14"/>
        <v>133578.94736842107</v>
      </c>
      <c r="P242" s="14">
        <v>127826</v>
      </c>
      <c r="Q242" s="14">
        <f t="shared" si="15"/>
        <v>127826</v>
      </c>
    </row>
    <row r="243" spans="1:17" ht="60" x14ac:dyDescent="0.25">
      <c r="A243" s="19">
        <v>232</v>
      </c>
      <c r="B243" s="19">
        <v>52151651</v>
      </c>
      <c r="C243" s="19">
        <v>1</v>
      </c>
      <c r="D243" s="19" t="s">
        <v>37</v>
      </c>
      <c r="E243" s="19" t="s">
        <v>455</v>
      </c>
      <c r="F243" s="19" t="s">
        <v>456</v>
      </c>
      <c r="G243" s="13">
        <v>0.19</v>
      </c>
      <c r="H243" s="14">
        <v>187200</v>
      </c>
      <c r="I243" s="7">
        <f t="shared" si="12"/>
        <v>187200</v>
      </c>
      <c r="J243" s="13">
        <v>0.19</v>
      </c>
      <c r="K243" s="7">
        <v>182000</v>
      </c>
      <c r="L243" s="7">
        <f t="shared" si="13"/>
        <v>182000</v>
      </c>
      <c r="M243" s="13">
        <v>0.19</v>
      </c>
      <c r="N243" s="14">
        <v>197052.63157894739</v>
      </c>
      <c r="O243" s="14">
        <f t="shared" si="14"/>
        <v>197052.63157894739</v>
      </c>
      <c r="P243" s="14">
        <v>188751</v>
      </c>
      <c r="Q243" s="14">
        <f t="shared" si="15"/>
        <v>188751</v>
      </c>
    </row>
    <row r="244" spans="1:17" ht="144" x14ac:dyDescent="0.25">
      <c r="A244" s="19">
        <v>233</v>
      </c>
      <c r="B244" s="19">
        <v>52151604</v>
      </c>
      <c r="C244" s="19">
        <v>1</v>
      </c>
      <c r="D244" s="19" t="s">
        <v>37</v>
      </c>
      <c r="E244" s="19" t="s">
        <v>457</v>
      </c>
      <c r="F244" s="19" t="s">
        <v>458</v>
      </c>
      <c r="G244" s="13">
        <v>0.19</v>
      </c>
      <c r="H244" s="14">
        <v>71000</v>
      </c>
      <c r="I244" s="7">
        <f t="shared" si="12"/>
        <v>71000</v>
      </c>
      <c r="J244" s="13">
        <v>0.19</v>
      </c>
      <c r="K244" s="7">
        <v>69000</v>
      </c>
      <c r="L244" s="7">
        <f t="shared" si="13"/>
        <v>69000</v>
      </c>
      <c r="M244" s="13">
        <v>0.19</v>
      </c>
      <c r="N244" s="14">
        <v>74736.84210526316</v>
      </c>
      <c r="O244" s="14">
        <f t="shared" si="14"/>
        <v>74736.84210526316</v>
      </c>
      <c r="P244" s="14">
        <v>71579</v>
      </c>
      <c r="Q244" s="14">
        <f t="shared" si="15"/>
        <v>71579</v>
      </c>
    </row>
    <row r="245" spans="1:17" ht="300" x14ac:dyDescent="0.25">
      <c r="A245" s="19">
        <v>234</v>
      </c>
      <c r="B245" s="19">
        <v>41111505</v>
      </c>
      <c r="C245" s="19">
        <v>1</v>
      </c>
      <c r="D245" s="19" t="s">
        <v>37</v>
      </c>
      <c r="E245" s="19" t="s">
        <v>325</v>
      </c>
      <c r="F245" s="19" t="s">
        <v>459</v>
      </c>
      <c r="G245" s="13">
        <v>0.19</v>
      </c>
      <c r="H245" s="14">
        <v>450000</v>
      </c>
      <c r="I245" s="7">
        <f t="shared" si="12"/>
        <v>450000</v>
      </c>
      <c r="J245" s="13">
        <v>0.19</v>
      </c>
      <c r="K245" s="7">
        <v>437000</v>
      </c>
      <c r="L245" s="7">
        <f t="shared" si="13"/>
        <v>437000</v>
      </c>
      <c r="M245" s="13">
        <v>0.19</v>
      </c>
      <c r="N245" s="14">
        <v>473684.21052631579</v>
      </c>
      <c r="O245" s="14">
        <f t="shared" si="14"/>
        <v>473684.21052631579</v>
      </c>
      <c r="P245" s="14">
        <v>453561</v>
      </c>
      <c r="Q245" s="14">
        <f t="shared" si="15"/>
        <v>453561</v>
      </c>
    </row>
    <row r="246" spans="1:17" ht="24" x14ac:dyDescent="0.25">
      <c r="A246" s="19">
        <v>235</v>
      </c>
      <c r="B246" s="19">
        <v>52151602</v>
      </c>
      <c r="C246" s="19">
        <v>1</v>
      </c>
      <c r="D246" s="19" t="s">
        <v>30</v>
      </c>
      <c r="E246" s="19" t="s">
        <v>214</v>
      </c>
      <c r="F246" s="19" t="s">
        <v>215</v>
      </c>
      <c r="G246" s="13">
        <v>0.19</v>
      </c>
      <c r="H246" s="14">
        <v>589800</v>
      </c>
      <c r="I246" s="7">
        <f t="shared" si="12"/>
        <v>589800</v>
      </c>
      <c r="J246" s="13">
        <v>0.19</v>
      </c>
      <c r="K246" s="7">
        <v>573000</v>
      </c>
      <c r="L246" s="7">
        <f t="shared" si="13"/>
        <v>573000</v>
      </c>
      <c r="M246" s="13">
        <v>0.19</v>
      </c>
      <c r="N246" s="14">
        <v>620842.10526315798</v>
      </c>
      <c r="O246" s="14">
        <f t="shared" si="14"/>
        <v>620842.10526315798</v>
      </c>
      <c r="P246" s="14">
        <v>594547</v>
      </c>
      <c r="Q246" s="14">
        <f t="shared" si="15"/>
        <v>594547</v>
      </c>
    </row>
    <row r="247" spans="1:17" ht="84" x14ac:dyDescent="0.25">
      <c r="A247" s="19">
        <v>236</v>
      </c>
      <c r="B247" s="19">
        <v>40101808</v>
      </c>
      <c r="C247" s="19">
        <v>1</v>
      </c>
      <c r="D247" s="19" t="s">
        <v>37</v>
      </c>
      <c r="E247" s="19" t="s">
        <v>326</v>
      </c>
      <c r="F247" s="19" t="s">
        <v>460</v>
      </c>
      <c r="G247" s="13">
        <v>0.19</v>
      </c>
      <c r="H247" s="14">
        <v>3500000</v>
      </c>
      <c r="I247" s="7">
        <f t="shared" si="12"/>
        <v>3500000</v>
      </c>
      <c r="J247" s="13">
        <v>0.19</v>
      </c>
      <c r="K247" s="7">
        <v>3398000</v>
      </c>
      <c r="L247" s="7">
        <f t="shared" si="13"/>
        <v>3398000</v>
      </c>
      <c r="M247" s="13">
        <v>0.19</v>
      </c>
      <c r="N247" s="14">
        <v>3684210.5263157897</v>
      </c>
      <c r="O247" s="14">
        <f t="shared" si="14"/>
        <v>3684210.5263157897</v>
      </c>
      <c r="P247" s="14">
        <v>3527404</v>
      </c>
      <c r="Q247" s="14">
        <f t="shared" si="15"/>
        <v>3527404</v>
      </c>
    </row>
    <row r="248" spans="1:17" ht="72" x14ac:dyDescent="0.25">
      <c r="A248" s="19">
        <v>237</v>
      </c>
      <c r="B248" s="19">
        <v>52151631</v>
      </c>
      <c r="C248" s="19">
        <v>1</v>
      </c>
      <c r="D248" s="19" t="s">
        <v>37</v>
      </c>
      <c r="E248" s="19" t="s">
        <v>327</v>
      </c>
      <c r="F248" s="19" t="s">
        <v>461</v>
      </c>
      <c r="G248" s="13">
        <v>0.19</v>
      </c>
      <c r="H248" s="14">
        <v>200000</v>
      </c>
      <c r="I248" s="7">
        <f t="shared" si="12"/>
        <v>200000</v>
      </c>
      <c r="J248" s="13">
        <v>0.19</v>
      </c>
      <c r="K248" s="7">
        <v>194000</v>
      </c>
      <c r="L248" s="7">
        <f t="shared" si="13"/>
        <v>194000</v>
      </c>
      <c r="M248" s="13">
        <v>0.19</v>
      </c>
      <c r="N248" s="14">
        <v>210526.31578947368</v>
      </c>
      <c r="O248" s="14">
        <f t="shared" si="14"/>
        <v>210526.31578947368</v>
      </c>
      <c r="P248" s="14">
        <v>201509</v>
      </c>
      <c r="Q248" s="14">
        <f t="shared" si="15"/>
        <v>201509</v>
      </c>
    </row>
    <row r="249" spans="1:17" ht="204" x14ac:dyDescent="0.25">
      <c r="A249" s="19">
        <v>238</v>
      </c>
      <c r="B249" s="19">
        <v>40101902</v>
      </c>
      <c r="C249" s="19">
        <v>1</v>
      </c>
      <c r="D249" s="19" t="s">
        <v>37</v>
      </c>
      <c r="E249" s="19" t="s">
        <v>462</v>
      </c>
      <c r="F249" s="19" t="s">
        <v>463</v>
      </c>
      <c r="G249" s="13">
        <v>0.19</v>
      </c>
      <c r="H249" s="14">
        <v>3600000</v>
      </c>
      <c r="I249" s="7">
        <f t="shared" si="12"/>
        <v>3600000</v>
      </c>
      <c r="J249" s="13">
        <v>0.19</v>
      </c>
      <c r="K249" s="7">
        <v>3495000</v>
      </c>
      <c r="L249" s="7">
        <f t="shared" si="13"/>
        <v>3495000</v>
      </c>
      <c r="M249" s="13">
        <v>0.19</v>
      </c>
      <c r="N249" s="14">
        <v>3789473.6842105263</v>
      </c>
      <c r="O249" s="14">
        <f t="shared" si="14"/>
        <v>3789473.6842105263</v>
      </c>
      <c r="P249" s="14">
        <v>3628158</v>
      </c>
      <c r="Q249" s="14">
        <f t="shared" si="15"/>
        <v>3628158</v>
      </c>
    </row>
    <row r="250" spans="1:17" ht="96" x14ac:dyDescent="0.25">
      <c r="A250" s="19">
        <v>239</v>
      </c>
      <c r="B250" s="19">
        <v>52151905</v>
      </c>
      <c r="C250" s="19">
        <v>1</v>
      </c>
      <c r="D250" s="19" t="s">
        <v>37</v>
      </c>
      <c r="E250" s="19" t="s">
        <v>328</v>
      </c>
      <c r="F250" s="19" t="s">
        <v>464</v>
      </c>
      <c r="G250" s="13">
        <v>0.19</v>
      </c>
      <c r="H250" s="14">
        <v>686000</v>
      </c>
      <c r="I250" s="7">
        <f t="shared" si="12"/>
        <v>686000</v>
      </c>
      <c r="J250" s="13">
        <v>0.19</v>
      </c>
      <c r="K250" s="7">
        <v>666000</v>
      </c>
      <c r="L250" s="7">
        <f t="shared" si="13"/>
        <v>666000</v>
      </c>
      <c r="M250" s="13">
        <v>0.19</v>
      </c>
      <c r="N250" s="14">
        <v>722105.26315789472</v>
      </c>
      <c r="O250" s="14">
        <f t="shared" si="14"/>
        <v>722105.26315789472</v>
      </c>
      <c r="P250" s="14">
        <v>691368</v>
      </c>
      <c r="Q250" s="14">
        <f t="shared" si="15"/>
        <v>691368</v>
      </c>
    </row>
    <row r="251" spans="1:17" ht="288" x14ac:dyDescent="0.25">
      <c r="A251" s="19">
        <v>240</v>
      </c>
      <c r="B251" s="19">
        <v>52151902</v>
      </c>
      <c r="C251" s="19">
        <v>1</v>
      </c>
      <c r="D251" s="19" t="s">
        <v>37</v>
      </c>
      <c r="E251" s="19" t="s">
        <v>329</v>
      </c>
      <c r="F251" s="19" t="s">
        <v>465</v>
      </c>
      <c r="G251" s="13">
        <v>0.19</v>
      </c>
      <c r="H251" s="14">
        <v>1700000</v>
      </c>
      <c r="I251" s="7">
        <f t="shared" si="12"/>
        <v>1700000</v>
      </c>
      <c r="J251" s="13">
        <v>0.19</v>
      </c>
      <c r="K251" s="7">
        <v>1650000</v>
      </c>
      <c r="L251" s="7">
        <f t="shared" si="13"/>
        <v>1650000</v>
      </c>
      <c r="M251" s="13">
        <v>0.19</v>
      </c>
      <c r="N251" s="14">
        <v>1789473.6842105263</v>
      </c>
      <c r="O251" s="14">
        <f t="shared" si="14"/>
        <v>1789473.6842105263</v>
      </c>
      <c r="P251" s="14">
        <v>1713158</v>
      </c>
      <c r="Q251" s="14">
        <f t="shared" si="15"/>
        <v>1713158</v>
      </c>
    </row>
    <row r="252" spans="1:17" ht="288" x14ac:dyDescent="0.25">
      <c r="A252" s="19">
        <v>241</v>
      </c>
      <c r="B252" s="19">
        <v>48101622</v>
      </c>
      <c r="C252" s="19">
        <v>1</v>
      </c>
      <c r="D252" s="19" t="s">
        <v>37</v>
      </c>
      <c r="E252" s="19" t="s">
        <v>466</v>
      </c>
      <c r="F252" s="19" t="s">
        <v>467</v>
      </c>
      <c r="G252" s="13">
        <v>0.19</v>
      </c>
      <c r="H252" s="14">
        <v>2500000</v>
      </c>
      <c r="I252" s="7">
        <f t="shared" si="12"/>
        <v>2500000</v>
      </c>
      <c r="J252" s="13">
        <v>0.19</v>
      </c>
      <c r="K252" s="7">
        <v>2427000</v>
      </c>
      <c r="L252" s="7">
        <f t="shared" si="13"/>
        <v>2427000</v>
      </c>
      <c r="M252" s="13">
        <v>0.19</v>
      </c>
      <c r="N252" s="14">
        <v>2631578.9473684211</v>
      </c>
      <c r="O252" s="14">
        <f t="shared" si="14"/>
        <v>2631578.9473684211</v>
      </c>
      <c r="P252" s="14">
        <v>2519526</v>
      </c>
      <c r="Q252" s="14">
        <f t="shared" si="15"/>
        <v>2519526</v>
      </c>
    </row>
    <row r="253" spans="1:17" ht="396" x14ac:dyDescent="0.25">
      <c r="A253" s="19">
        <v>242</v>
      </c>
      <c r="B253" s="19">
        <v>40101808</v>
      </c>
      <c r="C253" s="19">
        <v>1</v>
      </c>
      <c r="D253" s="19" t="s">
        <v>37</v>
      </c>
      <c r="E253" s="19" t="s">
        <v>468</v>
      </c>
      <c r="F253" s="19" t="s">
        <v>469</v>
      </c>
      <c r="G253" s="13">
        <v>0.19</v>
      </c>
      <c r="H253" s="14">
        <v>2900000</v>
      </c>
      <c r="I253" s="7">
        <f t="shared" si="12"/>
        <v>2900000</v>
      </c>
      <c r="J253" s="13">
        <v>0.19</v>
      </c>
      <c r="K253" s="7">
        <v>2816000</v>
      </c>
      <c r="L253" s="7">
        <f t="shared" si="13"/>
        <v>2816000</v>
      </c>
      <c r="M253" s="13">
        <v>0.19</v>
      </c>
      <c r="N253" s="14">
        <v>3052631.5789473685</v>
      </c>
      <c r="O253" s="14">
        <f t="shared" si="14"/>
        <v>3052631.5789473685</v>
      </c>
      <c r="P253" s="14">
        <v>2922877</v>
      </c>
      <c r="Q253" s="14">
        <f t="shared" si="15"/>
        <v>2922877</v>
      </c>
    </row>
    <row r="254" spans="1:17" ht="216" x14ac:dyDescent="0.25">
      <c r="A254" s="19">
        <v>243</v>
      </c>
      <c r="B254" s="19">
        <v>41112211</v>
      </c>
      <c r="C254" s="19">
        <v>1</v>
      </c>
      <c r="D254" s="19" t="s">
        <v>37</v>
      </c>
      <c r="E254" s="19" t="s">
        <v>330</v>
      </c>
      <c r="F254" s="19" t="s">
        <v>470</v>
      </c>
      <c r="G254" s="13">
        <v>0.19</v>
      </c>
      <c r="H254" s="14">
        <v>500000</v>
      </c>
      <c r="I254" s="7">
        <f t="shared" si="12"/>
        <v>500000</v>
      </c>
      <c r="J254" s="13">
        <v>0.19</v>
      </c>
      <c r="K254" s="7">
        <v>485000</v>
      </c>
      <c r="L254" s="7">
        <f t="shared" si="13"/>
        <v>485000</v>
      </c>
      <c r="M254" s="13">
        <v>0.19</v>
      </c>
      <c r="N254" s="14">
        <v>526315.78947368427</v>
      </c>
      <c r="O254" s="14">
        <f t="shared" si="14"/>
        <v>526315.78947368427</v>
      </c>
      <c r="P254" s="14">
        <v>503772</v>
      </c>
      <c r="Q254" s="14">
        <f t="shared" si="15"/>
        <v>503772</v>
      </c>
    </row>
    <row r="255" spans="1:17" ht="360" x14ac:dyDescent="0.25">
      <c r="A255" s="19">
        <v>244</v>
      </c>
      <c r="B255" s="19">
        <v>24102203</v>
      </c>
      <c r="C255" s="19">
        <v>1</v>
      </c>
      <c r="D255" s="19" t="s">
        <v>37</v>
      </c>
      <c r="E255" s="19" t="s">
        <v>331</v>
      </c>
      <c r="F255" s="19" t="s">
        <v>471</v>
      </c>
      <c r="G255" s="13">
        <v>0.19</v>
      </c>
      <c r="H255" s="14">
        <v>867500</v>
      </c>
      <c r="I255" s="7">
        <f t="shared" si="12"/>
        <v>867500</v>
      </c>
      <c r="J255" s="13">
        <v>0.19</v>
      </c>
      <c r="K255" s="7">
        <v>842000</v>
      </c>
      <c r="L255" s="7">
        <f t="shared" si="13"/>
        <v>842000</v>
      </c>
      <c r="M255" s="13">
        <v>0.19</v>
      </c>
      <c r="N255" s="14">
        <v>913157.89473684214</v>
      </c>
      <c r="O255" s="14">
        <f t="shared" si="14"/>
        <v>913157.89473684214</v>
      </c>
      <c r="P255" s="14">
        <v>874219</v>
      </c>
      <c r="Q255" s="14">
        <f t="shared" si="15"/>
        <v>874219</v>
      </c>
    </row>
    <row r="256" spans="1:17" ht="288" x14ac:dyDescent="0.25">
      <c r="A256" s="19">
        <v>245</v>
      </c>
      <c r="B256" s="19">
        <v>48102101</v>
      </c>
      <c r="C256" s="19">
        <v>1</v>
      </c>
      <c r="D256" s="19" t="s">
        <v>37</v>
      </c>
      <c r="E256" s="19" t="s">
        <v>472</v>
      </c>
      <c r="F256" s="19" t="s">
        <v>473</v>
      </c>
      <c r="G256" s="13">
        <v>0.19</v>
      </c>
      <c r="H256" s="14">
        <v>5000000</v>
      </c>
      <c r="I256" s="7">
        <f t="shared" si="12"/>
        <v>5000000</v>
      </c>
      <c r="J256" s="13">
        <v>0.19</v>
      </c>
      <c r="K256" s="7">
        <v>4854000</v>
      </c>
      <c r="L256" s="7">
        <f t="shared" si="13"/>
        <v>4854000</v>
      </c>
      <c r="M256" s="13">
        <v>0.19</v>
      </c>
      <c r="N256" s="14">
        <v>5263157.8947368423</v>
      </c>
      <c r="O256" s="14">
        <f t="shared" si="14"/>
        <v>5263157.8947368423</v>
      </c>
      <c r="P256" s="14">
        <v>5039053</v>
      </c>
      <c r="Q256" s="14">
        <f t="shared" si="15"/>
        <v>5039053</v>
      </c>
    </row>
    <row r="257" spans="1:17" ht="228" x14ac:dyDescent="0.25">
      <c r="A257" s="19">
        <v>246</v>
      </c>
      <c r="B257" s="19">
        <v>48101902</v>
      </c>
      <c r="C257" s="19">
        <v>1</v>
      </c>
      <c r="D257" s="19" t="s">
        <v>37</v>
      </c>
      <c r="E257" s="19" t="s">
        <v>332</v>
      </c>
      <c r="F257" s="19" t="s">
        <v>474</v>
      </c>
      <c r="G257" s="13">
        <v>0.19</v>
      </c>
      <c r="H257" s="14">
        <v>60000</v>
      </c>
      <c r="I257" s="7">
        <f t="shared" si="12"/>
        <v>60000</v>
      </c>
      <c r="J257" s="13">
        <v>0.19</v>
      </c>
      <c r="K257" s="7">
        <v>58000</v>
      </c>
      <c r="L257" s="7">
        <f t="shared" si="13"/>
        <v>58000</v>
      </c>
      <c r="M257" s="13">
        <v>0.19</v>
      </c>
      <c r="N257" s="14">
        <v>63157.894736842107</v>
      </c>
      <c r="O257" s="14">
        <f t="shared" si="14"/>
        <v>63157.894736842107</v>
      </c>
      <c r="P257" s="14">
        <v>60386</v>
      </c>
      <c r="Q257" s="14">
        <f t="shared" si="15"/>
        <v>60386</v>
      </c>
    </row>
    <row r="258" spans="1:17" ht="144" x14ac:dyDescent="0.25">
      <c r="A258" s="19">
        <v>247</v>
      </c>
      <c r="B258" s="19">
        <v>52151704</v>
      </c>
      <c r="C258" s="19">
        <v>1</v>
      </c>
      <c r="D258" s="19" t="s">
        <v>37</v>
      </c>
      <c r="E258" s="19" t="s">
        <v>475</v>
      </c>
      <c r="F258" s="19" t="s">
        <v>476</v>
      </c>
      <c r="G258" s="13">
        <v>0.19</v>
      </c>
      <c r="H258" s="14">
        <v>140000</v>
      </c>
      <c r="I258" s="7">
        <f t="shared" si="12"/>
        <v>140000</v>
      </c>
      <c r="J258" s="13">
        <v>0.19</v>
      </c>
      <c r="K258" s="7">
        <v>136000</v>
      </c>
      <c r="L258" s="7">
        <f t="shared" si="13"/>
        <v>136000</v>
      </c>
      <c r="M258" s="13">
        <v>0.19</v>
      </c>
      <c r="N258" s="14">
        <v>147368.42105263157</v>
      </c>
      <c r="O258" s="14">
        <f t="shared" si="14"/>
        <v>147368.42105263157</v>
      </c>
      <c r="P258" s="14">
        <v>141123</v>
      </c>
      <c r="Q258" s="14">
        <f t="shared" si="15"/>
        <v>141123</v>
      </c>
    </row>
    <row r="259" spans="1:17" ht="48" x14ac:dyDescent="0.25">
      <c r="A259" s="19">
        <v>248</v>
      </c>
      <c r="B259" s="19">
        <v>48101904</v>
      </c>
      <c r="C259" s="19">
        <v>1</v>
      </c>
      <c r="D259" s="19" t="s">
        <v>257</v>
      </c>
      <c r="E259" s="19" t="s">
        <v>284</v>
      </c>
      <c r="F259" s="19" t="s">
        <v>285</v>
      </c>
      <c r="G259" s="13">
        <v>0.19</v>
      </c>
      <c r="H259" s="14">
        <v>104000</v>
      </c>
      <c r="I259" s="7">
        <f t="shared" si="12"/>
        <v>104000</v>
      </c>
      <c r="J259" s="13">
        <v>0.19</v>
      </c>
      <c r="K259" s="7">
        <v>101000</v>
      </c>
      <c r="L259" s="7">
        <f t="shared" si="13"/>
        <v>101000</v>
      </c>
      <c r="M259" s="13">
        <v>0.19</v>
      </c>
      <c r="N259" s="14">
        <v>109473.68421052632</v>
      </c>
      <c r="O259" s="14">
        <f t="shared" si="14"/>
        <v>109473.68421052632</v>
      </c>
      <c r="P259" s="14">
        <v>104825</v>
      </c>
      <c r="Q259" s="14">
        <f t="shared" si="15"/>
        <v>104825</v>
      </c>
    </row>
    <row r="260" spans="1:17" ht="348" x14ac:dyDescent="0.25">
      <c r="A260" s="19">
        <v>249</v>
      </c>
      <c r="B260" s="19">
        <v>48101913</v>
      </c>
      <c r="C260" s="19">
        <v>1</v>
      </c>
      <c r="D260" s="19" t="s">
        <v>333</v>
      </c>
      <c r="E260" s="19" t="s">
        <v>334</v>
      </c>
      <c r="F260" s="19" t="s">
        <v>477</v>
      </c>
      <c r="G260" s="13">
        <v>0.19</v>
      </c>
      <c r="H260" s="14">
        <v>364000</v>
      </c>
      <c r="I260" s="7">
        <f t="shared" si="12"/>
        <v>364000</v>
      </c>
      <c r="J260" s="13">
        <v>0.19</v>
      </c>
      <c r="K260" s="7">
        <v>353000</v>
      </c>
      <c r="L260" s="7">
        <f t="shared" si="13"/>
        <v>353000</v>
      </c>
      <c r="M260" s="13">
        <v>0.19</v>
      </c>
      <c r="N260" s="14">
        <v>383157.89473684214</v>
      </c>
      <c r="O260" s="14">
        <f t="shared" si="14"/>
        <v>383157.89473684214</v>
      </c>
      <c r="P260" s="14">
        <v>366719</v>
      </c>
      <c r="Q260" s="14">
        <f t="shared" si="15"/>
        <v>366719</v>
      </c>
    </row>
    <row r="261" spans="1:17" ht="312" x14ac:dyDescent="0.25">
      <c r="A261" s="19">
        <v>250</v>
      </c>
      <c r="B261" s="19">
        <v>22101709</v>
      </c>
      <c r="C261" s="19">
        <v>1</v>
      </c>
      <c r="D261" s="19" t="s">
        <v>37</v>
      </c>
      <c r="E261" s="19" t="s">
        <v>478</v>
      </c>
      <c r="F261" s="19" t="s">
        <v>479</v>
      </c>
      <c r="G261" s="13">
        <v>0.19</v>
      </c>
      <c r="H261" s="14">
        <v>350000</v>
      </c>
      <c r="I261" s="7">
        <f t="shared" si="12"/>
        <v>350000</v>
      </c>
      <c r="J261" s="13">
        <v>0.19</v>
      </c>
      <c r="K261" s="7">
        <v>340000</v>
      </c>
      <c r="L261" s="7">
        <f t="shared" si="13"/>
        <v>340000</v>
      </c>
      <c r="M261" s="13">
        <v>0.19</v>
      </c>
      <c r="N261" s="14">
        <v>368421.05263157899</v>
      </c>
      <c r="O261" s="14">
        <f t="shared" si="14"/>
        <v>368421.05263157899</v>
      </c>
      <c r="P261" s="14">
        <v>352807</v>
      </c>
      <c r="Q261" s="14">
        <f t="shared" si="15"/>
        <v>352807</v>
      </c>
    </row>
    <row r="262" spans="1:17" ht="384" x14ac:dyDescent="0.25">
      <c r="A262" s="19">
        <v>251</v>
      </c>
      <c r="B262" s="19">
        <v>48101603</v>
      </c>
      <c r="C262" s="19">
        <v>1</v>
      </c>
      <c r="D262" s="19" t="s">
        <v>37</v>
      </c>
      <c r="E262" s="19" t="s">
        <v>335</v>
      </c>
      <c r="F262" s="19" t="s">
        <v>480</v>
      </c>
      <c r="G262" s="13">
        <v>0.19</v>
      </c>
      <c r="H262" s="14">
        <v>2213700</v>
      </c>
      <c r="I262" s="7">
        <f t="shared" si="12"/>
        <v>2213700</v>
      </c>
      <c r="J262" s="13">
        <v>0.19</v>
      </c>
      <c r="K262" s="7">
        <v>2149000</v>
      </c>
      <c r="L262" s="7">
        <f t="shared" si="13"/>
        <v>2149000</v>
      </c>
      <c r="M262" s="13">
        <v>0.19</v>
      </c>
      <c r="N262" s="14">
        <v>2330210.5263157897</v>
      </c>
      <c r="O262" s="14">
        <f t="shared" si="14"/>
        <v>2330210.5263157897</v>
      </c>
      <c r="P262" s="14">
        <v>2230970</v>
      </c>
      <c r="Q262" s="14">
        <f t="shared" si="15"/>
        <v>2230970</v>
      </c>
    </row>
    <row r="263" spans="1:17" ht="312" x14ac:dyDescent="0.25">
      <c r="A263" s="19">
        <v>252</v>
      </c>
      <c r="B263" s="19">
        <v>23181514</v>
      </c>
      <c r="C263" s="19">
        <v>1</v>
      </c>
      <c r="D263" s="19" t="s">
        <v>37</v>
      </c>
      <c r="E263" s="19" t="s">
        <v>336</v>
      </c>
      <c r="F263" s="19" t="s">
        <v>481</v>
      </c>
      <c r="G263" s="13">
        <v>0.19</v>
      </c>
      <c r="H263" s="14">
        <v>1900000</v>
      </c>
      <c r="I263" s="7">
        <f t="shared" si="12"/>
        <v>1900000</v>
      </c>
      <c r="J263" s="13">
        <v>0.19</v>
      </c>
      <c r="K263" s="7">
        <v>1845000</v>
      </c>
      <c r="L263" s="7">
        <f t="shared" si="13"/>
        <v>1845000</v>
      </c>
      <c r="M263" s="13">
        <v>0.19</v>
      </c>
      <c r="N263" s="14">
        <v>2000000</v>
      </c>
      <c r="O263" s="14">
        <f t="shared" si="14"/>
        <v>2000000</v>
      </c>
      <c r="P263" s="14">
        <v>1915000</v>
      </c>
      <c r="Q263" s="14">
        <f t="shared" si="15"/>
        <v>1915000</v>
      </c>
    </row>
    <row r="264" spans="1:17" ht="288" x14ac:dyDescent="0.25">
      <c r="A264" s="19">
        <v>253</v>
      </c>
      <c r="B264" s="19">
        <v>41121812</v>
      </c>
      <c r="C264" s="19">
        <v>1</v>
      </c>
      <c r="D264" s="19" t="s">
        <v>37</v>
      </c>
      <c r="E264" s="19" t="s">
        <v>337</v>
      </c>
      <c r="F264" s="19" t="s">
        <v>482</v>
      </c>
      <c r="G264" s="13">
        <v>0.19</v>
      </c>
      <c r="H264" s="14">
        <v>150000</v>
      </c>
      <c r="I264" s="7">
        <f t="shared" si="12"/>
        <v>150000</v>
      </c>
      <c r="J264" s="13">
        <v>0.19</v>
      </c>
      <c r="K264" s="7">
        <v>117000</v>
      </c>
      <c r="L264" s="7">
        <f t="shared" si="13"/>
        <v>117000</v>
      </c>
      <c r="M264" s="13">
        <v>0.19</v>
      </c>
      <c r="N264" s="14">
        <v>157894.73684210528</v>
      </c>
      <c r="O264" s="14">
        <f t="shared" si="14"/>
        <v>157894.73684210528</v>
      </c>
      <c r="P264" s="14">
        <v>141632</v>
      </c>
      <c r="Q264" s="14">
        <f t="shared" si="15"/>
        <v>141632</v>
      </c>
    </row>
    <row r="265" spans="1:17" x14ac:dyDescent="0.25">
      <c r="A265" s="20" t="s">
        <v>7</v>
      </c>
      <c r="B265" s="20"/>
      <c r="C265" s="20"/>
      <c r="D265" s="20"/>
      <c r="E265" s="20"/>
      <c r="F265" s="20"/>
      <c r="G265" s="12"/>
      <c r="H265" s="9"/>
      <c r="I265" s="7">
        <f>SUM(I12:I264)</f>
        <v>124714746.52773894</v>
      </c>
      <c r="J265" s="10"/>
      <c r="K265" s="10"/>
      <c r="L265" s="7">
        <f>SUM(L12:L264)</f>
        <v>121049000</v>
      </c>
      <c r="M265" s="9"/>
      <c r="N265" s="9"/>
      <c r="O265" s="7">
        <f>SUM(O12:O264)</f>
        <v>131278680.5555146</v>
      </c>
      <c r="P265" s="10"/>
      <c r="Q265" s="7">
        <f>SUM(Q12:Q264)</f>
        <v>125680799</v>
      </c>
    </row>
    <row r="266" spans="1:17" x14ac:dyDescent="0.25">
      <c r="Q266" s="7"/>
    </row>
    <row r="268" spans="1:17" x14ac:dyDescent="0.25">
      <c r="B268" s="4"/>
      <c r="E268" s="18"/>
    </row>
  </sheetData>
  <autoFilter ref="A11:Q265" xr:uid="{B77CC018-CD84-4600-A4AA-65B921A09649}"/>
  <mergeCells count="14">
    <mergeCell ref="A265:F265"/>
    <mergeCell ref="G10:I10"/>
    <mergeCell ref="A2:Q2"/>
    <mergeCell ref="A4:Q4"/>
    <mergeCell ref="A5:Q5"/>
    <mergeCell ref="P10:Q10"/>
    <mergeCell ref="A10:A11"/>
    <mergeCell ref="B10:B11"/>
    <mergeCell ref="F10:F11"/>
    <mergeCell ref="D10:D11"/>
    <mergeCell ref="C10:C11"/>
    <mergeCell ref="E10:E11"/>
    <mergeCell ref="J10:L10"/>
    <mergeCell ref="M10:O10"/>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2.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customXml/itemProps3.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Andres Felipe Perez Ramos</cp:lastModifiedBy>
  <cp:lastPrinted>2022-12-13T23:24:15Z</cp:lastPrinted>
  <dcterms:created xsi:type="dcterms:W3CDTF">2021-06-11T19:46:18Z</dcterms:created>
  <dcterms:modified xsi:type="dcterms:W3CDTF">2026-08-28T09:55:01Z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