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D:\033 Contratacion 2026\006 SELECCIONES ABREVIADAS\SALIDA BIENESTAR\"/>
    </mc:Choice>
  </mc:AlternateContent>
  <xr:revisionPtr revIDLastSave="0" documentId="8_{E550CC84-EC37-4B0F-9AAE-EDC406994D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Print_Titles" localSheetId="0">Hoja1!$1:$1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1" l="1"/>
  <c r="I6" i="1"/>
  <c r="I7" i="1"/>
  <c r="I8" i="1"/>
  <c r="I9" i="1"/>
  <c r="I10" i="1"/>
  <c r="I11" i="1"/>
  <c r="I12" i="1"/>
  <c r="I13" i="1"/>
  <c r="I3" i="1"/>
  <c r="H14" i="1"/>
  <c r="G14" i="1"/>
  <c r="F14" i="1"/>
  <c r="I14" i="1" l="1"/>
</calcChain>
</file>

<file path=xl/sharedStrings.xml><?xml version="1.0" encoding="utf-8"?>
<sst xmlns="http://schemas.openxmlformats.org/spreadsheetml/2006/main" count="31" uniqueCount="26">
  <si>
    <t>ITEM</t>
  </si>
  <si>
    <t>UNSPSC</t>
  </si>
  <si>
    <t xml:space="preserve">DESCRIPCIÓN </t>
  </si>
  <si>
    <t>UNIDAD</t>
  </si>
  <si>
    <t>CANTIDAD</t>
  </si>
  <si>
    <t xml:space="preserve">Componente Capacitación </t>
  </si>
  <si>
    <t>Jornada</t>
  </si>
  <si>
    <t>Día</t>
  </si>
  <si>
    <t xml:space="preserve">Componente Bienestar </t>
  </si>
  <si>
    <t>Trayecto</t>
  </si>
  <si>
    <t>Persona</t>
  </si>
  <si>
    <t>Transporte de servicio exclusivo para el grupo de setenta y seis (76) personas en los trayectos Aeropuerto Internacional de Tocumen – Ciudad de Panamá – hotel, y hotel – Aeropuerto Internacional de Tocumen, según el itinerario. Vehículos con aire acondicionado y bodega para equipaje, autorizados por la autoridad de tránsito de Panamá para el transporte de turistas, con seguro vigente. Incluye conductor, combustible y peajes.</t>
  </si>
  <si>
    <t>Un coordinador con experiencia mínima de tres (3) años en manejo de grupos, que acompañe al grupo desde la salida de La Vega hasta el regreso. Tendrá a su cargo las reservas, el control de asistencia, la entrega de tiquetes, la asignación de habitaciones, el cumplimiento de horarios y la atención de imprevistos, y será el contacto permanente con el supervisor. Incluye sus honorarios, tiquetes, alojamiento y alimentación.</t>
  </si>
  <si>
    <t>Global</t>
  </si>
  <si>
    <t>VIVECUN</t>
  </si>
  <si>
    <t xml:space="preserve">WR </t>
  </si>
  <si>
    <t>FAMUDCOL</t>
  </si>
  <si>
    <t xml:space="preserve">PROMEDIO </t>
  </si>
  <si>
    <t xml:space="preserve">Salón con capacidad mínima para ochenta (80) personas sentadas, con silletería , proyector o pantalla, sonido ,  estación  de agua y café. </t>
  </si>
  <si>
    <t>Traslado de setenta y seis (76) personas desde la cabecera municipal de La Vega hasta el Aeropuerto Internacional El Dorado y regreso, en las fechas y horas del itinerario. El servicio comprende:
• Vehículos tipo bus en el número necesario para transportar a todos los pasajeros sentados, con bodega para equipaje.
• Tarjeta de operación, SOAT, revisión técnico-mecánica y pólizas de responsabilidad civil contractual y extracontractual vigentes, cuya copia se mostrara al supervisor antes de cada trayecto.
• Conductor, combustible, peajes y parqueaderos.</t>
  </si>
  <si>
    <r>
      <t>Alojamiento por tres (3) días y dos (2) noches en un mismo hotel, de categoría mínima cuatro estrellas según la clasificación del país de destino. El servicio comprende:
• Acomodación doble o triple, en habitaciones con baño privado, aire acondicionado y camas individuales para cada huésped.
• Hotel frente al mar, con acceso directo a la playa.
• Como mínimo una piscina, gimnasio, zonas deportivas y recreativas, servicio de enfermería o primeros auxilios y toallas de playa.
• Uso de las zonas comunes y recreativas del hotel.
• Impuestos hoteleros y cargos por servicio.
El contratista informará al supervisor el nombre del hotel y la distribución de habitaciones con mínimo tre</t>
    </r>
    <r>
      <rPr>
        <sz val="11"/>
        <rFont val="Cambria"/>
        <family val="1"/>
      </rPr>
      <t>s  (3) días de anticipación.</t>
    </r>
  </si>
  <si>
    <r>
      <t>Alimentación y refrigerios durante la estadía, servidos en el hotel de alojamiento. El servicio comprende:
Comidas principales desde el almuerzo del primer día hasta e</t>
    </r>
    <r>
      <rPr>
        <sz val="11"/>
        <rFont val="Cambria"/>
        <family val="1"/>
      </rPr>
      <t>l almuerzo del tercer dia: dos</t>
    </r>
    <r>
      <rPr>
        <sz val="11"/>
        <color theme="1"/>
        <rFont val="Cambria"/>
        <family val="1"/>
      </rPr>
      <t xml:space="preserve"> (2) desayunos, tres (3) almuerzos y dos (2) cenas.
Refrigerios: uno en la mañana y uno en la tarde por cada día, para un total de seis (6) por persona. Cada refrigerio incluirá fruta o producto horneado y bebida.
Bebidas no alcohólicas con cada comida y refrigerio ilimitadas.
Opciones de menú para personas con restricciones alimentarias, informadas previamente por el supervisor.</t>
    </r>
  </si>
  <si>
    <t xml:space="preserve">Recorrido cultural guiado por la Ciudad de Panamá, con una duración mínima de cuatro (4) horas, que comprende el Casco Antiguo, la Cinta Costera, la Calzada de Amador y el ingreso al Centro de Visitantes de Miraflores del Canal de Panamá.  Transporte durante el recorrido, hidratación y un guías de habla hispana </t>
  </si>
  <si>
    <t>Desarrollo de una jornada de capacitación presencial en servicio al ciudadano y mecanismos institucionales para la protección de derechos, con intensidad de seis  (6) horas, dirigida a setenta y seis (76) servidores públicos del Municipio. El servicio comprende:
• Capacitador con título profesional en  areas relacionadas con las ciencias sociales, posgrado en Derecho Administrativo, Derecho Público, Proyectos de desarrollo o afines,  acreditando  experiencia mínima de tres (3) años como conferencista, ponente o   facilitador de procesos de  Administración Pública, respaldada mediante certificaciones de ponencias, seminarios o  talleres en el sector público. 
• Propuesta metodológica con objetivos, contenidos,  actividades prácticas.</t>
  </si>
  <si>
    <t xml:space="preserve">Seguro de asistencia en viaje internacional vigente desde la salida hasta el regreso al país, con cobertura mínima  por persona para asistencia Médica por enfermedad o accidente,  8 Días complementarios de Hospitalización, Gastos de hotel por convalecencia por valor minimo de USD 2000, Odontología de urgencia,  , medicamentos, traslado sanitario y repatriación. </t>
  </si>
  <si>
    <t>Tiquete aéreo Bogotá – Ciudad de Panamá – Bogotá, de ida y regreso en clase económica, en vuelo comercial directo, con salida el 7 de noviembre de 2026 con horario entre 6:00 a.m y 8:00 a.m y regreso el 9 de noviembre de 2026 con horario entre 17:00 a 20:00 . El servicio comprende:
• Una pieza de equipaje de bodega de hasta 23 kg y un equipaje de mano por pasajero.
• Tasas aeroportuarias, impuestos y cargos administrativos.
• Salida y regreso de todos los pasajeros un mismo  vuelo de ida y regreso.
• Expedición de  tiquetes 
• Acompañamiento en registro, migración y abordaje, en Bogotá y en Panamá.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</si>
</sst>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mbria"/>
      <family val="1"/>
    </font>
    <font>
      <sz val="11"/>
      <color theme="1"/>
      <name val="Cambria"/>
      <family val="1"/>
    </font>
    <font>
      <sz val="9"/>
      <color rgb="FF000000"/>
      <name val="Cambria"/>
      <family val="1"/>
    </font>
    <font>
      <sz val="11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rgb="FFFEE6EB"/>
        <bgColor indexed="64"/>
      </patternFill>
    </fill>
    <fill>
      <patternFill patternType="solid">
        <fgColor rgb="FFFFEBE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"/>
  <sheetViews>
    <sheetView tabSelected="1" workbookViewId="0">
      <selection activeCell="L8" sqref="L8"/>
    </sheetView>
  </sheetViews>
  <sheetFormatPr baseColWidth="10" defaultRowHeight="15" x14ac:dyDescent="0.25"/>
  <cols>
    <col min="1" max="1" width="6.5703125" bestFit="1" customWidth="1"/>
    <col min="3" max="3" width="89.85546875" customWidth="1"/>
    <col min="4" max="4" width="14.7109375" customWidth="1"/>
    <col min="5" max="5" width="24" customWidth="1"/>
    <col min="6" max="6" width="13.5703125" customWidth="1"/>
    <col min="7" max="7" width="11.42578125" customWidth="1"/>
    <col min="8" max="8" width="14.5703125" customWidth="1"/>
    <col min="9" max="9" width="14.85546875" customWidth="1"/>
  </cols>
  <sheetData>
    <row r="1" spans="1:9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14</v>
      </c>
      <c r="G1" s="1" t="s">
        <v>15</v>
      </c>
      <c r="H1" s="1" t="s">
        <v>16</v>
      </c>
      <c r="I1" s="1" t="s">
        <v>17</v>
      </c>
    </row>
    <row r="2" spans="1:9" x14ac:dyDescent="0.25">
      <c r="A2" s="8" t="s">
        <v>5</v>
      </c>
      <c r="B2" s="9"/>
      <c r="C2" s="9"/>
      <c r="D2" s="9"/>
      <c r="E2" s="9"/>
      <c r="F2" s="2"/>
      <c r="G2" s="2"/>
      <c r="H2" s="2"/>
      <c r="I2" s="2"/>
    </row>
    <row r="3" spans="1:9" ht="206.25" customHeight="1" x14ac:dyDescent="0.25">
      <c r="A3" s="3">
        <v>1</v>
      </c>
      <c r="B3" s="3">
        <v>86101700</v>
      </c>
      <c r="C3" s="4" t="s">
        <v>23</v>
      </c>
      <c r="D3" s="3" t="s">
        <v>6</v>
      </c>
      <c r="E3" s="3">
        <v>1</v>
      </c>
      <c r="F3" s="2">
        <v>3950000</v>
      </c>
      <c r="G3" s="2">
        <v>3000000</v>
      </c>
      <c r="H3" s="2">
        <v>3580000</v>
      </c>
      <c r="I3" s="2">
        <f>(F3+G3+H3)/3</f>
        <v>3510000</v>
      </c>
    </row>
    <row r="4" spans="1:9" ht="63.95" customHeight="1" x14ac:dyDescent="0.25">
      <c r="A4" s="3">
        <v>2</v>
      </c>
      <c r="B4" s="3">
        <v>90111600</v>
      </c>
      <c r="C4" s="4" t="s">
        <v>18</v>
      </c>
      <c r="D4" s="3" t="s">
        <v>7</v>
      </c>
      <c r="E4" s="3">
        <v>1</v>
      </c>
      <c r="F4" s="2">
        <v>2000000</v>
      </c>
      <c r="G4" s="2">
        <v>1870000</v>
      </c>
      <c r="H4" s="2">
        <v>1500000</v>
      </c>
      <c r="I4" s="2">
        <f t="shared" ref="I4:I14" si="0">(F4+G4+H4)/3</f>
        <v>1790000</v>
      </c>
    </row>
    <row r="5" spans="1:9" x14ac:dyDescent="0.25">
      <c r="A5" s="10" t="s">
        <v>8</v>
      </c>
      <c r="B5" s="9"/>
      <c r="C5" s="9"/>
      <c r="D5" s="9"/>
      <c r="E5" s="9"/>
      <c r="F5" s="2"/>
      <c r="G5" s="2"/>
      <c r="H5" s="2"/>
      <c r="I5" s="2"/>
    </row>
    <row r="6" spans="1:9" ht="159.75" customHeight="1" x14ac:dyDescent="0.25">
      <c r="A6" s="3">
        <v>3</v>
      </c>
      <c r="B6" s="3">
        <v>78111800</v>
      </c>
      <c r="C6" s="5" t="s">
        <v>19</v>
      </c>
      <c r="D6" s="3" t="s">
        <v>9</v>
      </c>
      <c r="E6" s="3">
        <v>2</v>
      </c>
      <c r="F6" s="2">
        <v>6645000</v>
      </c>
      <c r="G6" s="2">
        <v>7113000</v>
      </c>
      <c r="H6" s="2">
        <v>7471800</v>
      </c>
      <c r="I6" s="2">
        <f t="shared" si="0"/>
        <v>7076600</v>
      </c>
    </row>
    <row r="7" spans="1:9" ht="123.75" customHeight="1" x14ac:dyDescent="0.25">
      <c r="A7" s="3">
        <v>4</v>
      </c>
      <c r="B7" s="6">
        <v>78111500</v>
      </c>
      <c r="C7" s="5" t="s">
        <v>25</v>
      </c>
      <c r="D7" s="3" t="s">
        <v>10</v>
      </c>
      <c r="E7" s="3">
        <v>76</v>
      </c>
      <c r="F7" s="2">
        <v>130500000</v>
      </c>
      <c r="G7" s="2">
        <v>112800000</v>
      </c>
      <c r="H7" s="2">
        <v>130100100</v>
      </c>
      <c r="I7" s="2">
        <f t="shared" si="0"/>
        <v>124466700</v>
      </c>
    </row>
    <row r="8" spans="1:9" ht="90" customHeight="1" x14ac:dyDescent="0.25">
      <c r="A8" s="3">
        <v>5</v>
      </c>
      <c r="B8" s="6">
        <v>78111800</v>
      </c>
      <c r="C8" s="5" t="s">
        <v>11</v>
      </c>
      <c r="D8" s="3" t="s">
        <v>9</v>
      </c>
      <c r="E8" s="3">
        <v>2</v>
      </c>
      <c r="F8" s="2">
        <v>15870000</v>
      </c>
      <c r="G8" s="2">
        <v>16800000</v>
      </c>
      <c r="H8" s="2">
        <v>16800000</v>
      </c>
      <c r="I8" s="2">
        <f t="shared" si="0"/>
        <v>16490000</v>
      </c>
    </row>
    <row r="9" spans="1:9" ht="89.25" customHeight="1" x14ac:dyDescent="0.25">
      <c r="A9" s="3">
        <v>6</v>
      </c>
      <c r="B9" s="6">
        <v>90121700</v>
      </c>
      <c r="C9" s="5" t="s">
        <v>22</v>
      </c>
      <c r="D9" s="3" t="s">
        <v>10</v>
      </c>
      <c r="E9" s="3">
        <v>76</v>
      </c>
      <c r="F9" s="2">
        <v>25000000</v>
      </c>
      <c r="G9" s="2">
        <v>30150000</v>
      </c>
      <c r="H9" s="2">
        <v>29000000</v>
      </c>
      <c r="I9" s="2">
        <f t="shared" si="0"/>
        <v>28050000</v>
      </c>
    </row>
    <row r="10" spans="1:9" ht="158.44999999999999" customHeight="1" x14ac:dyDescent="0.25">
      <c r="A10" s="3">
        <v>7</v>
      </c>
      <c r="B10" s="6">
        <v>90111500</v>
      </c>
      <c r="C10" s="5" t="s">
        <v>20</v>
      </c>
      <c r="D10" s="3" t="s">
        <v>10</v>
      </c>
      <c r="E10" s="3">
        <v>76</v>
      </c>
      <c r="F10" s="2">
        <v>42550000</v>
      </c>
      <c r="G10" s="2">
        <v>42300000</v>
      </c>
      <c r="H10" s="2">
        <v>38150000</v>
      </c>
      <c r="I10" s="2">
        <f t="shared" si="0"/>
        <v>41000000</v>
      </c>
    </row>
    <row r="11" spans="1:9" ht="152.25" customHeight="1" x14ac:dyDescent="0.25">
      <c r="A11" s="3">
        <v>8</v>
      </c>
      <c r="B11" s="7">
        <v>90101600</v>
      </c>
      <c r="C11" s="5" t="s">
        <v>21</v>
      </c>
      <c r="D11" s="3" t="s">
        <v>10</v>
      </c>
      <c r="E11" s="3">
        <v>76</v>
      </c>
      <c r="F11" s="2">
        <v>33920000</v>
      </c>
      <c r="G11" s="2">
        <v>39500000</v>
      </c>
      <c r="H11" s="2">
        <v>37930100</v>
      </c>
      <c r="I11" s="2">
        <f t="shared" si="0"/>
        <v>37116700</v>
      </c>
    </row>
    <row r="12" spans="1:9" ht="94.5" customHeight="1" x14ac:dyDescent="0.25">
      <c r="A12" s="3">
        <v>9</v>
      </c>
      <c r="B12" s="6">
        <v>90121500</v>
      </c>
      <c r="C12" s="5" t="s">
        <v>12</v>
      </c>
      <c r="D12" s="3" t="s">
        <v>13</v>
      </c>
      <c r="E12" s="3">
        <v>1</v>
      </c>
      <c r="F12" s="2">
        <v>6084000</v>
      </c>
      <c r="G12" s="2">
        <v>7488000</v>
      </c>
      <c r="H12" s="2">
        <v>7266000</v>
      </c>
      <c r="I12" s="2">
        <f t="shared" si="0"/>
        <v>6946000</v>
      </c>
    </row>
    <row r="13" spans="1:9" ht="92.25" customHeight="1" x14ac:dyDescent="0.25">
      <c r="A13" s="3">
        <v>10</v>
      </c>
      <c r="B13" s="6">
        <v>84131600</v>
      </c>
      <c r="C13" s="5" t="s">
        <v>24</v>
      </c>
      <c r="D13" s="3" t="s">
        <v>10</v>
      </c>
      <c r="E13" s="3">
        <v>76</v>
      </c>
      <c r="F13" s="2">
        <v>5900000</v>
      </c>
      <c r="G13" s="2">
        <v>6250000</v>
      </c>
      <c r="H13" s="2">
        <v>6120000</v>
      </c>
      <c r="I13" s="2">
        <f t="shared" si="0"/>
        <v>6090000</v>
      </c>
    </row>
    <row r="14" spans="1:9" x14ac:dyDescent="0.25">
      <c r="F14" s="2">
        <f>SUM(F3:F13)</f>
        <v>272419000</v>
      </c>
      <c r="G14" s="2">
        <f>SUM(G3:G13)</f>
        <v>267271000</v>
      </c>
      <c r="H14" s="2">
        <f>SUM(H3:H13)</f>
        <v>277918000</v>
      </c>
      <c r="I14" s="2">
        <f t="shared" si="0"/>
        <v>272536000</v>
      </c>
    </row>
  </sheetData>
  <mergeCells count="2">
    <mergeCell ref="A2:E2"/>
    <mergeCell ref="A5:E5"/>
  </mergeCells>
  <pageMargins left="0.7" right="0.7" top="0.75" bottom="0.75" header="0.3" footer="0.3"/>
  <pageSetup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Contratacion</cp:lastModifiedBy>
  <dcterms:created xsi:type="dcterms:W3CDTF">2026-10-05T23:04:05Z</dcterms:created>
  <dcterms:modified xsi:type="dcterms:W3CDTF">2026-10-06T20:33:57Z</dcterms:modified>
</cp:coreProperties>
</file>