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000VIGENCIA 2026\VIGENCIA 2026\PROCESOS 2026\Mejoramiento de instituciones educativas\"/>
    </mc:Choice>
  </mc:AlternateContent>
  <xr:revisionPtr revIDLastSave="0" documentId="13_ncr:1_{E703FC4E-887D-4A78-8647-01EE1178853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3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4" i="1"/>
  <c r="G3" i="1"/>
  <c r="H190" i="1" l="1"/>
</calcChain>
</file>

<file path=xl/sharedStrings.xml><?xml version="1.0" encoding="utf-8"?>
<sst xmlns="http://schemas.openxmlformats.org/spreadsheetml/2006/main" count="385" uniqueCount="202">
  <si>
    <t>ITEM</t>
  </si>
  <si>
    <t>COT. 1</t>
  </si>
  <si>
    <t>COT.2</t>
  </si>
  <si>
    <t>PROMEDIO</t>
  </si>
  <si>
    <t>TOTAL</t>
  </si>
  <si>
    <t>DETALLE</t>
  </si>
  <si>
    <t>UnidadMedida</t>
  </si>
  <si>
    <t>Cantidad</t>
  </si>
  <si>
    <t>REDES</t>
  </si>
  <si>
    <t>NELSON</t>
  </si>
  <si>
    <r>
      <rPr>
        <sz val="9"/>
        <rFont val="Aptos Narrow"/>
        <family val="2"/>
      </rPr>
      <t>CEMENTO ARGOS X 50 KG USO
GENERAL</t>
    </r>
  </si>
  <si>
    <t>BULTO</t>
  </si>
  <si>
    <t>PLAFON BAQUELITA E27 639007 06AE639007</t>
  </si>
  <si>
    <t>Unidad</t>
  </si>
  <si>
    <t>TOMA DOBLE 15A LEVITON DE</t>
  </si>
  <si>
    <t>SUICHE SENCILLO GALICA</t>
  </si>
  <si>
    <t>CHAPA GATO 864- DERECHA 286401</t>
  </si>
  <si>
    <t>F540 ALAMBRE DUPLEX 2X12 300V BCO</t>
  </si>
  <si>
    <t>Metros</t>
  </si>
  <si>
    <t>MACHO ELECTROCONTROL CAUCHO 15A S/POLO C002</t>
  </si>
  <si>
    <t>LAMPARA HERMETICA 2X18 LED COMPLETA LP218</t>
  </si>
  <si>
    <t>LAMPARA LED 2X18W 36W TIPO HERMETICA SOLED</t>
  </si>
  <si>
    <r>
      <rPr>
        <sz val="9"/>
        <rFont val="Aptos Narrow"/>
        <family val="2"/>
      </rPr>
      <t>REFLECTOR LED 400W SOLED 6500
GR1026400W</t>
    </r>
  </si>
  <si>
    <t>ALAMBRE DUPLEX 2x14 300V BLANCO CENTELSA.</t>
  </si>
  <si>
    <t>ESMALTE  PINTULUX  3  EN UNO X G TEU</t>
  </si>
  <si>
    <t>GALON</t>
  </si>
  <si>
    <t>BOMBILLO LED TOLEDO 9W DL 25H SYLVANIA P27621</t>
  </si>
  <si>
    <r>
      <rPr>
        <sz val="9"/>
        <rFont val="Aptos Narrow"/>
        <family val="2"/>
      </rPr>
      <t>CABLE ENCAUCHETADO 3X12-CENTELSA
02EN312</t>
    </r>
  </si>
  <si>
    <r>
      <rPr>
        <sz val="9"/>
        <rFont val="Aptos Narrow"/>
        <family val="2"/>
      </rPr>
      <t>EXTENSION FIBRA DE VIDRIO
AMARILLA 1.90- 5.40 MTS BYP EFV54</t>
    </r>
  </si>
  <si>
    <t>REFLECTOR LED 100W SMD SOLED</t>
  </si>
  <si>
    <r>
      <rPr>
        <sz val="9"/>
        <rFont val="Aptos Narrow"/>
        <family val="2"/>
      </rPr>
      <t>MANGUERA 1X100
AGROMINERA LINEA AZUL FINA CBRE 40 MGA03</t>
    </r>
  </si>
  <si>
    <t>ROLLO</t>
  </si>
  <si>
    <t>BOMBILLO LED TOLEDO 15W DL 20 H MV SYLVANIA P27634-19</t>
  </si>
  <si>
    <t>TUBO SANITARIO 6 PLEXIN</t>
  </si>
  <si>
    <t>SEMICODO SANITARIO 6  CXC DE</t>
  </si>
  <si>
    <t>GRIFERIA TANQUE SANITARIO LAGUNA</t>
  </si>
  <si>
    <t>PINTUCO KORAZA  X GALON (127477 - 127476 - 127475)</t>
  </si>
  <si>
    <r>
      <rPr>
        <sz val="9"/>
        <rFont val="Aptos Narrow"/>
        <family val="2"/>
      </rPr>
      <t>LLAVE TERMINAL JARDIN CORNETA 73623201 ROSCADA 5H ENTRADA  1/2   SALIDA 3/4
101018502874</t>
    </r>
  </si>
  <si>
    <t>UNION PRESION LISA 1/2</t>
  </si>
  <si>
    <r>
      <rPr>
        <sz val="9"/>
        <rFont val="Aptos Narrow"/>
        <family val="2"/>
      </rPr>
      <t>PINTUCO TRAFICO PLASTICO EN
FRIO EN LLANA 10392683 5892447</t>
    </r>
  </si>
  <si>
    <t>RODILLO GOYA 9PG ESPUMA PROFESIONAL</t>
  </si>
  <si>
    <t>TANQUE ACUAPLAST ROTOPLAS 500LTS 11050552 ORIGINAL</t>
  </si>
  <si>
    <t>COSTAL FIBRA NUEVO X PACA 500</t>
  </si>
  <si>
    <t>TEJA ZINC C. 33X2.14 CORPACERO</t>
  </si>
  <si>
    <t>TERINSA VINIL PLUS X 5 GNS</t>
  </si>
  <si>
    <t>BROCHA GOYA 4"</t>
  </si>
  <si>
    <t>BROCHA GOYA 2</t>
  </si>
  <si>
    <t>ALAMBRE RIGIDO # 12 CENTELSA</t>
  </si>
  <si>
    <r>
      <rPr>
        <sz val="9"/>
        <rFont val="Aptos Narrow"/>
        <family val="2"/>
      </rPr>
      <t>BREAKER LUMINEX  1X15 1X20 1X30 1X40 1X50 1X60 (PH1040)
051PH1020  051PH1040
051PH1060 051PH1030
2198</t>
    </r>
  </si>
  <si>
    <t>CAJA TERCOL 2 CIRCUITOS S/PUERTA</t>
  </si>
  <si>
    <t>SUICHE SENCILLO AVE SOBREPONER ASTRAL</t>
  </si>
  <si>
    <t>AMARRA PLASTICA 30 CM UYUSA AMR105</t>
  </si>
  <si>
    <t>MALLA GAVION TRIPLE TORSION 2X1X1</t>
  </si>
  <si>
    <t>TEJA ZINC C.33X3.05 MTS ACESCO</t>
  </si>
  <si>
    <t>CLAVO ZINC EMBOLSADO X 50 UND</t>
  </si>
  <si>
    <t>TEJA ETERNIT #6 (1,80 MTS-18KLS)</t>
  </si>
  <si>
    <t>CANDADO YALE INTERPERIE Y220-61MM</t>
  </si>
  <si>
    <t>GANCHO ETERNIT GALVANIZADO FINO</t>
  </si>
  <si>
    <t>MANGUERA 11/2X100 AGROMINERA FINA LINEA AZUL</t>
  </si>
  <si>
    <r>
      <rPr>
        <sz val="9"/>
        <rFont val="Aptos Narrow"/>
        <family val="2"/>
      </rPr>
      <t>CINTA AISLANTE ELECTRICA
CILES ,ROJA -AZUL AMARILLO.</t>
    </r>
  </si>
  <si>
    <t>MANGUERA 11/2X50 AGROMINERA SUNCHO ROJO</t>
  </si>
  <si>
    <r>
      <rPr>
        <sz val="9"/>
        <rFont val="Aptos Narrow"/>
        <family val="2"/>
      </rPr>
      <t>BOMBILLO LED 50W E-27 SOLED
/ ILUSLED E27 y VATIO 22010
15SLP26571 SYLVANIA 22010 SLLB-14</t>
    </r>
  </si>
  <si>
    <t>ALAMBRE RIGIDO # 8</t>
  </si>
  <si>
    <t>BOMBILLO LED 40W FULLWAT/MERCURY</t>
  </si>
  <si>
    <t>PEGANTE PL-285 FRASCO X 375 ML REF 402238</t>
  </si>
  <si>
    <t>SUICHE SENCILLO GALICA 2 ECONOMICO</t>
  </si>
  <si>
    <t>CODO SANITARIO 3" CXC</t>
  </si>
  <si>
    <t>TEE SANITARIA DOBLE 3Pg</t>
  </si>
  <si>
    <t>TUBO SANITARIO FINO 3" X 6 MTS</t>
  </si>
  <si>
    <t>UNION SANITARIA DE 3"</t>
  </si>
  <si>
    <t>ALAMBRE RIGIDO # 14 CENTELSA</t>
  </si>
  <si>
    <t>SUICHE DOBLE GALICA</t>
  </si>
  <si>
    <r>
      <rPr>
        <sz val="9"/>
        <rFont val="Aptos Narrow"/>
        <family val="2"/>
      </rPr>
      <t>BOMBILLO LED 30W SOLED /
FULLWATE27</t>
    </r>
  </si>
  <si>
    <t>TAPON PRUEBA SANITARIA X 6</t>
  </si>
  <si>
    <t>CURVA CONDUIT 1/2"</t>
  </si>
  <si>
    <t>TERMINAL CONDUIT 1/2</t>
  </si>
  <si>
    <t>TUBO CONDUIT FINO 1/2</t>
  </si>
  <si>
    <t>CINTA AISLANTE CILES V/COLORES 18MM 5MTS</t>
  </si>
  <si>
    <r>
      <rPr>
        <sz val="9"/>
        <rFont val="Aptos Narrow"/>
        <family val="2"/>
      </rPr>
      <t>BLOQUE INDURAL X 12 PESO
12.3KG  0012525</t>
    </r>
  </si>
  <si>
    <t>VARILLA 1/2" COMPLETA CURRUGADA 6 kg (nro4X6M)</t>
  </si>
  <si>
    <t>VARILLA 3/8 COMP CURR-Nrº.3 PESO 3,36 KG</t>
  </si>
  <si>
    <t>KIT DE REPARACION SANITARIA FLUIDMASTER 400AK</t>
  </si>
  <si>
    <t>ALAMBRE QUEMADO RECOCIDO</t>
  </si>
  <si>
    <t>Kilogramo</t>
  </si>
  <si>
    <t>TORNILLO DRYWALL 10X1.1/2</t>
  </si>
  <si>
    <t>TORNILLO DRYWALL 8X4</t>
  </si>
  <si>
    <t>MANGUERA 3/4 X 100 AGROMINERA  LINEA AZUL FINA</t>
  </si>
  <si>
    <t>CODO PRESION DE 1/2"</t>
  </si>
  <si>
    <t>TEJA ZINC C .34 X 3, 05  AZUL , ROJA CORPACERO</t>
  </si>
  <si>
    <t>TORNILLO PUNTA BROCA S/ARANDELA 10x1.1/4</t>
  </si>
  <si>
    <t>TUBO SANITARIO FINO 4" X 6 MTS</t>
  </si>
  <si>
    <t>CLAVO ZINC EMBOLSADO X 100 UND</t>
  </si>
  <si>
    <t>VARILLA 1/4 #2 COMP CORR X 6 1,60 kg (2X6M)</t>
  </si>
  <si>
    <t>PINTUCO DOMESTICO X 1/4</t>
  </si>
  <si>
    <t>CUARTO</t>
  </si>
  <si>
    <t>LLAVE BOLA METALICA 1/2"</t>
  </si>
  <si>
    <t>MACHO PRESION DE 1/2.</t>
  </si>
  <si>
    <t>ARANDELA 3/8 X KILO (177 UNI)</t>
  </si>
  <si>
    <t>TUERCA 3/8 klo 150 unds caja</t>
  </si>
  <si>
    <t>MANGUERA 2X100 AGROMINERA LINEA AZUL FINA</t>
  </si>
  <si>
    <t>CODO SANITARIO DE 4" CXC</t>
  </si>
  <si>
    <t>UNION SANITARIO 4</t>
  </si>
  <si>
    <t>TEE SANITARIO DE 4Pg</t>
  </si>
  <si>
    <t>TUBO PRESION 1/2" DE 500 RDE9 X 6 MTS.</t>
  </si>
  <si>
    <t>TEE PRESION DE 1/2.</t>
  </si>
  <si>
    <t>TANQUE 160LT RECUPERADO</t>
  </si>
  <si>
    <t>TUBO GALVANIZADO CON ROSCA 2 " X 6MTS</t>
  </si>
  <si>
    <t>CAL HIDRATADA  USO GENERAL10KLS</t>
  </si>
  <si>
    <t>ARENA DE GRAVILLA X LATA *</t>
  </si>
  <si>
    <t>REFLECTOR LED 300W SOLED TIPO TABLETA CON VALCULA</t>
  </si>
  <si>
    <t>CABLE ENCAUCHETADO 2X12-CENTELSA</t>
  </si>
  <si>
    <t>UNION RAPIDA 2" 63MM</t>
  </si>
  <si>
    <t>UNION ALUMINIO REDUCIDA 2 X 1.1/2</t>
  </si>
  <si>
    <t>TUBO CUADRADO 100x100 2MM 6M</t>
  </si>
  <si>
    <t>TELA POLISOMBRA RASCHEL 80º/º-4.2ML X MT NEGRA , AZUL</t>
  </si>
  <si>
    <r>
      <rPr>
        <sz val="9"/>
        <rFont val="Aptos Narrow"/>
        <family val="2"/>
      </rPr>
      <t>REFLECTOR LED 200W TIPO
TABLETA 6500K SOLED</t>
    </r>
  </si>
  <si>
    <t>TOMA LEVINTON DOBLE DE SOBREPONER.BLANCO</t>
  </si>
  <si>
    <t>CAJA TERCOL 6 CIRCUITOS C/PUERTA 2F</t>
  </si>
  <si>
    <r>
      <rPr>
        <sz val="9"/>
        <rFont val="Aptos Narrow"/>
        <family val="2"/>
      </rPr>
      <t>MANGUERA JARDINERA 15MTS
FORTE</t>
    </r>
  </si>
  <si>
    <t>KORAZA x 5 GALONES</t>
  </si>
  <si>
    <t>CANECA X 5 GALONES</t>
  </si>
  <si>
    <t>ESTUCO PINTUCO INT/EXT X 30 KL 5GLNS</t>
  </si>
  <si>
    <t>CANDADO YALE 110-60.</t>
  </si>
  <si>
    <t>CANDADO YALE 850  50MM 10234355 ALEMAN</t>
  </si>
  <si>
    <t>CANDADO YALE 110-40.</t>
  </si>
  <si>
    <t>TANQUE ACUAPLAST ROTOPLAS 2000LTR</t>
  </si>
  <si>
    <t>TEJA ZINC X 3 MT C 30 FINO CORPACERO</t>
  </si>
  <si>
    <t>BOMBILLO LED FULLWAT 70W 6500K</t>
  </si>
  <si>
    <t>REFLECTOR TABLETA LED 30 W BLANCO RFL706</t>
  </si>
  <si>
    <t>LLAVE REGULACION 1/2  GRIVAL (957903331</t>
  </si>
  <si>
    <t>CAJA RAWELT 4*4 5 SALIDAS 3/4 TP7122</t>
  </si>
  <si>
    <t>CANAL AMAZONAS C-90  CELTA</t>
  </si>
  <si>
    <t>TAPON COBRE POLINCO 1-1/2"</t>
  </si>
  <si>
    <t>LLAVE MAGUERA LIVIANA COBRE GERFOR</t>
  </si>
  <si>
    <t>LAMINA ALVEOLAR PC UV 6MM 5,90X2,10M OPAL</t>
  </si>
  <si>
    <t>UNION ESQUINA EXTERNA/INTERNA CANAL CELTA</t>
  </si>
  <si>
    <t>ALAMBRE GALVANIZADO CERCA ELECTRICA C12.5 840mts x 25 kg</t>
  </si>
  <si>
    <t>MUEBLE COMODORO VARIOS COLORES ORIGINAL</t>
  </si>
  <si>
    <t>TEJA ETERNIT #8 (2,40 MTS-24KLS)</t>
  </si>
  <si>
    <r>
      <rPr>
        <sz val="9"/>
        <rFont val="Aptos Narrow"/>
        <family val="2"/>
      </rPr>
      <t>TEFLON ABRO 1/2 83063 CINTA
SELLANTE ATLANTIS 12MMX0,75MMX8M</t>
    </r>
  </si>
  <si>
    <t>REFLECTOR LED SLIM 150W 6400K 100V-240V KERNEL</t>
  </si>
  <si>
    <r>
      <rPr>
        <sz val="9"/>
        <rFont val="Aptos Narrow"/>
        <family val="2"/>
      </rPr>
      <t>CANDADO YALE 110-50.
10234383 ITALIANO</t>
    </r>
  </si>
  <si>
    <t>REFLECTOR LED SMD  NEW LINGHT ESPECIAL 300W</t>
  </si>
  <si>
    <t>PANEL LED RD 18W SP 1100LM 6500K</t>
  </si>
  <si>
    <t>CANDADO YALE 110-30. MM*</t>
  </si>
  <si>
    <r>
      <rPr>
        <sz val="9"/>
        <rFont val="Aptos Narrow"/>
        <family val="2"/>
      </rPr>
      <t>LLAVE DE PASO PVC 1/2" NARANJADA ECONOMICA SCH
40</t>
    </r>
  </si>
  <si>
    <t>TUBO GALVANIZADO CON ROSCA 3 X 6 MTS</t>
  </si>
  <si>
    <t>BUJE PRESION 1" X 1/2".</t>
  </si>
  <si>
    <t>UNION PRESION LISA DE "1"</t>
  </si>
  <si>
    <t>FMACHO PRESION  1.1/4".</t>
  </si>
  <si>
    <r>
      <rPr>
        <sz val="9"/>
        <rFont val="Aptos Narrow"/>
        <family val="2"/>
      </rPr>
      <t>TANQUE ACUAPLAST
ROTOPLAST AZUL/NEGRO 250LTS</t>
    </r>
  </si>
  <si>
    <t>UNION MANGUERA P.P 3/4"</t>
  </si>
  <si>
    <r>
      <rPr>
        <sz val="9"/>
        <rFont val="Aptos Narrow"/>
        <family val="2"/>
      </rPr>
      <t>LLAVE TERMINAL CROMADA
AQUAMASTER</t>
    </r>
  </si>
  <si>
    <t>BROCHA GOYA 3"</t>
  </si>
  <si>
    <t>BROCHA GOYA 2.1/2"</t>
  </si>
  <si>
    <t>TUBO NEGRO 3 X 6 MTS (3MM) 8002697</t>
  </si>
  <si>
    <t>MALLA ESLABONADA 2 X 10 MT C.12</t>
  </si>
  <si>
    <r>
      <rPr>
        <sz val="9"/>
        <rFont val="Aptos Narrow"/>
        <family val="2"/>
      </rPr>
      <t>POSTE CERRAMIENTO GAL
1.1/4" X 6 MT CAL. 14</t>
    </r>
  </si>
  <si>
    <t>FLOTADOR TANQUE 1/2 COM GERFOR</t>
  </si>
  <si>
    <t>ACOPLE GRIVAL SANIT/ LAV C/ REGISTRO</t>
  </si>
  <si>
    <t>ACOPLE PCP SANITARIO S/REGISTRO 2004 LAVAPLATOS</t>
  </si>
  <si>
    <t>LLAVE IND.BRIZA LAVAMANOS+ GX1</t>
  </si>
  <si>
    <t>PINTUCO DOMESTICO X GALON</t>
  </si>
  <si>
    <t>MALLA ESLABONADA 1.80 X 10 MTS-C10.5</t>
  </si>
  <si>
    <r>
      <rPr>
        <sz val="9"/>
        <rFont val="Aptos Narrow"/>
        <family val="2"/>
      </rPr>
      <t>SIFON FLEXIBLE CROMADO
LAVAMANOS PUSH GRANDE O PEQUEÑO</t>
    </r>
  </si>
  <si>
    <t>VARILLA 3/8 9 MM peso 3 kg</t>
  </si>
  <si>
    <t>PLASTICO NEGRO POLIP 6 X 6 X METROS-(KILO 1.18)</t>
  </si>
  <si>
    <t>CINTA AISLANTE VARIOS COLORES 5MTR</t>
  </si>
  <si>
    <t>SUPRESOR DE PICOS EXTENSION 6 SALIDAS 450 JOULES 1MT</t>
  </si>
  <si>
    <r>
      <rPr>
        <sz val="9"/>
        <rFont val="Aptos Narrow"/>
        <family val="2"/>
      </rPr>
      <t>TOMA AEREA  HEMBRA
P/TIERRA 15A125V NEMA 5-15CV LEVINTON</t>
    </r>
  </si>
  <si>
    <t>TOMA  LEVINTON C/POLO (AMARILLO)</t>
  </si>
  <si>
    <r>
      <rPr>
        <sz val="9"/>
        <rFont val="Aptos Narrow"/>
        <family val="2"/>
      </rPr>
      <t>CONECTOR RESORTE AMARILLO
18A10 AWG</t>
    </r>
  </si>
  <si>
    <t>CINTA AISLANTE TEMFLEX 3M  X 18MT NEGRA</t>
  </si>
  <si>
    <t>TUBO CONDUIT FINO 1"</t>
  </si>
  <si>
    <t>TERMINAL CONDUIT 1"</t>
  </si>
  <si>
    <t>AMARRA PLASTICA 20</t>
  </si>
  <si>
    <t>TUBO RECTANGULAR 3X1.1/2 CAL.18  (76X38)</t>
  </si>
  <si>
    <r>
      <rPr>
        <sz val="9"/>
        <rFont val="Aptos Narrow"/>
        <family val="2"/>
      </rPr>
      <t>TUBO RECTANGULAR
GALVANIZADO 3X11/2) C16 76X38  3391A0304211 3391A</t>
    </r>
  </si>
  <si>
    <t>TORNILLO PUNTA BROCA C/ARANDELA 10 X 2.1/2</t>
  </si>
  <si>
    <t>CUBIERTA ARQUITECTONICA X 5 MTS CAL 30 x 80 cm</t>
  </si>
  <si>
    <t>LADRILLO SENCILLO 10x20x40RH  PESO 5 kg</t>
  </si>
  <si>
    <t>CODO  TAZA CAMPESINO</t>
  </si>
  <si>
    <t>TAZA CAMPESINA</t>
  </si>
  <si>
    <t>CHAPETA 4X4  POR PAR SOLDADA DELGADA</t>
  </si>
  <si>
    <r>
      <rPr>
        <sz val="9"/>
        <rFont val="Aptos Narrow"/>
        <family val="2"/>
      </rPr>
      <t>LADRILLO SENCILLO 10x20x40RH PESO 5 kg
102040RH</t>
    </r>
  </si>
  <si>
    <r>
      <rPr>
        <sz val="9"/>
        <rFont val="Aptos Narrow"/>
        <family val="2"/>
      </rPr>
      <t>BLOQUE INDURAL X 10-PESO
10.2 KILOS</t>
    </r>
  </si>
  <si>
    <t>TANQUE CONICO TDEPE 2000 LTR AGUA</t>
  </si>
  <si>
    <r>
      <rPr>
        <sz val="9"/>
        <rFont val="Aptos Narrow"/>
        <family val="2"/>
      </rPr>
      <t>TANQUE CONICO TDEPE 500 LTR
AGUA</t>
    </r>
  </si>
  <si>
    <t>TANQUE CONICO TDEPE 1000 LTR AGUA</t>
  </si>
  <si>
    <t>PINTUCO KORAZA x 5 GALONES</t>
  </si>
  <si>
    <t>PALA HERRAGRO Nr 4. (CX12)</t>
  </si>
  <si>
    <t>ZAPAPICO C/CABO 3105-10 HERRAGRO</t>
  </si>
  <si>
    <r>
      <rPr>
        <sz val="9"/>
        <rFont val="Aptos Narrow"/>
        <family val="2"/>
      </rPr>
      <t>PALADRAGA HERRAGRO
C/CABO-R-C-CAL 13</t>
    </r>
  </si>
  <si>
    <t>AZADON COLIMA- HERRAGRO REFORZADO</t>
  </si>
  <si>
    <t>BARRA HERRAGRO 18 LIBRAS</t>
  </si>
  <si>
    <t>MARTILLO HERRAGRO Nr° 27 (CX12)</t>
  </si>
  <si>
    <t>ALICATE DIABLO DE 10,5" HERRAGRO</t>
  </si>
  <si>
    <t>TENAZA CORNETA 8" CORNETA 18</t>
  </si>
  <si>
    <t>DESTORNILLADOR CORNETA P/PALA 5/16 X 6</t>
  </si>
  <si>
    <t>DESTORNILLADOR CORNETA P/ESTRELLA  1/4 X 4</t>
  </si>
  <si>
    <r>
      <rPr>
        <sz val="9"/>
        <rFont val="Aptos Narrow"/>
        <family val="2"/>
      </rPr>
      <t>MACHETE AGUILA CORNETA-
18Pg</t>
    </r>
  </si>
  <si>
    <t>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</si>
</sst>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_-;\-&quot;$&quot;\ * #,##0_-;_-&quot;$&quot;\ * &quot;-&quot;??_-;_-@_-"/>
  </numFmts>
  <fonts count="6" x14ac:knownFonts="1">
    <font>
      <sz val="10"/>
      <color rgb="FF000000"/>
      <name val="Times New Roman"/>
      <charset val="204"/>
    </font>
    <font>
      <sz val="9"/>
      <name val="Aptos Narrow"/>
      <family val="2"/>
    </font>
    <font>
      <sz val="9"/>
      <color rgb="FF000000"/>
      <name val="Aptos Narrow"/>
      <family val="2"/>
    </font>
    <font>
      <b/>
      <sz val="9"/>
      <color rgb="FF000000"/>
      <name val="Aptos Narrow"/>
      <family val="2"/>
    </font>
    <font>
      <b/>
      <sz val="10"/>
      <color rgb="FF000000"/>
      <name val="Aptos Narrow"/>
      <family val="2"/>
    </font>
    <font>
      <b/>
      <sz val="10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24">
    <xf numFmtId="0" fontId="0" fillId="0" borderId="0" xfId="0" applyAlignment="1">
      <alignment horizontal="left" vertical="top"/>
    </xf>
    <xf numFmtId="0" fontId="0" fillId="0" borderId="2" xfId="0" applyBorder="1" applyAlignment="1">
      <alignment horizontal="left" vertical="top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1" fontId="2" fillId="0" borderId="1" xfId="0" applyNumberFormat="1" applyFont="1" applyBorder="1" applyAlignment="1">
      <alignment horizontal="center" shrinkToFit="1"/>
    </xf>
    <xf numFmtId="0" fontId="1" fillId="0" borderId="3" xfId="0" applyFont="1" applyBorder="1" applyAlignment="1">
      <alignment horizontal="center" wrapText="1"/>
    </xf>
    <xf numFmtId="164" fontId="2" fillId="0" borderId="1" xfId="0" applyNumberFormat="1" applyFont="1" applyBorder="1" applyAlignment="1">
      <alignment horizontal="center" shrinkToFit="1"/>
    </xf>
    <xf numFmtId="164" fontId="2" fillId="0" borderId="4" xfId="0" applyNumberFormat="1" applyFont="1" applyBorder="1" applyAlignment="1">
      <alignment horizontal="center" shrinkToFit="1"/>
    </xf>
    <xf numFmtId="164" fontId="2" fillId="0" borderId="2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1" fontId="2" fillId="0" borderId="7" xfId="0" applyNumberFormat="1" applyFont="1" applyBorder="1" applyAlignment="1">
      <alignment horizontal="center" shrinkToFit="1"/>
    </xf>
    <xf numFmtId="164" fontId="2" fillId="0" borderId="7" xfId="0" applyNumberFormat="1" applyFont="1" applyBorder="1" applyAlignment="1">
      <alignment horizontal="center" shrinkToFit="1"/>
    </xf>
    <xf numFmtId="164" fontId="2" fillId="0" borderId="8" xfId="0" applyNumberFormat="1" applyFont="1" applyBorder="1" applyAlignment="1">
      <alignment horizontal="center" shrinkToFit="1"/>
    </xf>
    <xf numFmtId="164" fontId="2" fillId="0" borderId="5" xfId="0" applyNumberFormat="1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3"/>
  <sheetViews>
    <sheetView tabSelected="1" workbookViewId="0">
      <selection activeCell="H10" sqref="H10"/>
    </sheetView>
  </sheetViews>
  <sheetFormatPr baseColWidth="10" defaultColWidth="9.33203125" defaultRowHeight="12.75" x14ac:dyDescent="0.2"/>
  <cols>
    <col min="1" max="1" width="9.33203125" style="1"/>
    <col min="2" max="2" width="29.83203125" customWidth="1"/>
    <col min="3" max="3" width="15.1640625" customWidth="1"/>
    <col min="4" max="4" width="10.6640625" customWidth="1"/>
    <col min="5" max="5" width="14.1640625" customWidth="1"/>
    <col min="6" max="6" width="13.33203125" customWidth="1"/>
    <col min="7" max="7" width="12.83203125" customWidth="1"/>
    <col min="8" max="8" width="14.1640625" customWidth="1"/>
  </cols>
  <sheetData>
    <row r="1" spans="1:8" x14ac:dyDescent="0.2">
      <c r="E1" t="s">
        <v>8</v>
      </c>
      <c r="F1" t="s">
        <v>9</v>
      </c>
    </row>
    <row r="2" spans="1:8" ht="14.85" customHeight="1" x14ac:dyDescent="0.2">
      <c r="A2" s="20" t="s">
        <v>0</v>
      </c>
      <c r="B2" s="21" t="s">
        <v>5</v>
      </c>
      <c r="C2" s="22" t="s">
        <v>6</v>
      </c>
      <c r="D2" s="22" t="s">
        <v>7</v>
      </c>
      <c r="E2" s="23" t="s">
        <v>1</v>
      </c>
      <c r="F2" s="20" t="s">
        <v>2</v>
      </c>
      <c r="G2" s="20" t="s">
        <v>3</v>
      </c>
      <c r="H2" s="20" t="s">
        <v>4</v>
      </c>
    </row>
    <row r="3" spans="1:8" ht="27" customHeight="1" x14ac:dyDescent="0.2">
      <c r="A3" s="2">
        <v>1</v>
      </c>
      <c r="B3" s="3" t="s">
        <v>10</v>
      </c>
      <c r="C3" s="4" t="s">
        <v>11</v>
      </c>
      <c r="D3" s="5">
        <v>200</v>
      </c>
      <c r="E3" s="7">
        <v>42500</v>
      </c>
      <c r="F3" s="8">
        <v>42000</v>
      </c>
      <c r="G3" s="9">
        <f>AVERAGE(E3:F3)</f>
        <v>42250</v>
      </c>
      <c r="H3" s="9">
        <f>G3*D3</f>
        <v>8450000</v>
      </c>
    </row>
    <row r="4" spans="1:8" ht="26.25" customHeight="1" x14ac:dyDescent="0.2">
      <c r="A4" s="2">
        <v>2</v>
      </c>
      <c r="B4" s="6" t="s">
        <v>12</v>
      </c>
      <c r="C4" s="4" t="s">
        <v>13</v>
      </c>
      <c r="D4" s="5">
        <v>10</v>
      </c>
      <c r="E4" s="7">
        <v>13000</v>
      </c>
      <c r="F4" s="8">
        <v>12200</v>
      </c>
      <c r="G4" s="9">
        <f>AVERAGE(E4:F4)</f>
        <v>12600</v>
      </c>
      <c r="H4" s="9">
        <f t="shared" ref="H4:H67" si="0">G4*D4</f>
        <v>126000</v>
      </c>
    </row>
    <row r="5" spans="1:8" ht="15" customHeight="1" x14ac:dyDescent="0.2">
      <c r="A5" s="2">
        <v>3</v>
      </c>
      <c r="B5" s="6" t="s">
        <v>14</v>
      </c>
      <c r="C5" s="4" t="s">
        <v>13</v>
      </c>
      <c r="D5" s="5">
        <v>10</v>
      </c>
      <c r="E5" s="7">
        <v>10300</v>
      </c>
      <c r="F5" s="8">
        <v>10000</v>
      </c>
      <c r="G5" s="9">
        <f t="shared" ref="G5:G68" si="1">AVERAGE(E5:F5)</f>
        <v>10150</v>
      </c>
      <c r="H5" s="9">
        <f t="shared" si="0"/>
        <v>101500</v>
      </c>
    </row>
    <row r="6" spans="1:8" ht="14.85" customHeight="1" x14ac:dyDescent="0.2">
      <c r="A6" s="2">
        <v>4</v>
      </c>
      <c r="B6" s="6" t="s">
        <v>15</v>
      </c>
      <c r="C6" s="4" t="s">
        <v>13</v>
      </c>
      <c r="D6" s="5">
        <v>10</v>
      </c>
      <c r="E6" s="7">
        <v>15500</v>
      </c>
      <c r="F6" s="8">
        <v>15000</v>
      </c>
      <c r="G6" s="9">
        <f t="shared" si="1"/>
        <v>15250</v>
      </c>
      <c r="H6" s="9">
        <f t="shared" si="0"/>
        <v>152500</v>
      </c>
    </row>
    <row r="7" spans="1:8" ht="26.25" customHeight="1" x14ac:dyDescent="0.2">
      <c r="A7" s="2">
        <v>5</v>
      </c>
      <c r="B7" s="6" t="s">
        <v>16</v>
      </c>
      <c r="C7" s="4" t="s">
        <v>13</v>
      </c>
      <c r="D7" s="5">
        <v>5</v>
      </c>
      <c r="E7" s="7">
        <v>69000</v>
      </c>
      <c r="F7" s="8">
        <v>68000</v>
      </c>
      <c r="G7" s="9">
        <f t="shared" si="1"/>
        <v>68500</v>
      </c>
      <c r="H7" s="9">
        <f t="shared" si="0"/>
        <v>342500</v>
      </c>
    </row>
    <row r="8" spans="1:8" ht="26.25" customHeight="1" x14ac:dyDescent="0.2">
      <c r="A8" s="2">
        <v>6</v>
      </c>
      <c r="B8" s="6" t="s">
        <v>17</v>
      </c>
      <c r="C8" s="4" t="s">
        <v>18</v>
      </c>
      <c r="D8" s="5">
        <v>15</v>
      </c>
      <c r="E8" s="7">
        <v>9500</v>
      </c>
      <c r="F8" s="8">
        <v>9200</v>
      </c>
      <c r="G8" s="9">
        <f t="shared" si="1"/>
        <v>9350</v>
      </c>
      <c r="H8" s="9">
        <f t="shared" si="0"/>
        <v>140250</v>
      </c>
    </row>
    <row r="9" spans="1:8" ht="26.25" customHeight="1" x14ac:dyDescent="0.2">
      <c r="A9" s="2">
        <v>7</v>
      </c>
      <c r="B9" s="6" t="s">
        <v>19</v>
      </c>
      <c r="C9" s="4" t="s">
        <v>13</v>
      </c>
      <c r="D9" s="5">
        <v>10</v>
      </c>
      <c r="E9" s="7">
        <v>6500</v>
      </c>
      <c r="F9" s="8">
        <v>6000</v>
      </c>
      <c r="G9" s="9">
        <f t="shared" si="1"/>
        <v>6250</v>
      </c>
      <c r="H9" s="9">
        <f t="shared" si="0"/>
        <v>62500</v>
      </c>
    </row>
    <row r="10" spans="1:8" ht="39" customHeight="1" x14ac:dyDescent="0.2">
      <c r="A10" s="2">
        <v>8</v>
      </c>
      <c r="B10" s="6" t="s">
        <v>20</v>
      </c>
      <c r="C10" s="4" t="s">
        <v>13</v>
      </c>
      <c r="D10" s="5">
        <v>5</v>
      </c>
      <c r="E10" s="7">
        <v>112500</v>
      </c>
      <c r="F10" s="8">
        <v>112000</v>
      </c>
      <c r="G10" s="9">
        <f t="shared" si="1"/>
        <v>112250</v>
      </c>
      <c r="H10" s="9">
        <f t="shared" si="0"/>
        <v>561250</v>
      </c>
    </row>
    <row r="11" spans="1:8" ht="27.75" customHeight="1" x14ac:dyDescent="0.2">
      <c r="A11" s="2">
        <v>9</v>
      </c>
      <c r="B11" s="6" t="s">
        <v>21</v>
      </c>
      <c r="C11" s="4" t="s">
        <v>13</v>
      </c>
      <c r="D11" s="5">
        <v>5</v>
      </c>
      <c r="E11" s="7">
        <v>37500</v>
      </c>
      <c r="F11" s="8">
        <v>37000</v>
      </c>
      <c r="G11" s="9">
        <f t="shared" si="1"/>
        <v>37250</v>
      </c>
      <c r="H11" s="9">
        <f t="shared" si="0"/>
        <v>186250</v>
      </c>
    </row>
    <row r="12" spans="1:8" ht="51.75" customHeight="1" x14ac:dyDescent="0.2">
      <c r="A12" s="2">
        <v>10</v>
      </c>
      <c r="B12" s="3" t="s">
        <v>22</v>
      </c>
      <c r="C12" s="4" t="s">
        <v>13</v>
      </c>
      <c r="D12" s="5">
        <v>5</v>
      </c>
      <c r="E12" s="7">
        <v>433000</v>
      </c>
      <c r="F12" s="8">
        <v>432000</v>
      </c>
      <c r="G12" s="9">
        <f t="shared" si="1"/>
        <v>432500</v>
      </c>
      <c r="H12" s="9">
        <f t="shared" si="0"/>
        <v>2162500</v>
      </c>
    </row>
    <row r="13" spans="1:8" ht="26.25" customHeight="1" x14ac:dyDescent="0.2">
      <c r="A13" s="2">
        <v>11</v>
      </c>
      <c r="B13" s="6" t="s">
        <v>23</v>
      </c>
      <c r="C13" s="4" t="s">
        <v>18</v>
      </c>
      <c r="D13" s="5">
        <v>15</v>
      </c>
      <c r="E13" s="7">
        <v>6000</v>
      </c>
      <c r="F13" s="8">
        <v>5800</v>
      </c>
      <c r="G13" s="9">
        <f t="shared" si="1"/>
        <v>5900</v>
      </c>
      <c r="H13" s="9">
        <f t="shared" si="0"/>
        <v>88500</v>
      </c>
    </row>
    <row r="14" spans="1:8" ht="22.35" customHeight="1" x14ac:dyDescent="0.2">
      <c r="A14" s="2">
        <v>12</v>
      </c>
      <c r="B14" s="6" t="s">
        <v>24</v>
      </c>
      <c r="C14" s="4" t="s">
        <v>25</v>
      </c>
      <c r="D14" s="5">
        <v>3</v>
      </c>
      <c r="E14" s="7">
        <v>163000</v>
      </c>
      <c r="F14" s="8">
        <v>162000</v>
      </c>
      <c r="G14" s="9">
        <f t="shared" si="1"/>
        <v>162500</v>
      </c>
      <c r="H14" s="9">
        <f t="shared" si="0"/>
        <v>487500</v>
      </c>
    </row>
    <row r="15" spans="1:8" ht="26.25" customHeight="1" x14ac:dyDescent="0.2">
      <c r="A15" s="2">
        <v>13</v>
      </c>
      <c r="B15" s="6" t="s">
        <v>26</v>
      </c>
      <c r="C15" s="4" t="s">
        <v>13</v>
      </c>
      <c r="D15" s="5">
        <v>5</v>
      </c>
      <c r="E15" s="7">
        <v>13000</v>
      </c>
      <c r="F15" s="8">
        <v>12000</v>
      </c>
      <c r="G15" s="9">
        <f t="shared" si="1"/>
        <v>12500</v>
      </c>
      <c r="H15" s="9">
        <f t="shared" si="0"/>
        <v>62500</v>
      </c>
    </row>
    <row r="16" spans="1:8" ht="51.75" customHeight="1" x14ac:dyDescent="0.2">
      <c r="A16" s="2">
        <v>14</v>
      </c>
      <c r="B16" s="3" t="s">
        <v>27</v>
      </c>
      <c r="C16" s="4" t="s">
        <v>18</v>
      </c>
      <c r="D16" s="5">
        <v>5</v>
      </c>
      <c r="E16" s="7">
        <v>16500</v>
      </c>
      <c r="F16" s="8">
        <v>16000</v>
      </c>
      <c r="G16" s="9">
        <f t="shared" si="1"/>
        <v>16250</v>
      </c>
      <c r="H16" s="9">
        <f t="shared" si="0"/>
        <v>81250</v>
      </c>
    </row>
    <row r="17" spans="1:8" ht="39" customHeight="1" x14ac:dyDescent="0.2">
      <c r="A17" s="2">
        <v>15</v>
      </c>
      <c r="B17" s="3" t="s">
        <v>28</v>
      </c>
      <c r="C17" s="4" t="s">
        <v>13</v>
      </c>
      <c r="D17" s="5">
        <v>3</v>
      </c>
      <c r="E17" s="7">
        <v>145000</v>
      </c>
      <c r="F17" s="8">
        <v>142000</v>
      </c>
      <c r="G17" s="9">
        <f t="shared" si="1"/>
        <v>143500</v>
      </c>
      <c r="H17" s="9">
        <f t="shared" si="0"/>
        <v>430500</v>
      </c>
    </row>
    <row r="18" spans="1:8" ht="26.25" customHeight="1" x14ac:dyDescent="0.2">
      <c r="A18" s="2">
        <v>16</v>
      </c>
      <c r="B18" s="6" t="s">
        <v>29</v>
      </c>
      <c r="C18" s="4" t="s">
        <v>13</v>
      </c>
      <c r="D18" s="5">
        <v>5</v>
      </c>
      <c r="E18" s="7">
        <v>157500</v>
      </c>
      <c r="F18" s="8">
        <v>156800</v>
      </c>
      <c r="G18" s="9">
        <f t="shared" si="1"/>
        <v>157150</v>
      </c>
      <c r="H18" s="9">
        <f t="shared" si="0"/>
        <v>785750</v>
      </c>
    </row>
    <row r="19" spans="1:8" ht="39" customHeight="1" x14ac:dyDescent="0.2">
      <c r="A19" s="2">
        <v>17</v>
      </c>
      <c r="B19" s="3" t="s">
        <v>30</v>
      </c>
      <c r="C19" s="4" t="s">
        <v>31</v>
      </c>
      <c r="D19" s="5">
        <v>3</v>
      </c>
      <c r="E19" s="7">
        <v>300000</v>
      </c>
      <c r="F19" s="8">
        <v>298000</v>
      </c>
      <c r="G19" s="9">
        <f t="shared" si="1"/>
        <v>299000</v>
      </c>
      <c r="H19" s="9">
        <f t="shared" si="0"/>
        <v>897000</v>
      </c>
    </row>
    <row r="20" spans="1:8" ht="26.25" customHeight="1" x14ac:dyDescent="0.2">
      <c r="A20" s="2">
        <v>18</v>
      </c>
      <c r="B20" s="6" t="s">
        <v>32</v>
      </c>
      <c r="C20" s="4" t="s">
        <v>13</v>
      </c>
      <c r="D20" s="5">
        <v>5</v>
      </c>
      <c r="E20" s="7">
        <v>18000</v>
      </c>
      <c r="F20" s="8">
        <v>17000</v>
      </c>
      <c r="G20" s="9">
        <f t="shared" si="1"/>
        <v>17500</v>
      </c>
      <c r="H20" s="9">
        <f t="shared" si="0"/>
        <v>87500</v>
      </c>
    </row>
    <row r="21" spans="1:8" ht="26.25" customHeight="1" x14ac:dyDescent="0.2">
      <c r="A21" s="2">
        <v>19</v>
      </c>
      <c r="B21" s="6" t="s">
        <v>33</v>
      </c>
      <c r="C21" s="4" t="s">
        <v>13</v>
      </c>
      <c r="D21" s="5">
        <v>5</v>
      </c>
      <c r="E21" s="7">
        <v>244000</v>
      </c>
      <c r="F21" s="8">
        <v>242800</v>
      </c>
      <c r="G21" s="9">
        <f t="shared" si="1"/>
        <v>243400</v>
      </c>
      <c r="H21" s="9">
        <f t="shared" si="0"/>
        <v>1217000</v>
      </c>
    </row>
    <row r="22" spans="1:8" ht="15" customHeight="1" x14ac:dyDescent="0.2">
      <c r="A22" s="2">
        <v>20</v>
      </c>
      <c r="B22" s="6" t="s">
        <v>34</v>
      </c>
      <c r="C22" s="4" t="s">
        <v>13</v>
      </c>
      <c r="D22" s="5">
        <v>5</v>
      </c>
      <c r="E22" s="7">
        <v>7000</v>
      </c>
      <c r="F22" s="8">
        <v>6200</v>
      </c>
      <c r="G22" s="9">
        <f t="shared" si="1"/>
        <v>6600</v>
      </c>
      <c r="H22" s="9">
        <f t="shared" si="0"/>
        <v>33000</v>
      </c>
    </row>
    <row r="23" spans="1:8" ht="22.35" customHeight="1" x14ac:dyDescent="0.2">
      <c r="A23" s="2">
        <v>21</v>
      </c>
      <c r="B23" s="6" t="s">
        <v>35</v>
      </c>
      <c r="C23" s="4" t="s">
        <v>13</v>
      </c>
      <c r="D23" s="5">
        <v>5</v>
      </c>
      <c r="E23" s="7">
        <v>133000</v>
      </c>
      <c r="F23" s="8">
        <v>132800</v>
      </c>
      <c r="G23" s="9">
        <f t="shared" si="1"/>
        <v>132900</v>
      </c>
      <c r="H23" s="9">
        <f t="shared" si="0"/>
        <v>664500</v>
      </c>
    </row>
    <row r="24" spans="1:8" ht="26.25" customHeight="1" x14ac:dyDescent="0.2">
      <c r="A24" s="2">
        <v>22</v>
      </c>
      <c r="B24" s="6" t="s">
        <v>36</v>
      </c>
      <c r="C24" s="4" t="s">
        <v>25</v>
      </c>
      <c r="D24" s="5">
        <v>5</v>
      </c>
      <c r="E24" s="7">
        <v>196000</v>
      </c>
      <c r="F24" s="8">
        <v>194800</v>
      </c>
      <c r="G24" s="9">
        <f t="shared" si="1"/>
        <v>195400</v>
      </c>
      <c r="H24" s="9">
        <f t="shared" si="0"/>
        <v>977000</v>
      </c>
    </row>
    <row r="25" spans="1:8" ht="51.75" customHeight="1" x14ac:dyDescent="0.2">
      <c r="A25" s="2">
        <v>23</v>
      </c>
      <c r="B25" s="3" t="s">
        <v>37</v>
      </c>
      <c r="C25" s="4" t="s">
        <v>13</v>
      </c>
      <c r="D25" s="5">
        <v>5</v>
      </c>
      <c r="E25" s="7">
        <v>28000</v>
      </c>
      <c r="F25" s="8">
        <v>27200</v>
      </c>
      <c r="G25" s="9">
        <f t="shared" si="1"/>
        <v>27600</v>
      </c>
      <c r="H25" s="9">
        <f t="shared" si="0"/>
        <v>138000</v>
      </c>
    </row>
    <row r="26" spans="1:8" ht="14.85" customHeight="1" x14ac:dyDescent="0.2">
      <c r="A26" s="2">
        <v>24</v>
      </c>
      <c r="B26" s="6" t="s">
        <v>38</v>
      </c>
      <c r="C26" s="4" t="s">
        <v>13</v>
      </c>
      <c r="D26" s="5">
        <v>10</v>
      </c>
      <c r="E26" s="7">
        <v>800</v>
      </c>
      <c r="F26" s="8">
        <v>700</v>
      </c>
      <c r="G26" s="9">
        <f t="shared" si="1"/>
        <v>750</v>
      </c>
      <c r="H26" s="9">
        <f t="shared" si="0"/>
        <v>7500</v>
      </c>
    </row>
    <row r="27" spans="1:8" ht="39" customHeight="1" x14ac:dyDescent="0.2">
      <c r="A27" s="2">
        <v>25</v>
      </c>
      <c r="B27" s="3" t="s">
        <v>39</v>
      </c>
      <c r="C27" s="4" t="s">
        <v>13</v>
      </c>
      <c r="D27" s="5">
        <v>3</v>
      </c>
      <c r="E27" s="7">
        <v>243000</v>
      </c>
      <c r="F27" s="8">
        <v>242800</v>
      </c>
      <c r="G27" s="9">
        <f t="shared" si="1"/>
        <v>242900</v>
      </c>
      <c r="H27" s="9">
        <f t="shared" si="0"/>
        <v>728700</v>
      </c>
    </row>
    <row r="28" spans="1:8" ht="22.35" customHeight="1" x14ac:dyDescent="0.2">
      <c r="A28" s="2">
        <v>26</v>
      </c>
      <c r="B28" s="6" t="s">
        <v>40</v>
      </c>
      <c r="C28" s="4" t="s">
        <v>13</v>
      </c>
      <c r="D28" s="5">
        <v>5</v>
      </c>
      <c r="E28" s="7">
        <v>26000</v>
      </c>
      <c r="F28" s="8">
        <v>25200</v>
      </c>
      <c r="G28" s="9">
        <f t="shared" si="1"/>
        <v>25600</v>
      </c>
      <c r="H28" s="9">
        <f t="shared" si="0"/>
        <v>128000</v>
      </c>
    </row>
    <row r="29" spans="1:8" ht="26.25" customHeight="1" x14ac:dyDescent="0.2">
      <c r="A29" s="2">
        <v>27</v>
      </c>
      <c r="B29" s="6" t="s">
        <v>41</v>
      </c>
      <c r="C29" s="4" t="s">
        <v>13</v>
      </c>
      <c r="D29" s="5">
        <v>3</v>
      </c>
      <c r="E29" s="7">
        <v>340000</v>
      </c>
      <c r="F29" s="8">
        <v>339800</v>
      </c>
      <c r="G29" s="9">
        <f t="shared" si="1"/>
        <v>339900</v>
      </c>
      <c r="H29" s="9">
        <f t="shared" si="0"/>
        <v>1019700</v>
      </c>
    </row>
    <row r="30" spans="1:8" ht="26.25" customHeight="1" x14ac:dyDescent="0.2">
      <c r="A30" s="2">
        <v>28</v>
      </c>
      <c r="B30" s="6" t="s">
        <v>42</v>
      </c>
      <c r="C30" s="4" t="s">
        <v>13</v>
      </c>
      <c r="D30" s="5">
        <v>50</v>
      </c>
      <c r="E30" s="7">
        <v>2000</v>
      </c>
      <c r="F30" s="8">
        <v>1800</v>
      </c>
      <c r="G30" s="9">
        <f t="shared" si="1"/>
        <v>1900</v>
      </c>
      <c r="H30" s="9">
        <f t="shared" si="0"/>
        <v>95000</v>
      </c>
    </row>
    <row r="31" spans="1:8" ht="26.25" customHeight="1" x14ac:dyDescent="0.2">
      <c r="A31" s="2">
        <v>29</v>
      </c>
      <c r="B31" s="6" t="s">
        <v>43</v>
      </c>
      <c r="C31" s="4" t="s">
        <v>13</v>
      </c>
      <c r="D31" s="5">
        <v>30</v>
      </c>
      <c r="E31" s="7">
        <v>46000</v>
      </c>
      <c r="F31" s="8">
        <v>45500</v>
      </c>
      <c r="G31" s="9">
        <f t="shared" si="1"/>
        <v>45750</v>
      </c>
      <c r="H31" s="9">
        <f t="shared" si="0"/>
        <v>1372500</v>
      </c>
    </row>
    <row r="32" spans="1:8" ht="14.85" customHeight="1" x14ac:dyDescent="0.2">
      <c r="A32" s="2">
        <v>30</v>
      </c>
      <c r="B32" s="6" t="s">
        <v>44</v>
      </c>
      <c r="C32" s="4" t="s">
        <v>25</v>
      </c>
      <c r="D32" s="5">
        <v>3</v>
      </c>
      <c r="E32" s="7">
        <v>520000</v>
      </c>
      <c r="F32" s="8">
        <v>515300</v>
      </c>
      <c r="G32" s="9">
        <f t="shared" si="1"/>
        <v>517650</v>
      </c>
      <c r="H32" s="9">
        <f t="shared" si="0"/>
        <v>1552950</v>
      </c>
    </row>
    <row r="33" spans="1:8" ht="15" customHeight="1" x14ac:dyDescent="0.2">
      <c r="A33" s="2">
        <v>31</v>
      </c>
      <c r="B33" s="6" t="s">
        <v>45</v>
      </c>
      <c r="C33" s="4" t="s">
        <v>13</v>
      </c>
      <c r="D33" s="5">
        <v>5</v>
      </c>
      <c r="E33" s="7">
        <v>28000</v>
      </c>
      <c r="F33" s="8">
        <v>27200</v>
      </c>
      <c r="G33" s="9">
        <f t="shared" si="1"/>
        <v>27600</v>
      </c>
      <c r="H33" s="9">
        <f t="shared" si="0"/>
        <v>138000</v>
      </c>
    </row>
    <row r="34" spans="1:8" ht="14.85" customHeight="1" x14ac:dyDescent="0.2">
      <c r="A34" s="2">
        <v>32</v>
      </c>
      <c r="B34" s="6" t="s">
        <v>46</v>
      </c>
      <c r="C34" s="4" t="s">
        <v>13</v>
      </c>
      <c r="D34" s="5">
        <v>5</v>
      </c>
      <c r="E34" s="7">
        <v>13000</v>
      </c>
      <c r="F34" s="8">
        <v>12200</v>
      </c>
      <c r="G34" s="9">
        <f t="shared" si="1"/>
        <v>12600</v>
      </c>
      <c r="H34" s="9">
        <f t="shared" si="0"/>
        <v>63000</v>
      </c>
    </row>
    <row r="35" spans="1:8" ht="15.2" customHeight="1" x14ac:dyDescent="0.2">
      <c r="A35" s="2">
        <v>33</v>
      </c>
      <c r="B35" s="6" t="s">
        <v>47</v>
      </c>
      <c r="C35" s="4" t="s">
        <v>18</v>
      </c>
      <c r="D35" s="5">
        <v>10</v>
      </c>
      <c r="E35" s="7">
        <v>3500</v>
      </c>
      <c r="F35" s="8">
        <v>3100</v>
      </c>
      <c r="G35" s="9">
        <f t="shared" si="1"/>
        <v>3300</v>
      </c>
      <c r="H35" s="9">
        <f t="shared" si="0"/>
        <v>33000</v>
      </c>
    </row>
    <row r="36" spans="1:8" ht="77.25" customHeight="1" x14ac:dyDescent="0.2">
      <c r="A36" s="2">
        <v>34</v>
      </c>
      <c r="B36" s="3" t="s">
        <v>48</v>
      </c>
      <c r="C36" s="4" t="s">
        <v>13</v>
      </c>
      <c r="D36" s="5">
        <v>5</v>
      </c>
      <c r="E36" s="7">
        <v>28000</v>
      </c>
      <c r="F36" s="8">
        <v>27200</v>
      </c>
      <c r="G36" s="9">
        <f t="shared" si="1"/>
        <v>27600</v>
      </c>
      <c r="H36" s="9">
        <f t="shared" si="0"/>
        <v>138000</v>
      </c>
    </row>
    <row r="37" spans="1:8" ht="26.25" customHeight="1" x14ac:dyDescent="0.2">
      <c r="A37" s="2">
        <v>35</v>
      </c>
      <c r="B37" s="6" t="s">
        <v>49</v>
      </c>
      <c r="C37" s="4" t="s">
        <v>13</v>
      </c>
      <c r="D37" s="5">
        <v>5</v>
      </c>
      <c r="E37" s="7">
        <v>43000</v>
      </c>
      <c r="F37" s="8">
        <v>42800</v>
      </c>
      <c r="G37" s="9">
        <f t="shared" si="1"/>
        <v>42900</v>
      </c>
      <c r="H37" s="9">
        <f t="shared" si="0"/>
        <v>214500</v>
      </c>
    </row>
    <row r="38" spans="1:8" ht="22.35" customHeight="1" x14ac:dyDescent="0.2">
      <c r="A38" s="2">
        <v>36</v>
      </c>
      <c r="B38" s="6" t="s">
        <v>50</v>
      </c>
      <c r="C38" s="4" t="s">
        <v>13</v>
      </c>
      <c r="D38" s="5">
        <v>10</v>
      </c>
      <c r="E38" s="7">
        <v>7500</v>
      </c>
      <c r="F38" s="8">
        <v>7200</v>
      </c>
      <c r="G38" s="9">
        <f t="shared" si="1"/>
        <v>7350</v>
      </c>
      <c r="H38" s="9">
        <f t="shared" si="0"/>
        <v>73500</v>
      </c>
    </row>
    <row r="39" spans="1:8" ht="26.25" customHeight="1" x14ac:dyDescent="0.2">
      <c r="A39" s="2">
        <v>37</v>
      </c>
      <c r="B39" s="6" t="s">
        <v>51</v>
      </c>
      <c r="C39" s="4" t="s">
        <v>13</v>
      </c>
      <c r="D39" s="5">
        <v>30</v>
      </c>
      <c r="E39" s="7">
        <v>800</v>
      </c>
      <c r="F39" s="8">
        <v>650</v>
      </c>
      <c r="G39" s="9">
        <f t="shared" si="1"/>
        <v>725</v>
      </c>
      <c r="H39" s="9">
        <f t="shared" si="0"/>
        <v>21750</v>
      </c>
    </row>
    <row r="40" spans="1:8" ht="39" customHeight="1" x14ac:dyDescent="0.2">
      <c r="A40" s="2">
        <v>38</v>
      </c>
      <c r="B40" s="6" t="s">
        <v>52</v>
      </c>
      <c r="C40" s="4" t="s">
        <v>13</v>
      </c>
      <c r="D40" s="5">
        <v>5</v>
      </c>
      <c r="E40" s="7">
        <v>176000</v>
      </c>
      <c r="F40" s="8">
        <v>175800</v>
      </c>
      <c r="G40" s="9">
        <f t="shared" si="1"/>
        <v>175900</v>
      </c>
      <c r="H40" s="9">
        <f t="shared" si="0"/>
        <v>879500</v>
      </c>
    </row>
    <row r="41" spans="1:8" ht="26.25" customHeight="1" x14ac:dyDescent="0.2">
      <c r="A41" s="2">
        <v>39</v>
      </c>
      <c r="B41" s="6" t="s">
        <v>53</v>
      </c>
      <c r="C41" s="4" t="s">
        <v>13</v>
      </c>
      <c r="D41" s="5">
        <v>30</v>
      </c>
      <c r="E41" s="7">
        <v>60000</v>
      </c>
      <c r="F41" s="8">
        <v>59200</v>
      </c>
      <c r="G41" s="9">
        <f t="shared" si="1"/>
        <v>59600</v>
      </c>
      <c r="H41" s="9">
        <f t="shared" si="0"/>
        <v>1788000</v>
      </c>
    </row>
    <row r="42" spans="1:8" ht="22.35" customHeight="1" x14ac:dyDescent="0.2">
      <c r="A42" s="2">
        <v>40</v>
      </c>
      <c r="B42" s="6" t="s">
        <v>54</v>
      </c>
      <c r="C42" s="4" t="s">
        <v>13</v>
      </c>
      <c r="D42" s="5">
        <v>10</v>
      </c>
      <c r="E42" s="7">
        <v>8500</v>
      </c>
      <c r="F42" s="8">
        <v>8200</v>
      </c>
      <c r="G42" s="9">
        <f t="shared" si="1"/>
        <v>8350</v>
      </c>
      <c r="H42" s="9">
        <f t="shared" si="0"/>
        <v>83500</v>
      </c>
    </row>
    <row r="43" spans="1:8" ht="26.25" customHeight="1" x14ac:dyDescent="0.2">
      <c r="A43" s="2">
        <v>41</v>
      </c>
      <c r="B43" s="6" t="s">
        <v>55</v>
      </c>
      <c r="C43" s="4" t="s">
        <v>13</v>
      </c>
      <c r="D43" s="5">
        <v>30</v>
      </c>
      <c r="E43" s="7">
        <v>55000</v>
      </c>
      <c r="F43" s="8">
        <v>52000</v>
      </c>
      <c r="G43" s="9">
        <f t="shared" si="1"/>
        <v>53500</v>
      </c>
      <c r="H43" s="9">
        <f t="shared" si="0"/>
        <v>1605000</v>
      </c>
    </row>
    <row r="44" spans="1:8" ht="26.25" customHeight="1" x14ac:dyDescent="0.2">
      <c r="A44" s="2">
        <v>42</v>
      </c>
      <c r="B44" s="6" t="s">
        <v>56</v>
      </c>
      <c r="C44" s="4" t="s">
        <v>13</v>
      </c>
      <c r="D44" s="5">
        <v>3</v>
      </c>
      <c r="E44" s="7">
        <v>97000</v>
      </c>
      <c r="F44" s="8">
        <v>95200</v>
      </c>
      <c r="G44" s="9">
        <f t="shared" si="1"/>
        <v>96100</v>
      </c>
      <c r="H44" s="9">
        <f t="shared" si="0"/>
        <v>288300</v>
      </c>
    </row>
    <row r="45" spans="1:8" ht="26.25" customHeight="1" x14ac:dyDescent="0.2">
      <c r="A45" s="2">
        <v>43</v>
      </c>
      <c r="B45" s="6" t="s">
        <v>57</v>
      </c>
      <c r="C45" s="4" t="s">
        <v>13</v>
      </c>
      <c r="D45" s="5">
        <v>50</v>
      </c>
      <c r="E45" s="7">
        <v>2000</v>
      </c>
      <c r="F45" s="8">
        <v>1000</v>
      </c>
      <c r="G45" s="9">
        <f t="shared" si="1"/>
        <v>1500</v>
      </c>
      <c r="H45" s="9">
        <f t="shared" si="0"/>
        <v>75000</v>
      </c>
    </row>
    <row r="46" spans="1:8" ht="39" customHeight="1" x14ac:dyDescent="0.2">
      <c r="A46" s="2">
        <v>44</v>
      </c>
      <c r="B46" s="6" t="s">
        <v>58</v>
      </c>
      <c r="C46" s="4" t="s">
        <v>31</v>
      </c>
      <c r="D46" s="5">
        <v>1</v>
      </c>
      <c r="E46" s="7">
        <v>620000</v>
      </c>
      <c r="F46" s="8">
        <v>610000</v>
      </c>
      <c r="G46" s="9">
        <f t="shared" si="1"/>
        <v>615000</v>
      </c>
      <c r="H46" s="9">
        <f t="shared" si="0"/>
        <v>615000</v>
      </c>
    </row>
    <row r="47" spans="1:8" ht="27" customHeight="1" x14ac:dyDescent="0.2">
      <c r="A47" s="2">
        <v>45</v>
      </c>
      <c r="B47" s="3" t="s">
        <v>59</v>
      </c>
      <c r="C47" s="4" t="s">
        <v>13</v>
      </c>
      <c r="D47" s="5">
        <v>5</v>
      </c>
      <c r="E47" s="7">
        <v>7800</v>
      </c>
      <c r="F47" s="8">
        <v>7500</v>
      </c>
      <c r="G47" s="9">
        <f t="shared" si="1"/>
        <v>7650</v>
      </c>
      <c r="H47" s="9">
        <f t="shared" si="0"/>
        <v>38250</v>
      </c>
    </row>
    <row r="48" spans="1:8" ht="39" customHeight="1" x14ac:dyDescent="0.2">
      <c r="A48" s="2">
        <v>46</v>
      </c>
      <c r="B48" s="6" t="s">
        <v>60</v>
      </c>
      <c r="C48" s="4" t="s">
        <v>31</v>
      </c>
      <c r="D48" s="5">
        <v>1</v>
      </c>
      <c r="E48" s="7">
        <v>297000</v>
      </c>
      <c r="F48" s="8">
        <v>294800</v>
      </c>
      <c r="G48" s="9">
        <f t="shared" si="1"/>
        <v>295900</v>
      </c>
      <c r="H48" s="9">
        <f t="shared" si="0"/>
        <v>295900</v>
      </c>
    </row>
    <row r="49" spans="1:8" ht="51.75" customHeight="1" x14ac:dyDescent="0.2">
      <c r="A49" s="2">
        <v>47</v>
      </c>
      <c r="B49" s="3" t="s">
        <v>61</v>
      </c>
      <c r="C49" s="4" t="s">
        <v>13</v>
      </c>
      <c r="D49" s="5">
        <v>5</v>
      </c>
      <c r="E49" s="7">
        <v>34000</v>
      </c>
      <c r="F49" s="8">
        <v>33200</v>
      </c>
      <c r="G49" s="9">
        <f t="shared" si="1"/>
        <v>33600</v>
      </c>
      <c r="H49" s="9">
        <f t="shared" si="0"/>
        <v>168000</v>
      </c>
    </row>
    <row r="50" spans="1:8" ht="14.85" customHeight="1" x14ac:dyDescent="0.2">
      <c r="A50" s="2">
        <v>48</v>
      </c>
      <c r="B50" s="6" t="s">
        <v>62</v>
      </c>
      <c r="C50" s="4" t="s">
        <v>18</v>
      </c>
      <c r="D50" s="5">
        <v>10</v>
      </c>
      <c r="E50" s="7">
        <v>12000</v>
      </c>
      <c r="F50" s="8">
        <v>10000</v>
      </c>
      <c r="G50" s="9">
        <f t="shared" si="1"/>
        <v>11000</v>
      </c>
      <c r="H50" s="9">
        <f t="shared" si="0"/>
        <v>110000</v>
      </c>
    </row>
    <row r="51" spans="1:8" ht="39" customHeight="1" x14ac:dyDescent="0.2">
      <c r="A51" s="2">
        <v>49</v>
      </c>
      <c r="B51" s="6" t="s">
        <v>63</v>
      </c>
      <c r="C51" s="4" t="s">
        <v>13</v>
      </c>
      <c r="D51" s="5">
        <v>5</v>
      </c>
      <c r="E51" s="7">
        <v>30000</v>
      </c>
      <c r="F51" s="8">
        <v>29800</v>
      </c>
      <c r="G51" s="9">
        <f t="shared" si="1"/>
        <v>29900</v>
      </c>
      <c r="H51" s="9">
        <f t="shared" si="0"/>
        <v>149500</v>
      </c>
    </row>
    <row r="52" spans="1:8" ht="26.25" customHeight="1" x14ac:dyDescent="0.2">
      <c r="A52" s="2">
        <v>50</v>
      </c>
      <c r="B52" s="6" t="s">
        <v>64</v>
      </c>
      <c r="C52" s="4" t="s">
        <v>13</v>
      </c>
      <c r="D52" s="5">
        <v>6</v>
      </c>
      <c r="E52" s="7">
        <v>19000</v>
      </c>
      <c r="F52" s="8">
        <v>18300</v>
      </c>
      <c r="G52" s="9">
        <f t="shared" si="1"/>
        <v>18650</v>
      </c>
      <c r="H52" s="9">
        <f t="shared" si="0"/>
        <v>111900</v>
      </c>
    </row>
    <row r="53" spans="1:8" ht="39" customHeight="1" x14ac:dyDescent="0.2">
      <c r="A53" s="2">
        <v>51</v>
      </c>
      <c r="B53" s="6" t="s">
        <v>65</v>
      </c>
      <c r="C53" s="4" t="s">
        <v>13</v>
      </c>
      <c r="D53" s="5">
        <v>10</v>
      </c>
      <c r="E53" s="7">
        <v>13000</v>
      </c>
      <c r="F53" s="8">
        <v>12000</v>
      </c>
      <c r="G53" s="9">
        <f t="shared" si="1"/>
        <v>12500</v>
      </c>
      <c r="H53" s="9">
        <f t="shared" si="0"/>
        <v>125000</v>
      </c>
    </row>
    <row r="54" spans="1:8" ht="15" customHeight="1" x14ac:dyDescent="0.2">
      <c r="A54" s="2">
        <v>52</v>
      </c>
      <c r="B54" s="6" t="s">
        <v>66</v>
      </c>
      <c r="C54" s="4" t="s">
        <v>13</v>
      </c>
      <c r="D54" s="5">
        <v>10</v>
      </c>
      <c r="E54" s="7">
        <v>8500</v>
      </c>
      <c r="F54" s="8">
        <v>8200</v>
      </c>
      <c r="G54" s="9">
        <f t="shared" si="1"/>
        <v>8350</v>
      </c>
      <c r="H54" s="9">
        <f t="shared" si="0"/>
        <v>83500</v>
      </c>
    </row>
    <row r="55" spans="1:8" ht="15" customHeight="1" x14ac:dyDescent="0.2">
      <c r="A55" s="2">
        <v>53</v>
      </c>
      <c r="B55" s="6" t="s">
        <v>67</v>
      </c>
      <c r="C55" s="4" t="s">
        <v>13</v>
      </c>
      <c r="D55" s="5">
        <v>5</v>
      </c>
      <c r="E55" s="7">
        <v>27500</v>
      </c>
      <c r="F55" s="8">
        <v>27200</v>
      </c>
      <c r="G55" s="9">
        <f t="shared" si="1"/>
        <v>27350</v>
      </c>
      <c r="H55" s="9">
        <f t="shared" si="0"/>
        <v>136750</v>
      </c>
    </row>
    <row r="56" spans="1:8" ht="26.25" customHeight="1" x14ac:dyDescent="0.2">
      <c r="A56" s="2">
        <v>54</v>
      </c>
      <c r="B56" s="6" t="s">
        <v>68</v>
      </c>
      <c r="C56" s="4" t="s">
        <v>13</v>
      </c>
      <c r="D56" s="5">
        <v>5</v>
      </c>
      <c r="E56" s="7">
        <v>98000</v>
      </c>
      <c r="F56" s="8">
        <v>97200</v>
      </c>
      <c r="G56" s="9">
        <f t="shared" si="1"/>
        <v>97600</v>
      </c>
      <c r="H56" s="9">
        <f t="shared" si="0"/>
        <v>488000</v>
      </c>
    </row>
    <row r="57" spans="1:8" ht="15" customHeight="1" x14ac:dyDescent="0.2">
      <c r="A57" s="2">
        <v>55</v>
      </c>
      <c r="B57" s="6" t="s">
        <v>69</v>
      </c>
      <c r="C57" s="4" t="s">
        <v>13</v>
      </c>
      <c r="D57" s="5">
        <v>10</v>
      </c>
      <c r="E57" s="7">
        <v>4500</v>
      </c>
      <c r="F57" s="8">
        <v>4200</v>
      </c>
      <c r="G57" s="9">
        <f t="shared" si="1"/>
        <v>4350</v>
      </c>
      <c r="H57" s="9">
        <f t="shared" si="0"/>
        <v>43500</v>
      </c>
    </row>
    <row r="58" spans="1:8" ht="14.85" customHeight="1" x14ac:dyDescent="0.2">
      <c r="A58" s="2">
        <v>56</v>
      </c>
      <c r="B58" s="6" t="s">
        <v>70</v>
      </c>
      <c r="C58" s="4" t="s">
        <v>18</v>
      </c>
      <c r="D58" s="5">
        <v>10</v>
      </c>
      <c r="E58" s="7">
        <v>3000</v>
      </c>
      <c r="F58" s="8">
        <v>2600</v>
      </c>
      <c r="G58" s="9">
        <f t="shared" si="1"/>
        <v>2800</v>
      </c>
      <c r="H58" s="9">
        <f t="shared" si="0"/>
        <v>28000</v>
      </c>
    </row>
    <row r="59" spans="1:8" ht="15" customHeight="1" x14ac:dyDescent="0.2">
      <c r="A59" s="2">
        <v>57</v>
      </c>
      <c r="B59" s="6" t="s">
        <v>71</v>
      </c>
      <c r="C59" s="4" t="s">
        <v>13</v>
      </c>
      <c r="D59" s="5">
        <v>6</v>
      </c>
      <c r="E59" s="7">
        <v>30000</v>
      </c>
      <c r="F59" s="8">
        <v>29800</v>
      </c>
      <c r="G59" s="9">
        <f t="shared" si="1"/>
        <v>29900</v>
      </c>
      <c r="H59" s="9">
        <f t="shared" si="0"/>
        <v>179400</v>
      </c>
    </row>
    <row r="60" spans="1:8" ht="27" customHeight="1" x14ac:dyDescent="0.2">
      <c r="A60" s="2">
        <v>58</v>
      </c>
      <c r="B60" s="3" t="s">
        <v>72</v>
      </c>
      <c r="C60" s="4" t="s">
        <v>13</v>
      </c>
      <c r="D60" s="5">
        <v>5</v>
      </c>
      <c r="E60" s="7">
        <v>23000</v>
      </c>
      <c r="F60" s="8">
        <v>22800</v>
      </c>
      <c r="G60" s="9">
        <f t="shared" si="1"/>
        <v>22900</v>
      </c>
      <c r="H60" s="9">
        <f t="shared" si="0"/>
        <v>114500</v>
      </c>
    </row>
    <row r="61" spans="1:8" ht="14.85" customHeight="1" x14ac:dyDescent="0.2">
      <c r="A61" s="2">
        <v>59</v>
      </c>
      <c r="B61" s="6" t="s">
        <v>73</v>
      </c>
      <c r="C61" s="4" t="s">
        <v>13</v>
      </c>
      <c r="D61" s="5">
        <v>10</v>
      </c>
      <c r="E61" s="7">
        <v>16000</v>
      </c>
      <c r="F61" s="8">
        <v>15200</v>
      </c>
      <c r="G61" s="9">
        <f t="shared" si="1"/>
        <v>15600</v>
      </c>
      <c r="H61" s="9">
        <f t="shared" si="0"/>
        <v>156000</v>
      </c>
    </row>
    <row r="62" spans="1:8" ht="15" customHeight="1" x14ac:dyDescent="0.2">
      <c r="A62" s="2">
        <v>60</v>
      </c>
      <c r="B62" s="6" t="s">
        <v>74</v>
      </c>
      <c r="C62" s="4" t="s">
        <v>13</v>
      </c>
      <c r="D62" s="5">
        <v>10</v>
      </c>
      <c r="E62" s="7">
        <v>2000</v>
      </c>
      <c r="F62" s="8">
        <v>1800</v>
      </c>
      <c r="G62" s="9">
        <f t="shared" si="1"/>
        <v>1900</v>
      </c>
      <c r="H62" s="9">
        <f t="shared" si="0"/>
        <v>19000</v>
      </c>
    </row>
    <row r="63" spans="1:8" ht="14.85" customHeight="1" x14ac:dyDescent="0.2">
      <c r="A63" s="2">
        <v>61</v>
      </c>
      <c r="B63" s="6" t="s">
        <v>75</v>
      </c>
      <c r="C63" s="4" t="s">
        <v>13</v>
      </c>
      <c r="D63" s="5">
        <v>10</v>
      </c>
      <c r="E63" s="7">
        <v>1500</v>
      </c>
      <c r="F63" s="8">
        <v>1000</v>
      </c>
      <c r="G63" s="9">
        <f t="shared" si="1"/>
        <v>1250</v>
      </c>
      <c r="H63" s="9">
        <f t="shared" si="0"/>
        <v>12500</v>
      </c>
    </row>
    <row r="64" spans="1:8" ht="15" customHeight="1" x14ac:dyDescent="0.2">
      <c r="A64" s="2">
        <v>62</v>
      </c>
      <c r="B64" s="6" t="s">
        <v>76</v>
      </c>
      <c r="C64" s="4" t="s">
        <v>13</v>
      </c>
      <c r="D64" s="5">
        <v>10</v>
      </c>
      <c r="E64" s="7">
        <v>9000</v>
      </c>
      <c r="F64" s="8">
        <v>8200</v>
      </c>
      <c r="G64" s="9">
        <f t="shared" si="1"/>
        <v>8600</v>
      </c>
      <c r="H64" s="9">
        <f t="shared" si="0"/>
        <v>86000</v>
      </c>
    </row>
    <row r="65" spans="1:8" ht="22.35" customHeight="1" x14ac:dyDescent="0.2">
      <c r="A65" s="2">
        <v>63</v>
      </c>
      <c r="B65" s="6" t="s">
        <v>77</v>
      </c>
      <c r="C65" s="4" t="s">
        <v>13</v>
      </c>
      <c r="D65" s="5">
        <v>10</v>
      </c>
      <c r="E65" s="7">
        <v>5000</v>
      </c>
      <c r="F65" s="8">
        <v>4500</v>
      </c>
      <c r="G65" s="9">
        <f t="shared" si="1"/>
        <v>4750</v>
      </c>
      <c r="H65" s="9">
        <f t="shared" si="0"/>
        <v>47500</v>
      </c>
    </row>
    <row r="66" spans="1:8" ht="27" customHeight="1" x14ac:dyDescent="0.2">
      <c r="A66" s="2">
        <v>64</v>
      </c>
      <c r="B66" s="3" t="s">
        <v>78</v>
      </c>
      <c r="C66" s="4" t="s">
        <v>13</v>
      </c>
      <c r="D66" s="5">
        <v>30</v>
      </c>
      <c r="E66" s="7">
        <v>8500</v>
      </c>
      <c r="F66" s="8">
        <v>8000</v>
      </c>
      <c r="G66" s="9">
        <f t="shared" si="1"/>
        <v>8250</v>
      </c>
      <c r="H66" s="9">
        <f t="shared" si="0"/>
        <v>247500</v>
      </c>
    </row>
    <row r="67" spans="1:8" ht="26.25" customHeight="1" x14ac:dyDescent="0.2">
      <c r="A67" s="2">
        <v>65</v>
      </c>
      <c r="B67" s="6" t="s">
        <v>79</v>
      </c>
      <c r="C67" s="4" t="s">
        <v>13</v>
      </c>
      <c r="D67" s="5">
        <v>20</v>
      </c>
      <c r="E67" s="7">
        <v>33000</v>
      </c>
      <c r="F67" s="8">
        <v>32800</v>
      </c>
      <c r="G67" s="9">
        <f t="shared" si="1"/>
        <v>32900</v>
      </c>
      <c r="H67" s="9">
        <f t="shared" si="0"/>
        <v>658000</v>
      </c>
    </row>
    <row r="68" spans="1:8" ht="26.25" customHeight="1" x14ac:dyDescent="0.2">
      <c r="A68" s="2">
        <v>66</v>
      </c>
      <c r="B68" s="6" t="s">
        <v>80</v>
      </c>
      <c r="C68" s="4" t="s">
        <v>13</v>
      </c>
      <c r="D68" s="5">
        <v>20</v>
      </c>
      <c r="E68" s="7">
        <v>22500</v>
      </c>
      <c r="F68" s="8">
        <v>22000</v>
      </c>
      <c r="G68" s="9">
        <f t="shared" si="1"/>
        <v>22250</v>
      </c>
      <c r="H68" s="9">
        <f t="shared" ref="H68:H131" si="2">G68*D68</f>
        <v>445000</v>
      </c>
    </row>
    <row r="69" spans="1:8" ht="22.35" customHeight="1" x14ac:dyDescent="0.2">
      <c r="A69" s="2">
        <v>67</v>
      </c>
      <c r="B69" s="6" t="s">
        <v>81</v>
      </c>
      <c r="C69" s="4" t="s">
        <v>13</v>
      </c>
      <c r="D69" s="5">
        <v>5</v>
      </c>
      <c r="E69" s="7">
        <v>100000</v>
      </c>
      <c r="F69" s="8">
        <v>97000</v>
      </c>
      <c r="G69" s="9">
        <f t="shared" ref="G69:G132" si="3">AVERAGE(E69:F69)</f>
        <v>98500</v>
      </c>
      <c r="H69" s="9">
        <f t="shared" si="2"/>
        <v>492500</v>
      </c>
    </row>
    <row r="70" spans="1:8" ht="15" customHeight="1" x14ac:dyDescent="0.2">
      <c r="A70" s="2">
        <v>68</v>
      </c>
      <c r="B70" s="6" t="s">
        <v>82</v>
      </c>
      <c r="C70" s="4" t="s">
        <v>83</v>
      </c>
      <c r="D70" s="5">
        <v>5</v>
      </c>
      <c r="E70" s="7">
        <v>103000</v>
      </c>
      <c r="F70" s="8">
        <v>102000</v>
      </c>
      <c r="G70" s="9">
        <f t="shared" si="3"/>
        <v>102500</v>
      </c>
      <c r="H70" s="9">
        <f t="shared" si="2"/>
        <v>512500</v>
      </c>
    </row>
    <row r="71" spans="1:8" ht="14.85" customHeight="1" x14ac:dyDescent="0.2">
      <c r="A71" s="2">
        <v>69</v>
      </c>
      <c r="B71" s="6" t="s">
        <v>84</v>
      </c>
      <c r="C71" s="4" t="s">
        <v>13</v>
      </c>
      <c r="D71" s="5">
        <v>200</v>
      </c>
      <c r="E71" s="7">
        <v>300</v>
      </c>
      <c r="F71" s="8">
        <v>200</v>
      </c>
      <c r="G71" s="9">
        <f t="shared" si="3"/>
        <v>250</v>
      </c>
      <c r="H71" s="9">
        <f t="shared" si="2"/>
        <v>50000</v>
      </c>
    </row>
    <row r="72" spans="1:8" ht="15.2" customHeight="1" x14ac:dyDescent="0.2">
      <c r="A72" s="2">
        <v>70</v>
      </c>
      <c r="B72" s="6" t="s">
        <v>85</v>
      </c>
      <c r="C72" s="4" t="s">
        <v>13</v>
      </c>
      <c r="D72" s="5">
        <v>100</v>
      </c>
      <c r="E72" s="7">
        <v>350</v>
      </c>
      <c r="F72" s="8">
        <v>220</v>
      </c>
      <c r="G72" s="9">
        <f t="shared" si="3"/>
        <v>285</v>
      </c>
      <c r="H72" s="9">
        <f t="shared" si="2"/>
        <v>28500</v>
      </c>
    </row>
    <row r="73" spans="1:8" ht="22.35" customHeight="1" x14ac:dyDescent="0.2">
      <c r="A73" s="2">
        <v>71</v>
      </c>
      <c r="B73" s="6" t="s">
        <v>86</v>
      </c>
      <c r="C73" s="4" t="s">
        <v>13</v>
      </c>
      <c r="D73" s="5">
        <v>1</v>
      </c>
      <c r="E73" s="7">
        <v>185000</v>
      </c>
      <c r="F73" s="8">
        <v>183000</v>
      </c>
      <c r="G73" s="9">
        <f t="shared" si="3"/>
        <v>184000</v>
      </c>
      <c r="H73" s="9">
        <f t="shared" si="2"/>
        <v>184000</v>
      </c>
    </row>
    <row r="74" spans="1:8" ht="14.85" customHeight="1" x14ac:dyDescent="0.2">
      <c r="A74" s="2">
        <v>72</v>
      </c>
      <c r="B74" s="6" t="s">
        <v>87</v>
      </c>
      <c r="C74" s="4" t="s">
        <v>13</v>
      </c>
      <c r="D74" s="5">
        <v>10</v>
      </c>
      <c r="E74" s="7">
        <v>1500</v>
      </c>
      <c r="F74" s="8">
        <v>1200</v>
      </c>
      <c r="G74" s="9">
        <f t="shared" si="3"/>
        <v>1350</v>
      </c>
      <c r="H74" s="9">
        <f t="shared" si="2"/>
        <v>13500</v>
      </c>
    </row>
    <row r="75" spans="1:8" ht="15" customHeight="1" x14ac:dyDescent="0.2">
      <c r="A75" s="2">
        <v>73</v>
      </c>
      <c r="B75" s="6" t="s">
        <v>38</v>
      </c>
      <c r="C75" s="4" t="s">
        <v>13</v>
      </c>
      <c r="D75" s="5">
        <v>20</v>
      </c>
      <c r="E75" s="7">
        <v>1600</v>
      </c>
      <c r="F75" s="8">
        <v>1200</v>
      </c>
      <c r="G75" s="9">
        <f t="shared" si="3"/>
        <v>1400</v>
      </c>
      <c r="H75" s="9">
        <f t="shared" si="2"/>
        <v>28000</v>
      </c>
    </row>
    <row r="76" spans="1:8" ht="26.25" customHeight="1" x14ac:dyDescent="0.2">
      <c r="A76" s="2">
        <v>74</v>
      </c>
      <c r="B76" s="6" t="s">
        <v>88</v>
      </c>
      <c r="C76" s="4" t="s">
        <v>13</v>
      </c>
      <c r="D76" s="5">
        <v>30</v>
      </c>
      <c r="E76" s="7">
        <v>49000</v>
      </c>
      <c r="F76" s="8">
        <v>48200</v>
      </c>
      <c r="G76" s="9">
        <f t="shared" si="3"/>
        <v>48600</v>
      </c>
      <c r="H76" s="9">
        <f t="shared" si="2"/>
        <v>1458000</v>
      </c>
    </row>
    <row r="77" spans="1:8" ht="26.25" customHeight="1" x14ac:dyDescent="0.2">
      <c r="A77" s="2">
        <v>75</v>
      </c>
      <c r="B77" s="6" t="s">
        <v>89</v>
      </c>
      <c r="C77" s="4" t="s">
        <v>13</v>
      </c>
      <c r="D77" s="5">
        <v>100</v>
      </c>
      <c r="E77" s="7">
        <v>400</v>
      </c>
      <c r="F77" s="8">
        <v>350</v>
      </c>
      <c r="G77" s="9">
        <f t="shared" si="3"/>
        <v>375</v>
      </c>
      <c r="H77" s="9">
        <f t="shared" si="2"/>
        <v>37500</v>
      </c>
    </row>
    <row r="78" spans="1:8" ht="26.25" customHeight="1" x14ac:dyDescent="0.2">
      <c r="A78" s="2">
        <v>76</v>
      </c>
      <c r="B78" s="6" t="s">
        <v>90</v>
      </c>
      <c r="C78" s="4" t="s">
        <v>13</v>
      </c>
      <c r="D78" s="5">
        <v>5</v>
      </c>
      <c r="E78" s="7">
        <v>133500</v>
      </c>
      <c r="F78" s="8">
        <v>132800</v>
      </c>
      <c r="G78" s="9">
        <f t="shared" si="3"/>
        <v>133150</v>
      </c>
      <c r="H78" s="9">
        <f t="shared" si="2"/>
        <v>665750</v>
      </c>
    </row>
    <row r="79" spans="1:8" ht="22.35" customHeight="1" x14ac:dyDescent="0.2">
      <c r="A79" s="2">
        <v>77</v>
      </c>
      <c r="B79" s="6" t="s">
        <v>91</v>
      </c>
      <c r="C79" s="4" t="s">
        <v>13</v>
      </c>
      <c r="D79" s="5">
        <v>5</v>
      </c>
      <c r="E79" s="7">
        <v>14500</v>
      </c>
      <c r="F79" s="8">
        <v>14000</v>
      </c>
      <c r="G79" s="9">
        <f t="shared" si="3"/>
        <v>14250</v>
      </c>
      <c r="H79" s="9">
        <f t="shared" si="2"/>
        <v>71250</v>
      </c>
    </row>
    <row r="80" spans="1:8" ht="26.25" customHeight="1" x14ac:dyDescent="0.2">
      <c r="A80" s="2">
        <v>78</v>
      </c>
      <c r="B80" s="6" t="s">
        <v>92</v>
      </c>
      <c r="C80" s="4" t="s">
        <v>13</v>
      </c>
      <c r="D80" s="5">
        <v>40</v>
      </c>
      <c r="E80" s="7">
        <v>12000</v>
      </c>
      <c r="F80" s="8">
        <v>11000</v>
      </c>
      <c r="G80" s="9">
        <f t="shared" si="3"/>
        <v>11500</v>
      </c>
      <c r="H80" s="9">
        <f t="shared" si="2"/>
        <v>460000</v>
      </c>
    </row>
    <row r="81" spans="1:8" ht="14.85" customHeight="1" x14ac:dyDescent="0.2">
      <c r="A81" s="2">
        <v>79</v>
      </c>
      <c r="B81" s="6" t="s">
        <v>93</v>
      </c>
      <c r="C81" s="4" t="s">
        <v>94</v>
      </c>
      <c r="D81" s="5">
        <v>3</v>
      </c>
      <c r="E81" s="7">
        <v>43500</v>
      </c>
      <c r="F81" s="8">
        <v>42500</v>
      </c>
      <c r="G81" s="9">
        <f t="shared" si="3"/>
        <v>43000</v>
      </c>
      <c r="H81" s="9">
        <f t="shared" si="2"/>
        <v>129000</v>
      </c>
    </row>
    <row r="82" spans="1:8" ht="15" customHeight="1" x14ac:dyDescent="0.2">
      <c r="A82" s="2">
        <v>80</v>
      </c>
      <c r="B82" s="6" t="s">
        <v>95</v>
      </c>
      <c r="C82" s="4" t="s">
        <v>13</v>
      </c>
      <c r="D82" s="5">
        <v>5</v>
      </c>
      <c r="E82" s="7">
        <v>38500</v>
      </c>
      <c r="F82" s="8">
        <v>37000</v>
      </c>
      <c r="G82" s="9">
        <f t="shared" si="3"/>
        <v>37750</v>
      </c>
      <c r="H82" s="9">
        <f t="shared" si="2"/>
        <v>188750</v>
      </c>
    </row>
    <row r="83" spans="1:8" ht="15" customHeight="1" x14ac:dyDescent="0.2">
      <c r="A83" s="2">
        <v>81</v>
      </c>
      <c r="B83" s="6" t="s">
        <v>96</v>
      </c>
      <c r="C83" s="4" t="s">
        <v>13</v>
      </c>
      <c r="D83" s="5">
        <v>20</v>
      </c>
      <c r="E83" s="7">
        <v>1500</v>
      </c>
      <c r="F83" s="8">
        <v>1000</v>
      </c>
      <c r="G83" s="9">
        <f t="shared" si="3"/>
        <v>1250</v>
      </c>
      <c r="H83" s="9">
        <f t="shared" si="2"/>
        <v>25000</v>
      </c>
    </row>
    <row r="84" spans="1:8" ht="14.85" customHeight="1" x14ac:dyDescent="0.2">
      <c r="A84" s="2">
        <v>82</v>
      </c>
      <c r="B84" s="6" t="s">
        <v>97</v>
      </c>
      <c r="C84" s="4" t="s">
        <v>13</v>
      </c>
      <c r="D84" s="5">
        <v>100</v>
      </c>
      <c r="E84" s="7">
        <v>450</v>
      </c>
      <c r="F84" s="8">
        <v>400</v>
      </c>
      <c r="G84" s="9">
        <f t="shared" si="3"/>
        <v>425</v>
      </c>
      <c r="H84" s="9">
        <f t="shared" si="2"/>
        <v>42500</v>
      </c>
    </row>
    <row r="85" spans="1:8" ht="15" customHeight="1" x14ac:dyDescent="0.2">
      <c r="A85" s="2">
        <v>8384</v>
      </c>
      <c r="B85" s="6" t="s">
        <v>98</v>
      </c>
      <c r="C85" s="4" t="s">
        <v>13</v>
      </c>
      <c r="D85" s="5">
        <v>100</v>
      </c>
      <c r="E85" s="7">
        <v>400</v>
      </c>
      <c r="F85" s="8">
        <v>350</v>
      </c>
      <c r="G85" s="9">
        <f t="shared" si="3"/>
        <v>375</v>
      </c>
      <c r="H85" s="9">
        <f t="shared" si="2"/>
        <v>37500</v>
      </c>
    </row>
    <row r="86" spans="1:8" ht="39" customHeight="1" x14ac:dyDescent="0.2">
      <c r="A86" s="2">
        <v>85</v>
      </c>
      <c r="B86" s="6" t="s">
        <v>99</v>
      </c>
      <c r="C86" s="4" t="s">
        <v>31</v>
      </c>
      <c r="D86" s="5">
        <v>1</v>
      </c>
      <c r="E86" s="7">
        <v>939500</v>
      </c>
      <c r="F86" s="8">
        <v>938000</v>
      </c>
      <c r="G86" s="9">
        <f t="shared" si="3"/>
        <v>938750</v>
      </c>
      <c r="H86" s="9">
        <f t="shared" si="2"/>
        <v>938750</v>
      </c>
    </row>
    <row r="87" spans="1:8" ht="26.25" customHeight="1" x14ac:dyDescent="0.2">
      <c r="A87" s="2">
        <v>86</v>
      </c>
      <c r="B87" s="6" t="s">
        <v>100</v>
      </c>
      <c r="C87" s="4" t="s">
        <v>13</v>
      </c>
      <c r="D87" s="5">
        <v>10</v>
      </c>
      <c r="E87" s="7">
        <v>15500</v>
      </c>
      <c r="F87" s="8">
        <v>15200</v>
      </c>
      <c r="G87" s="9">
        <f t="shared" si="3"/>
        <v>15350</v>
      </c>
      <c r="H87" s="9">
        <f t="shared" si="2"/>
        <v>153500</v>
      </c>
    </row>
    <row r="88" spans="1:8" ht="15" customHeight="1" x14ac:dyDescent="0.2">
      <c r="A88" s="2">
        <v>87</v>
      </c>
      <c r="B88" s="6" t="s">
        <v>101</v>
      </c>
      <c r="C88" s="4" t="s">
        <v>13</v>
      </c>
      <c r="D88" s="5">
        <v>10</v>
      </c>
      <c r="E88" s="7">
        <v>7800</v>
      </c>
      <c r="F88" s="8">
        <v>7200</v>
      </c>
      <c r="G88" s="9">
        <f t="shared" si="3"/>
        <v>7500</v>
      </c>
      <c r="H88" s="9">
        <f t="shared" si="2"/>
        <v>75000</v>
      </c>
    </row>
    <row r="89" spans="1:8" ht="14.85" customHeight="1" x14ac:dyDescent="0.2">
      <c r="A89" s="2">
        <v>88</v>
      </c>
      <c r="B89" s="6" t="s">
        <v>102</v>
      </c>
      <c r="C89" s="4" t="s">
        <v>13</v>
      </c>
      <c r="D89" s="5">
        <v>10</v>
      </c>
      <c r="E89" s="7">
        <v>19200</v>
      </c>
      <c r="F89" s="8">
        <v>18800</v>
      </c>
      <c r="G89" s="9">
        <f t="shared" si="3"/>
        <v>19000</v>
      </c>
      <c r="H89" s="9">
        <f t="shared" si="2"/>
        <v>190000</v>
      </c>
    </row>
    <row r="90" spans="1:8" ht="26.25" customHeight="1" x14ac:dyDescent="0.2">
      <c r="A90" s="2">
        <v>89</v>
      </c>
      <c r="B90" s="6" t="s">
        <v>103</v>
      </c>
      <c r="C90" s="4" t="s">
        <v>13</v>
      </c>
      <c r="D90" s="5">
        <v>10</v>
      </c>
      <c r="E90" s="7">
        <v>24000</v>
      </c>
      <c r="F90" s="8">
        <v>23800</v>
      </c>
      <c r="G90" s="9">
        <f t="shared" si="3"/>
        <v>23900</v>
      </c>
      <c r="H90" s="9">
        <f t="shared" si="2"/>
        <v>239000</v>
      </c>
    </row>
    <row r="91" spans="1:8" ht="15.2" customHeight="1" x14ac:dyDescent="0.2">
      <c r="A91" s="2">
        <v>90</v>
      </c>
      <c r="B91" s="6" t="s">
        <v>104</v>
      </c>
      <c r="C91" s="4" t="s">
        <v>13</v>
      </c>
      <c r="D91" s="5">
        <v>10</v>
      </c>
      <c r="E91" s="7">
        <v>1500</v>
      </c>
      <c r="F91" s="8">
        <v>1200</v>
      </c>
      <c r="G91" s="9">
        <f t="shared" si="3"/>
        <v>1350</v>
      </c>
      <c r="H91" s="9">
        <f t="shared" si="2"/>
        <v>13500</v>
      </c>
    </row>
    <row r="92" spans="1:8" ht="14.85" customHeight="1" x14ac:dyDescent="0.2">
      <c r="A92" s="2">
        <v>91</v>
      </c>
      <c r="B92" s="6" t="s">
        <v>105</v>
      </c>
      <c r="C92" s="4" t="s">
        <v>13</v>
      </c>
      <c r="D92" s="5">
        <v>3</v>
      </c>
      <c r="E92" s="7">
        <v>109000</v>
      </c>
      <c r="F92" s="8">
        <v>108000</v>
      </c>
      <c r="G92" s="9">
        <f t="shared" si="3"/>
        <v>108500</v>
      </c>
      <c r="H92" s="9">
        <f t="shared" si="2"/>
        <v>325500</v>
      </c>
    </row>
    <row r="93" spans="1:8" ht="26.25" customHeight="1" x14ac:dyDescent="0.2">
      <c r="A93" s="2">
        <v>92</v>
      </c>
      <c r="B93" s="6" t="s">
        <v>106</v>
      </c>
      <c r="C93" s="4" t="s">
        <v>13</v>
      </c>
      <c r="D93" s="5">
        <v>3</v>
      </c>
      <c r="E93" s="7">
        <v>353000</v>
      </c>
      <c r="F93" s="8">
        <v>352000</v>
      </c>
      <c r="G93" s="9">
        <f t="shared" si="3"/>
        <v>352500</v>
      </c>
      <c r="H93" s="9">
        <f t="shared" si="2"/>
        <v>1057500</v>
      </c>
    </row>
    <row r="94" spans="1:8" ht="22.35" customHeight="1" x14ac:dyDescent="0.2">
      <c r="A94" s="2">
        <v>93</v>
      </c>
      <c r="B94" s="6" t="s">
        <v>107</v>
      </c>
      <c r="C94" s="4" t="s">
        <v>11</v>
      </c>
      <c r="D94" s="5">
        <v>10</v>
      </c>
      <c r="E94" s="7">
        <v>22000</v>
      </c>
      <c r="F94" s="8">
        <v>20000</v>
      </c>
      <c r="G94" s="9">
        <f t="shared" si="3"/>
        <v>21000</v>
      </c>
      <c r="H94" s="9">
        <f t="shared" si="2"/>
        <v>210000</v>
      </c>
    </row>
    <row r="95" spans="1:8" ht="14.85" customHeight="1" x14ac:dyDescent="0.2">
      <c r="A95" s="2">
        <v>94</v>
      </c>
      <c r="B95" s="6" t="s">
        <v>108</v>
      </c>
      <c r="C95" s="4" t="s">
        <v>13</v>
      </c>
      <c r="D95" s="5">
        <v>150</v>
      </c>
      <c r="E95" s="7">
        <v>7000</v>
      </c>
      <c r="F95" s="8">
        <v>6500</v>
      </c>
      <c r="G95" s="9">
        <f t="shared" si="3"/>
        <v>6750</v>
      </c>
      <c r="H95" s="9">
        <f t="shared" si="2"/>
        <v>1012500</v>
      </c>
    </row>
    <row r="96" spans="1:8" ht="26.25" customHeight="1" x14ac:dyDescent="0.2">
      <c r="A96" s="2">
        <v>95</v>
      </c>
      <c r="B96" s="6" t="s">
        <v>109</v>
      </c>
      <c r="C96" s="4" t="s">
        <v>13</v>
      </c>
      <c r="D96" s="5">
        <v>2</v>
      </c>
      <c r="E96" s="7">
        <v>467000</v>
      </c>
      <c r="F96" s="8">
        <v>466000</v>
      </c>
      <c r="G96" s="9">
        <f t="shared" si="3"/>
        <v>466500</v>
      </c>
      <c r="H96" s="9">
        <f t="shared" si="2"/>
        <v>933000</v>
      </c>
    </row>
    <row r="97" spans="1:8" ht="26.25" customHeight="1" x14ac:dyDescent="0.2">
      <c r="A97" s="2">
        <v>96</v>
      </c>
      <c r="B97" s="6" t="s">
        <v>110</v>
      </c>
      <c r="C97" s="4" t="s">
        <v>18</v>
      </c>
      <c r="D97" s="5">
        <v>20</v>
      </c>
      <c r="E97" s="7">
        <v>14000</v>
      </c>
      <c r="F97" s="8">
        <v>13800</v>
      </c>
      <c r="G97" s="9">
        <f t="shared" si="3"/>
        <v>13900</v>
      </c>
      <c r="H97" s="9">
        <f t="shared" si="2"/>
        <v>278000</v>
      </c>
    </row>
    <row r="98" spans="1:8" ht="14.85" customHeight="1" x14ac:dyDescent="0.2">
      <c r="A98" s="2">
        <v>97</v>
      </c>
      <c r="B98" s="6" t="s">
        <v>111</v>
      </c>
      <c r="C98" s="4" t="s">
        <v>13</v>
      </c>
      <c r="D98" s="5">
        <v>5</v>
      </c>
      <c r="E98" s="7">
        <v>86000</v>
      </c>
      <c r="F98" s="8">
        <v>85000</v>
      </c>
      <c r="G98" s="9">
        <f t="shared" si="3"/>
        <v>85500</v>
      </c>
      <c r="H98" s="9">
        <f t="shared" si="2"/>
        <v>427500</v>
      </c>
    </row>
    <row r="99" spans="1:8" ht="39" customHeight="1" x14ac:dyDescent="0.2">
      <c r="A99" s="2">
        <v>98</v>
      </c>
      <c r="B99" s="6" t="s">
        <v>112</v>
      </c>
      <c r="C99" s="4" t="s">
        <v>13</v>
      </c>
      <c r="D99" s="5">
        <v>5</v>
      </c>
      <c r="E99" s="7">
        <v>27000</v>
      </c>
      <c r="F99" s="8">
        <v>26000</v>
      </c>
      <c r="G99" s="9">
        <f t="shared" si="3"/>
        <v>26500</v>
      </c>
      <c r="H99" s="9">
        <f t="shared" si="2"/>
        <v>132500</v>
      </c>
    </row>
    <row r="100" spans="1:8" ht="26.25" customHeight="1" x14ac:dyDescent="0.2">
      <c r="A100" s="2">
        <v>99</v>
      </c>
      <c r="B100" s="6" t="s">
        <v>113</v>
      </c>
      <c r="C100" s="4" t="s">
        <v>13</v>
      </c>
      <c r="D100" s="5">
        <v>3</v>
      </c>
      <c r="E100" s="7">
        <v>314000</v>
      </c>
      <c r="F100" s="8">
        <v>312800</v>
      </c>
      <c r="G100" s="9">
        <f t="shared" si="3"/>
        <v>313400</v>
      </c>
      <c r="H100" s="9">
        <f t="shared" si="2"/>
        <v>940200</v>
      </c>
    </row>
    <row r="101" spans="1:8" ht="39" customHeight="1" x14ac:dyDescent="0.2">
      <c r="A101" s="2">
        <v>100</v>
      </c>
      <c r="B101" s="6" t="s">
        <v>114</v>
      </c>
      <c r="C101" s="4" t="s">
        <v>18</v>
      </c>
      <c r="D101" s="5">
        <v>50</v>
      </c>
      <c r="E101" s="7">
        <v>8600</v>
      </c>
      <c r="F101" s="8">
        <v>8200</v>
      </c>
      <c r="G101" s="9">
        <f t="shared" si="3"/>
        <v>8400</v>
      </c>
      <c r="H101" s="9">
        <f t="shared" si="2"/>
        <v>420000</v>
      </c>
    </row>
    <row r="102" spans="1:8" ht="27" customHeight="1" x14ac:dyDescent="0.2">
      <c r="A102" s="2">
        <v>101</v>
      </c>
      <c r="B102" s="3" t="s">
        <v>115</v>
      </c>
      <c r="C102" s="4" t="s">
        <v>13</v>
      </c>
      <c r="D102" s="5">
        <v>3</v>
      </c>
      <c r="E102" s="7">
        <v>177000</v>
      </c>
      <c r="F102" s="8">
        <v>175000</v>
      </c>
      <c r="G102" s="9">
        <f t="shared" si="3"/>
        <v>176000</v>
      </c>
      <c r="H102" s="9">
        <f t="shared" si="2"/>
        <v>528000</v>
      </c>
    </row>
    <row r="103" spans="1:8" ht="39" customHeight="1" x14ac:dyDescent="0.2">
      <c r="A103" s="2">
        <v>102</v>
      </c>
      <c r="B103" s="6" t="s">
        <v>116</v>
      </c>
      <c r="C103" s="4" t="s">
        <v>13</v>
      </c>
      <c r="D103" s="5">
        <v>10</v>
      </c>
      <c r="E103" s="7">
        <v>13000</v>
      </c>
      <c r="F103" s="8">
        <v>12500</v>
      </c>
      <c r="G103" s="9">
        <f t="shared" si="3"/>
        <v>12750</v>
      </c>
      <c r="H103" s="9">
        <f t="shared" si="2"/>
        <v>127500</v>
      </c>
    </row>
    <row r="104" spans="1:8" ht="39" customHeight="1" x14ac:dyDescent="0.2">
      <c r="A104" s="2">
        <v>103</v>
      </c>
      <c r="B104" s="6" t="s">
        <v>117</v>
      </c>
      <c r="C104" s="4" t="s">
        <v>13</v>
      </c>
      <c r="D104" s="5">
        <v>5</v>
      </c>
      <c r="E104" s="7">
        <v>110000</v>
      </c>
      <c r="F104" s="8">
        <v>108000</v>
      </c>
      <c r="G104" s="9">
        <f t="shared" si="3"/>
        <v>109000</v>
      </c>
      <c r="H104" s="9">
        <f t="shared" si="2"/>
        <v>545000</v>
      </c>
    </row>
    <row r="105" spans="1:8" ht="27" customHeight="1" x14ac:dyDescent="0.2">
      <c r="A105" s="2">
        <v>104</v>
      </c>
      <c r="B105" s="3" t="s">
        <v>118</v>
      </c>
      <c r="C105" s="4" t="s">
        <v>13</v>
      </c>
      <c r="D105" s="5">
        <v>2</v>
      </c>
      <c r="E105" s="7">
        <v>93000</v>
      </c>
      <c r="F105" s="8">
        <v>92000</v>
      </c>
      <c r="G105" s="9">
        <f t="shared" si="3"/>
        <v>92500</v>
      </c>
      <c r="H105" s="9">
        <f t="shared" si="2"/>
        <v>185000</v>
      </c>
    </row>
    <row r="106" spans="1:8" ht="26.25" customHeight="1" x14ac:dyDescent="0.2">
      <c r="A106" s="2">
        <v>105</v>
      </c>
      <c r="B106" s="6" t="s">
        <v>119</v>
      </c>
      <c r="C106" s="4" t="s">
        <v>120</v>
      </c>
      <c r="D106" s="5">
        <v>2</v>
      </c>
      <c r="E106" s="7">
        <v>697000</v>
      </c>
      <c r="F106" s="8">
        <v>695000</v>
      </c>
      <c r="G106" s="9">
        <f t="shared" si="3"/>
        <v>696000</v>
      </c>
      <c r="H106" s="9">
        <f t="shared" si="2"/>
        <v>1392000</v>
      </c>
    </row>
    <row r="107" spans="1:8" ht="26.25" customHeight="1" x14ac:dyDescent="0.2">
      <c r="A107" s="2">
        <v>106</v>
      </c>
      <c r="B107" s="6" t="s">
        <v>121</v>
      </c>
      <c r="C107" s="4" t="s">
        <v>13</v>
      </c>
      <c r="D107" s="5">
        <v>3</v>
      </c>
      <c r="E107" s="7">
        <v>133000</v>
      </c>
      <c r="F107" s="8">
        <v>132000</v>
      </c>
      <c r="G107" s="9">
        <f t="shared" si="3"/>
        <v>132500</v>
      </c>
      <c r="H107" s="9">
        <f t="shared" si="2"/>
        <v>397500</v>
      </c>
    </row>
    <row r="108" spans="1:8" ht="14.85" customHeight="1" x14ac:dyDescent="0.2">
      <c r="A108" s="2">
        <v>107</v>
      </c>
      <c r="B108" s="6" t="s">
        <v>122</v>
      </c>
      <c r="C108" s="4" t="s">
        <v>13</v>
      </c>
      <c r="D108" s="5">
        <v>3</v>
      </c>
      <c r="E108" s="7">
        <v>117000</v>
      </c>
      <c r="F108" s="8">
        <v>115000</v>
      </c>
      <c r="G108" s="9">
        <f t="shared" si="3"/>
        <v>116000</v>
      </c>
      <c r="H108" s="9">
        <f t="shared" si="2"/>
        <v>348000</v>
      </c>
    </row>
    <row r="109" spans="1:8" ht="26.25" customHeight="1" x14ac:dyDescent="0.2">
      <c r="A109" s="2">
        <v>108</v>
      </c>
      <c r="B109" s="6" t="s">
        <v>123</v>
      </c>
      <c r="C109" s="4" t="s">
        <v>13</v>
      </c>
      <c r="D109" s="5">
        <v>3</v>
      </c>
      <c r="E109" s="7">
        <v>145000</v>
      </c>
      <c r="F109" s="8">
        <v>140000</v>
      </c>
      <c r="G109" s="9">
        <f t="shared" si="3"/>
        <v>142500</v>
      </c>
      <c r="H109" s="9">
        <f t="shared" si="2"/>
        <v>427500</v>
      </c>
    </row>
    <row r="110" spans="1:8" ht="15" customHeight="1" x14ac:dyDescent="0.2">
      <c r="A110" s="2">
        <v>109</v>
      </c>
      <c r="B110" s="6" t="s">
        <v>124</v>
      </c>
      <c r="C110" s="4" t="s">
        <v>13</v>
      </c>
      <c r="D110" s="5">
        <v>3</v>
      </c>
      <c r="E110" s="7">
        <v>66000</v>
      </c>
      <c r="F110" s="8">
        <v>65000</v>
      </c>
      <c r="G110" s="9">
        <f t="shared" si="3"/>
        <v>65500</v>
      </c>
      <c r="H110" s="9">
        <f t="shared" si="2"/>
        <v>196500</v>
      </c>
    </row>
    <row r="111" spans="1:8" ht="26.25" customHeight="1" x14ac:dyDescent="0.2">
      <c r="A111" s="2">
        <v>110</v>
      </c>
      <c r="B111" s="6" t="s">
        <v>125</v>
      </c>
      <c r="C111" s="4" t="s">
        <v>13</v>
      </c>
      <c r="D111" s="5">
        <v>1</v>
      </c>
      <c r="E111" s="7">
        <v>1080000</v>
      </c>
      <c r="F111" s="8">
        <v>1075000</v>
      </c>
      <c r="G111" s="9">
        <f t="shared" si="3"/>
        <v>1077500</v>
      </c>
      <c r="H111" s="9">
        <f t="shared" si="2"/>
        <v>1077500</v>
      </c>
    </row>
    <row r="112" spans="1:8" ht="26.25" customHeight="1" x14ac:dyDescent="0.2">
      <c r="A112" s="2">
        <v>111</v>
      </c>
      <c r="B112" s="6" t="s">
        <v>126</v>
      </c>
      <c r="C112" s="4" t="s">
        <v>13</v>
      </c>
      <c r="D112" s="5">
        <v>30</v>
      </c>
      <c r="E112" s="7">
        <v>76000</v>
      </c>
      <c r="F112" s="8">
        <v>75000</v>
      </c>
      <c r="G112" s="9">
        <f t="shared" si="3"/>
        <v>75500</v>
      </c>
      <c r="H112" s="9">
        <f t="shared" si="2"/>
        <v>2265000</v>
      </c>
    </row>
    <row r="113" spans="1:8" ht="26.25" customHeight="1" x14ac:dyDescent="0.2">
      <c r="A113" s="2">
        <v>112</v>
      </c>
      <c r="B113" s="6" t="s">
        <v>127</v>
      </c>
      <c r="C113" s="4" t="s">
        <v>13</v>
      </c>
      <c r="D113" s="5">
        <v>3</v>
      </c>
      <c r="E113" s="7">
        <v>99000</v>
      </c>
      <c r="F113" s="8">
        <v>98000</v>
      </c>
      <c r="G113" s="9">
        <f t="shared" si="3"/>
        <v>98500</v>
      </c>
      <c r="H113" s="9">
        <f t="shared" si="2"/>
        <v>295500</v>
      </c>
    </row>
    <row r="114" spans="1:8" ht="26.25" customHeight="1" x14ac:dyDescent="0.2">
      <c r="A114" s="2">
        <v>113</v>
      </c>
      <c r="B114" s="6" t="s">
        <v>128</v>
      </c>
      <c r="C114" s="4" t="s">
        <v>13</v>
      </c>
      <c r="D114" s="5">
        <v>3</v>
      </c>
      <c r="E114" s="7">
        <v>67000</v>
      </c>
      <c r="F114" s="8">
        <v>68000</v>
      </c>
      <c r="G114" s="9">
        <f t="shared" si="3"/>
        <v>67500</v>
      </c>
      <c r="H114" s="9">
        <f t="shared" si="2"/>
        <v>202500</v>
      </c>
    </row>
    <row r="115" spans="1:8" ht="26.25" customHeight="1" x14ac:dyDescent="0.2">
      <c r="A115" s="2">
        <v>114</v>
      </c>
      <c r="B115" s="6" t="s">
        <v>129</v>
      </c>
      <c r="C115" s="4" t="s">
        <v>13</v>
      </c>
      <c r="D115" s="5">
        <v>5</v>
      </c>
      <c r="E115" s="7">
        <v>25000</v>
      </c>
      <c r="F115" s="8">
        <v>24000</v>
      </c>
      <c r="G115" s="9">
        <f t="shared" si="3"/>
        <v>24500</v>
      </c>
      <c r="H115" s="9">
        <f t="shared" si="2"/>
        <v>122500</v>
      </c>
    </row>
    <row r="116" spans="1:8" ht="26.25" customHeight="1" x14ac:dyDescent="0.2">
      <c r="A116" s="2">
        <v>115</v>
      </c>
      <c r="B116" s="6" t="s">
        <v>130</v>
      </c>
      <c r="C116" s="4" t="s">
        <v>13</v>
      </c>
      <c r="D116" s="5">
        <v>5</v>
      </c>
      <c r="E116" s="7">
        <v>52000</v>
      </c>
      <c r="F116" s="8">
        <v>50000</v>
      </c>
      <c r="G116" s="9">
        <f t="shared" si="3"/>
        <v>51000</v>
      </c>
      <c r="H116" s="9">
        <f t="shared" si="2"/>
        <v>255000</v>
      </c>
    </row>
    <row r="117" spans="1:8" ht="14.85" customHeight="1" x14ac:dyDescent="0.2">
      <c r="A117" s="2">
        <v>116</v>
      </c>
      <c r="B117" s="6" t="s">
        <v>131</v>
      </c>
      <c r="C117" s="4" t="s">
        <v>13</v>
      </c>
      <c r="D117" s="5">
        <v>3</v>
      </c>
      <c r="E117" s="7">
        <v>87000</v>
      </c>
      <c r="F117" s="8">
        <v>85000</v>
      </c>
      <c r="G117" s="9">
        <f t="shared" si="3"/>
        <v>86000</v>
      </c>
      <c r="H117" s="9">
        <f t="shared" si="2"/>
        <v>258000</v>
      </c>
    </row>
    <row r="118" spans="1:8" ht="15.2" customHeight="1" x14ac:dyDescent="0.2">
      <c r="A118" s="2">
        <v>117</v>
      </c>
      <c r="B118" s="6" t="s">
        <v>132</v>
      </c>
      <c r="C118" s="4" t="s">
        <v>13</v>
      </c>
      <c r="D118" s="5">
        <v>5</v>
      </c>
      <c r="E118" s="7">
        <v>19200</v>
      </c>
      <c r="F118" s="8">
        <v>18800</v>
      </c>
      <c r="G118" s="9">
        <f t="shared" si="3"/>
        <v>19000</v>
      </c>
      <c r="H118" s="9">
        <f t="shared" si="2"/>
        <v>95000</v>
      </c>
    </row>
    <row r="119" spans="1:8" ht="26.25" customHeight="1" x14ac:dyDescent="0.2">
      <c r="A119" s="2">
        <v>118</v>
      </c>
      <c r="B119" s="6" t="s">
        <v>133</v>
      </c>
      <c r="C119" s="4" t="s">
        <v>13</v>
      </c>
      <c r="D119" s="5">
        <v>5</v>
      </c>
      <c r="E119" s="7">
        <v>37200</v>
      </c>
      <c r="F119" s="8">
        <v>36800</v>
      </c>
      <c r="G119" s="9">
        <f t="shared" si="3"/>
        <v>37000</v>
      </c>
      <c r="H119" s="9">
        <f t="shared" si="2"/>
        <v>185000</v>
      </c>
    </row>
    <row r="120" spans="1:8" ht="39" customHeight="1" x14ac:dyDescent="0.2">
      <c r="A120" s="2">
        <v>119</v>
      </c>
      <c r="B120" s="6" t="s">
        <v>134</v>
      </c>
      <c r="C120" s="4" t="s">
        <v>13</v>
      </c>
      <c r="D120" s="5">
        <v>3</v>
      </c>
      <c r="E120" s="7">
        <v>560000</v>
      </c>
      <c r="F120" s="8">
        <v>558000</v>
      </c>
      <c r="G120" s="9">
        <f t="shared" si="3"/>
        <v>559000</v>
      </c>
      <c r="H120" s="9">
        <f t="shared" si="2"/>
        <v>1677000</v>
      </c>
    </row>
    <row r="121" spans="1:8" ht="26.25" customHeight="1" x14ac:dyDescent="0.2">
      <c r="A121" s="2">
        <v>120</v>
      </c>
      <c r="B121" s="6" t="s">
        <v>135</v>
      </c>
      <c r="C121" s="4" t="s">
        <v>13</v>
      </c>
      <c r="D121" s="5">
        <v>5</v>
      </c>
      <c r="E121" s="7">
        <v>46000</v>
      </c>
      <c r="F121" s="8">
        <v>45000</v>
      </c>
      <c r="G121" s="9">
        <f t="shared" si="3"/>
        <v>45500</v>
      </c>
      <c r="H121" s="9">
        <f t="shared" si="2"/>
        <v>227500</v>
      </c>
    </row>
    <row r="122" spans="1:8" ht="22.35" customHeight="1" x14ac:dyDescent="0.2">
      <c r="A122" s="2">
        <v>121</v>
      </c>
      <c r="B122" s="6" t="s">
        <v>136</v>
      </c>
      <c r="C122" s="4" t="s">
        <v>83</v>
      </c>
      <c r="D122" s="5">
        <v>10</v>
      </c>
      <c r="E122" s="7">
        <v>14000</v>
      </c>
      <c r="F122" s="8">
        <v>13800</v>
      </c>
      <c r="G122" s="9">
        <f t="shared" si="3"/>
        <v>13900</v>
      </c>
      <c r="H122" s="9">
        <f t="shared" si="2"/>
        <v>139000</v>
      </c>
    </row>
    <row r="123" spans="1:8" ht="26.25" customHeight="1" x14ac:dyDescent="0.2">
      <c r="A123" s="2">
        <v>122</v>
      </c>
      <c r="B123" s="6" t="s">
        <v>137</v>
      </c>
      <c r="C123" s="4" t="s">
        <v>13</v>
      </c>
      <c r="D123" s="5">
        <v>5</v>
      </c>
      <c r="E123" s="7">
        <v>95000</v>
      </c>
      <c r="F123" s="8">
        <v>93000</v>
      </c>
      <c r="G123" s="9">
        <f t="shared" si="3"/>
        <v>94000</v>
      </c>
      <c r="H123" s="9">
        <f t="shared" si="2"/>
        <v>470000</v>
      </c>
    </row>
    <row r="124" spans="1:8" ht="26.25" customHeight="1" x14ac:dyDescent="0.2">
      <c r="A124" s="2">
        <v>123</v>
      </c>
      <c r="B124" s="6" t="s">
        <v>138</v>
      </c>
      <c r="C124" s="4" t="s">
        <v>13</v>
      </c>
      <c r="D124" s="5">
        <v>30</v>
      </c>
      <c r="E124" s="7">
        <v>79000</v>
      </c>
      <c r="F124" s="8">
        <v>78000</v>
      </c>
      <c r="G124" s="9">
        <f t="shared" si="3"/>
        <v>78500</v>
      </c>
      <c r="H124" s="9">
        <f t="shared" si="2"/>
        <v>2355000</v>
      </c>
    </row>
    <row r="125" spans="1:8" ht="39" customHeight="1" x14ac:dyDescent="0.2">
      <c r="A125" s="2">
        <v>124</v>
      </c>
      <c r="B125" s="3" t="s">
        <v>139</v>
      </c>
      <c r="C125" s="4" t="s">
        <v>13</v>
      </c>
      <c r="D125" s="5">
        <v>10</v>
      </c>
      <c r="E125" s="7">
        <v>3500</v>
      </c>
      <c r="F125" s="8">
        <v>3000</v>
      </c>
      <c r="G125" s="9">
        <f t="shared" si="3"/>
        <v>3250</v>
      </c>
      <c r="H125" s="9">
        <f t="shared" si="2"/>
        <v>32500</v>
      </c>
    </row>
    <row r="126" spans="1:8" ht="26.25" customHeight="1" x14ac:dyDescent="0.2">
      <c r="A126" s="2">
        <v>125</v>
      </c>
      <c r="B126" s="6" t="s">
        <v>140</v>
      </c>
      <c r="C126" s="4" t="s">
        <v>13</v>
      </c>
      <c r="D126" s="5">
        <v>3</v>
      </c>
      <c r="E126" s="7">
        <v>80000</v>
      </c>
      <c r="F126" s="8">
        <v>78000</v>
      </c>
      <c r="G126" s="9">
        <f t="shared" si="3"/>
        <v>79000</v>
      </c>
      <c r="H126" s="9">
        <f t="shared" si="2"/>
        <v>237000</v>
      </c>
    </row>
    <row r="127" spans="1:8" ht="27" customHeight="1" x14ac:dyDescent="0.2">
      <c r="A127" s="2">
        <v>126</v>
      </c>
      <c r="B127" s="3" t="s">
        <v>141</v>
      </c>
      <c r="C127" s="4" t="s">
        <v>13</v>
      </c>
      <c r="D127" s="5">
        <v>3</v>
      </c>
      <c r="E127" s="7">
        <v>102000</v>
      </c>
      <c r="F127" s="8">
        <v>98800</v>
      </c>
      <c r="G127" s="9">
        <f t="shared" si="3"/>
        <v>100400</v>
      </c>
      <c r="H127" s="9">
        <f t="shared" si="2"/>
        <v>301200</v>
      </c>
    </row>
    <row r="128" spans="1:8" ht="26.25" customHeight="1" x14ac:dyDescent="0.2">
      <c r="A128" s="2">
        <v>127</v>
      </c>
      <c r="B128" s="6" t="s">
        <v>142</v>
      </c>
      <c r="C128" s="4" t="s">
        <v>13</v>
      </c>
      <c r="D128" s="5">
        <v>3</v>
      </c>
      <c r="E128" s="7">
        <v>330000</v>
      </c>
      <c r="F128" s="8">
        <v>328800</v>
      </c>
      <c r="G128" s="9">
        <f t="shared" si="3"/>
        <v>329400</v>
      </c>
      <c r="H128" s="9">
        <f t="shared" si="2"/>
        <v>988200</v>
      </c>
    </row>
    <row r="129" spans="1:8" ht="26.25" customHeight="1" x14ac:dyDescent="0.2">
      <c r="A129" s="2">
        <v>128</v>
      </c>
      <c r="B129" s="6" t="s">
        <v>143</v>
      </c>
      <c r="C129" s="4" t="s">
        <v>13</v>
      </c>
      <c r="D129" s="5">
        <v>3</v>
      </c>
      <c r="E129" s="7">
        <v>25000</v>
      </c>
      <c r="F129" s="8">
        <v>20000</v>
      </c>
      <c r="G129" s="9">
        <f t="shared" si="3"/>
        <v>22500</v>
      </c>
      <c r="H129" s="9">
        <f t="shared" si="2"/>
        <v>67500</v>
      </c>
    </row>
    <row r="130" spans="1:8" ht="14.85" customHeight="1" x14ac:dyDescent="0.2">
      <c r="A130" s="2">
        <v>129</v>
      </c>
      <c r="B130" s="6" t="s">
        <v>144</v>
      </c>
      <c r="C130" s="4" t="s">
        <v>13</v>
      </c>
      <c r="D130" s="5">
        <v>3</v>
      </c>
      <c r="E130" s="7">
        <v>70000</v>
      </c>
      <c r="F130" s="8">
        <v>60000</v>
      </c>
      <c r="G130" s="9">
        <f t="shared" si="3"/>
        <v>65000</v>
      </c>
      <c r="H130" s="9">
        <f t="shared" si="2"/>
        <v>195000</v>
      </c>
    </row>
    <row r="131" spans="1:8" ht="39" customHeight="1" x14ac:dyDescent="0.2">
      <c r="A131" s="2">
        <v>130</v>
      </c>
      <c r="B131" s="3" t="s">
        <v>145</v>
      </c>
      <c r="C131" s="4" t="s">
        <v>13</v>
      </c>
      <c r="D131" s="5">
        <v>5</v>
      </c>
      <c r="E131" s="7">
        <v>15000</v>
      </c>
      <c r="F131" s="8">
        <v>13000</v>
      </c>
      <c r="G131" s="9">
        <f t="shared" si="3"/>
        <v>14000</v>
      </c>
      <c r="H131" s="9">
        <f t="shared" si="2"/>
        <v>70000</v>
      </c>
    </row>
    <row r="132" spans="1:8" ht="26.25" customHeight="1" x14ac:dyDescent="0.2">
      <c r="A132" s="2">
        <v>131</v>
      </c>
      <c r="B132" s="6" t="s">
        <v>146</v>
      </c>
      <c r="C132" s="4" t="s">
        <v>13</v>
      </c>
      <c r="D132" s="5">
        <v>2</v>
      </c>
      <c r="E132" s="7">
        <v>573000</v>
      </c>
      <c r="F132" s="8">
        <v>565000</v>
      </c>
      <c r="G132" s="9">
        <f t="shared" si="3"/>
        <v>569000</v>
      </c>
      <c r="H132" s="9">
        <f t="shared" ref="H132:H189" si="4">G132*D132</f>
        <v>1138000</v>
      </c>
    </row>
    <row r="133" spans="1:8" ht="15" customHeight="1" x14ac:dyDescent="0.2">
      <c r="A133" s="2">
        <v>132</v>
      </c>
      <c r="B133" s="6" t="s">
        <v>147</v>
      </c>
      <c r="C133" s="4" t="s">
        <v>13</v>
      </c>
      <c r="D133" s="5">
        <v>15</v>
      </c>
      <c r="E133" s="7">
        <v>2500</v>
      </c>
      <c r="F133" s="8">
        <v>2000</v>
      </c>
      <c r="G133" s="9">
        <f t="shared" ref="G133:G189" si="5">AVERAGE(E133:F133)</f>
        <v>2250</v>
      </c>
      <c r="H133" s="9">
        <f t="shared" si="4"/>
        <v>33750</v>
      </c>
    </row>
    <row r="134" spans="1:8" ht="14.85" customHeight="1" x14ac:dyDescent="0.2">
      <c r="A134" s="2">
        <v>133</v>
      </c>
      <c r="B134" s="6" t="s">
        <v>148</v>
      </c>
      <c r="C134" s="4" t="s">
        <v>13</v>
      </c>
      <c r="D134" s="5">
        <v>15</v>
      </c>
      <c r="E134" s="7">
        <v>3000</v>
      </c>
      <c r="F134" s="8">
        <v>2500</v>
      </c>
      <c r="G134" s="9">
        <f t="shared" si="5"/>
        <v>2750</v>
      </c>
      <c r="H134" s="9">
        <f t="shared" si="4"/>
        <v>41250</v>
      </c>
    </row>
    <row r="135" spans="1:8" ht="15" customHeight="1" x14ac:dyDescent="0.2">
      <c r="A135" s="2">
        <v>134</v>
      </c>
      <c r="B135" s="6" t="s">
        <v>149</v>
      </c>
      <c r="C135" s="4" t="s">
        <v>13</v>
      </c>
      <c r="D135" s="5">
        <v>15</v>
      </c>
      <c r="E135" s="7">
        <v>6000</v>
      </c>
      <c r="F135" s="8">
        <v>5500</v>
      </c>
      <c r="G135" s="9">
        <f t="shared" si="5"/>
        <v>5750</v>
      </c>
      <c r="H135" s="9">
        <f t="shared" si="4"/>
        <v>86250</v>
      </c>
    </row>
    <row r="136" spans="1:8" ht="39" customHeight="1" x14ac:dyDescent="0.2">
      <c r="A136" s="2">
        <v>135</v>
      </c>
      <c r="B136" s="3" t="s">
        <v>150</v>
      </c>
      <c r="C136" s="4" t="s">
        <v>13</v>
      </c>
      <c r="D136" s="5">
        <v>3</v>
      </c>
      <c r="E136" s="7">
        <v>276000</v>
      </c>
      <c r="F136" s="8">
        <v>272000</v>
      </c>
      <c r="G136" s="9">
        <f t="shared" si="5"/>
        <v>274000</v>
      </c>
      <c r="H136" s="9">
        <f t="shared" si="4"/>
        <v>822000</v>
      </c>
    </row>
    <row r="137" spans="1:8" ht="14.85" customHeight="1" x14ac:dyDescent="0.2">
      <c r="A137" s="2">
        <v>136</v>
      </c>
      <c r="B137" s="6" t="s">
        <v>151</v>
      </c>
      <c r="C137" s="4" t="s">
        <v>13</v>
      </c>
      <c r="D137" s="5">
        <v>5</v>
      </c>
      <c r="E137" s="7">
        <v>2500</v>
      </c>
      <c r="F137" s="8">
        <v>2000</v>
      </c>
      <c r="G137" s="9">
        <f t="shared" si="5"/>
        <v>2250</v>
      </c>
      <c r="H137" s="9">
        <f t="shared" si="4"/>
        <v>11250</v>
      </c>
    </row>
    <row r="138" spans="1:8" ht="27" customHeight="1" x14ac:dyDescent="0.2">
      <c r="A138" s="2">
        <v>137</v>
      </c>
      <c r="B138" s="3" t="s">
        <v>152</v>
      </c>
      <c r="C138" s="4" t="s">
        <v>13</v>
      </c>
      <c r="D138" s="5">
        <v>10</v>
      </c>
      <c r="E138" s="7">
        <v>25500</v>
      </c>
      <c r="F138" s="8">
        <v>24000</v>
      </c>
      <c r="G138" s="9">
        <f t="shared" si="5"/>
        <v>24750</v>
      </c>
      <c r="H138" s="9">
        <f t="shared" si="4"/>
        <v>247500</v>
      </c>
    </row>
    <row r="139" spans="1:8" ht="15" customHeight="1" x14ac:dyDescent="0.2">
      <c r="A139" s="2">
        <v>138</v>
      </c>
      <c r="B139" s="6" t="s">
        <v>153</v>
      </c>
      <c r="C139" s="4" t="s">
        <v>13</v>
      </c>
      <c r="D139" s="5">
        <v>3</v>
      </c>
      <c r="E139" s="7">
        <v>22000</v>
      </c>
      <c r="F139" s="8">
        <v>20000</v>
      </c>
      <c r="G139" s="9">
        <f t="shared" si="5"/>
        <v>21000</v>
      </c>
      <c r="H139" s="9">
        <f t="shared" si="4"/>
        <v>63000</v>
      </c>
    </row>
    <row r="140" spans="1:8" ht="14.85" customHeight="1" x14ac:dyDescent="0.2">
      <c r="A140" s="2">
        <v>139</v>
      </c>
      <c r="B140" s="6" t="s">
        <v>154</v>
      </c>
      <c r="C140" s="4" t="s">
        <v>13</v>
      </c>
      <c r="D140" s="5">
        <v>3</v>
      </c>
      <c r="E140" s="7">
        <v>16000</v>
      </c>
      <c r="F140" s="8">
        <v>15500</v>
      </c>
      <c r="G140" s="9">
        <f t="shared" si="5"/>
        <v>15750</v>
      </c>
      <c r="H140" s="9">
        <f t="shared" si="4"/>
        <v>47250</v>
      </c>
    </row>
    <row r="141" spans="1:8" ht="26.25" customHeight="1" x14ac:dyDescent="0.2">
      <c r="A141" s="2">
        <v>140</v>
      </c>
      <c r="B141" s="6" t="s">
        <v>155</v>
      </c>
      <c r="C141" s="4" t="s">
        <v>13</v>
      </c>
      <c r="D141" s="5">
        <v>3</v>
      </c>
      <c r="E141" s="7">
        <v>325000</v>
      </c>
      <c r="F141" s="8">
        <v>322000</v>
      </c>
      <c r="G141" s="9">
        <f t="shared" si="5"/>
        <v>323500</v>
      </c>
      <c r="H141" s="9">
        <f t="shared" si="4"/>
        <v>970500</v>
      </c>
    </row>
    <row r="142" spans="1:8" ht="26.25" customHeight="1" x14ac:dyDescent="0.2">
      <c r="A142" s="2">
        <v>141</v>
      </c>
      <c r="B142" s="6" t="s">
        <v>156</v>
      </c>
      <c r="C142" s="4" t="s">
        <v>31</v>
      </c>
      <c r="D142" s="5">
        <v>2</v>
      </c>
      <c r="E142" s="7">
        <v>485000</v>
      </c>
      <c r="F142" s="8">
        <v>480000</v>
      </c>
      <c r="G142" s="9">
        <f t="shared" si="5"/>
        <v>482500</v>
      </c>
      <c r="H142" s="9">
        <f t="shared" si="4"/>
        <v>965000</v>
      </c>
    </row>
    <row r="143" spans="1:8" ht="27" customHeight="1" x14ac:dyDescent="0.2">
      <c r="A143" s="2">
        <v>142</v>
      </c>
      <c r="B143" s="3" t="s">
        <v>157</v>
      </c>
      <c r="C143" s="4" t="s">
        <v>13</v>
      </c>
      <c r="D143" s="5">
        <v>20</v>
      </c>
      <c r="E143" s="7">
        <v>120000</v>
      </c>
      <c r="F143" s="8">
        <v>110000</v>
      </c>
      <c r="G143" s="9">
        <f t="shared" si="5"/>
        <v>115000</v>
      </c>
      <c r="H143" s="9">
        <f t="shared" si="4"/>
        <v>2300000</v>
      </c>
    </row>
    <row r="144" spans="1:8" ht="26.25" customHeight="1" x14ac:dyDescent="0.2">
      <c r="A144" s="2">
        <v>143</v>
      </c>
      <c r="B144" s="6" t="s">
        <v>158</v>
      </c>
      <c r="C144" s="4" t="s">
        <v>13</v>
      </c>
      <c r="D144" s="5">
        <v>20</v>
      </c>
      <c r="E144" s="7">
        <v>55000</v>
      </c>
      <c r="F144" s="8">
        <v>50000</v>
      </c>
      <c r="G144" s="9">
        <f t="shared" si="5"/>
        <v>52500</v>
      </c>
      <c r="H144" s="9">
        <f t="shared" si="4"/>
        <v>1050000</v>
      </c>
    </row>
    <row r="145" spans="1:8" ht="26.25" customHeight="1" x14ac:dyDescent="0.2">
      <c r="A145" s="2">
        <v>144</v>
      </c>
      <c r="B145" s="6" t="s">
        <v>159</v>
      </c>
      <c r="C145" s="4" t="s">
        <v>13</v>
      </c>
      <c r="D145" s="5">
        <v>10</v>
      </c>
      <c r="E145" s="7">
        <v>28000</v>
      </c>
      <c r="F145" s="8">
        <v>27000</v>
      </c>
      <c r="G145" s="9">
        <f t="shared" si="5"/>
        <v>27500</v>
      </c>
      <c r="H145" s="9">
        <f t="shared" si="4"/>
        <v>275000</v>
      </c>
    </row>
    <row r="146" spans="1:8" ht="22.35" customHeight="1" x14ac:dyDescent="0.2">
      <c r="A146" s="2">
        <v>145</v>
      </c>
      <c r="B146" s="6" t="s">
        <v>160</v>
      </c>
      <c r="C146" s="4" t="s">
        <v>13</v>
      </c>
      <c r="D146" s="5">
        <v>20</v>
      </c>
      <c r="E146" s="7">
        <v>7000</v>
      </c>
      <c r="F146" s="8">
        <v>6500</v>
      </c>
      <c r="G146" s="9">
        <f t="shared" si="5"/>
        <v>6750</v>
      </c>
      <c r="H146" s="9">
        <f t="shared" si="4"/>
        <v>135000</v>
      </c>
    </row>
    <row r="147" spans="1:8" ht="26.25" customHeight="1" x14ac:dyDescent="0.2">
      <c r="A147" s="2">
        <v>146</v>
      </c>
      <c r="B147" s="6" t="s">
        <v>161</v>
      </c>
      <c r="C147" s="4" t="s">
        <v>13</v>
      </c>
      <c r="D147" s="5">
        <v>5</v>
      </c>
      <c r="E147" s="7">
        <v>32000</v>
      </c>
      <c r="F147" s="8">
        <v>31000</v>
      </c>
      <c r="G147" s="9">
        <f t="shared" si="5"/>
        <v>31500</v>
      </c>
      <c r="H147" s="9">
        <f t="shared" si="4"/>
        <v>157500</v>
      </c>
    </row>
    <row r="148" spans="1:8" ht="15" customHeight="1" x14ac:dyDescent="0.2">
      <c r="A148" s="2">
        <v>147</v>
      </c>
      <c r="B148" s="6" t="s">
        <v>162</v>
      </c>
      <c r="C148" s="4" t="s">
        <v>25</v>
      </c>
      <c r="D148" s="5">
        <v>3</v>
      </c>
      <c r="E148" s="7">
        <v>129000</v>
      </c>
      <c r="F148" s="8">
        <v>128000</v>
      </c>
      <c r="G148" s="9">
        <f t="shared" si="5"/>
        <v>128500</v>
      </c>
      <c r="H148" s="9">
        <f t="shared" si="4"/>
        <v>385500</v>
      </c>
    </row>
    <row r="149" spans="1:8" ht="26.25" customHeight="1" x14ac:dyDescent="0.2">
      <c r="A149" s="2">
        <v>148</v>
      </c>
      <c r="B149" s="6" t="s">
        <v>163</v>
      </c>
      <c r="C149" s="4" t="s">
        <v>31</v>
      </c>
      <c r="D149" s="5">
        <v>2</v>
      </c>
      <c r="E149" s="7">
        <v>576000</v>
      </c>
      <c r="F149" s="8">
        <v>575000</v>
      </c>
      <c r="G149" s="9">
        <f t="shared" si="5"/>
        <v>575500</v>
      </c>
      <c r="H149" s="9">
        <f t="shared" si="4"/>
        <v>1151000</v>
      </c>
    </row>
    <row r="150" spans="1:8" ht="39" customHeight="1" x14ac:dyDescent="0.2">
      <c r="A150" s="2">
        <v>149</v>
      </c>
      <c r="B150" s="3" t="s">
        <v>164</v>
      </c>
      <c r="C150" s="4" t="s">
        <v>13</v>
      </c>
      <c r="D150" s="5">
        <v>10</v>
      </c>
      <c r="E150" s="7">
        <v>25000</v>
      </c>
      <c r="F150" s="8">
        <v>24000</v>
      </c>
      <c r="G150" s="9">
        <f t="shared" si="5"/>
        <v>24500</v>
      </c>
      <c r="H150" s="9">
        <f t="shared" si="4"/>
        <v>245000</v>
      </c>
    </row>
    <row r="151" spans="1:8" ht="15" customHeight="1" x14ac:dyDescent="0.2">
      <c r="A151" s="2">
        <v>150</v>
      </c>
      <c r="B151" s="6" t="s">
        <v>165</v>
      </c>
      <c r="C151" s="4" t="s">
        <v>13</v>
      </c>
      <c r="D151" s="5">
        <v>30</v>
      </c>
      <c r="E151" s="7">
        <v>23000</v>
      </c>
      <c r="F151" s="8">
        <v>21000</v>
      </c>
      <c r="G151" s="9">
        <f t="shared" si="5"/>
        <v>22000</v>
      </c>
      <c r="H151" s="9">
        <f t="shared" si="4"/>
        <v>660000</v>
      </c>
    </row>
    <row r="152" spans="1:8" ht="22.35" customHeight="1" x14ac:dyDescent="0.2">
      <c r="A152" s="2">
        <v>151</v>
      </c>
      <c r="B152" s="6" t="s">
        <v>166</v>
      </c>
      <c r="C152" s="4" t="s">
        <v>18</v>
      </c>
      <c r="D152" s="5">
        <v>30</v>
      </c>
      <c r="E152" s="7">
        <v>24000</v>
      </c>
      <c r="F152" s="8">
        <v>23000</v>
      </c>
      <c r="G152" s="9">
        <f t="shared" si="5"/>
        <v>23500</v>
      </c>
      <c r="H152" s="9">
        <f t="shared" si="4"/>
        <v>705000</v>
      </c>
    </row>
    <row r="153" spans="1:8" ht="26.25" customHeight="1" x14ac:dyDescent="0.2">
      <c r="A153" s="2">
        <v>152</v>
      </c>
      <c r="B153" s="6" t="s">
        <v>167</v>
      </c>
      <c r="C153" s="4" t="s">
        <v>13</v>
      </c>
      <c r="D153" s="5">
        <v>20</v>
      </c>
      <c r="E153" s="7">
        <v>6000</v>
      </c>
      <c r="F153" s="8">
        <v>5000</v>
      </c>
      <c r="G153" s="9">
        <f t="shared" si="5"/>
        <v>5500</v>
      </c>
      <c r="H153" s="9">
        <f t="shared" si="4"/>
        <v>110000</v>
      </c>
    </row>
    <row r="154" spans="1:8" ht="22.35" customHeight="1" x14ac:dyDescent="0.2">
      <c r="A154" s="2">
        <v>153</v>
      </c>
      <c r="B154" s="6" t="s">
        <v>168</v>
      </c>
      <c r="C154" s="4" t="s">
        <v>13</v>
      </c>
      <c r="D154" s="5">
        <v>5</v>
      </c>
      <c r="E154" s="7">
        <v>44000</v>
      </c>
      <c r="F154" s="8">
        <v>43000</v>
      </c>
      <c r="G154" s="9">
        <f t="shared" si="5"/>
        <v>43500</v>
      </c>
      <c r="H154" s="9">
        <f t="shared" si="4"/>
        <v>217500</v>
      </c>
    </row>
    <row r="155" spans="1:8" ht="39" customHeight="1" x14ac:dyDescent="0.2">
      <c r="A155" s="2">
        <v>154</v>
      </c>
      <c r="B155" s="3" t="s">
        <v>169</v>
      </c>
      <c r="C155" s="4" t="s">
        <v>13</v>
      </c>
      <c r="D155" s="5">
        <v>5</v>
      </c>
      <c r="E155" s="7">
        <v>19000</v>
      </c>
      <c r="F155" s="8">
        <v>18500</v>
      </c>
      <c r="G155" s="9">
        <f t="shared" si="5"/>
        <v>18750</v>
      </c>
      <c r="H155" s="9">
        <f t="shared" si="4"/>
        <v>93750</v>
      </c>
    </row>
    <row r="156" spans="1:8" ht="26.25" customHeight="1" x14ac:dyDescent="0.2">
      <c r="A156" s="2">
        <v>155</v>
      </c>
      <c r="B156" s="6" t="s">
        <v>170</v>
      </c>
      <c r="C156" s="4" t="s">
        <v>13</v>
      </c>
      <c r="D156" s="5">
        <v>5</v>
      </c>
      <c r="E156" s="7">
        <v>17500</v>
      </c>
      <c r="F156" s="8">
        <v>17200</v>
      </c>
      <c r="G156" s="9">
        <f t="shared" si="5"/>
        <v>17350</v>
      </c>
      <c r="H156" s="9">
        <f t="shared" si="4"/>
        <v>86750</v>
      </c>
    </row>
    <row r="157" spans="1:8" ht="27" customHeight="1" x14ac:dyDescent="0.2">
      <c r="A157" s="2">
        <v>156</v>
      </c>
      <c r="B157" s="3" t="s">
        <v>171</v>
      </c>
      <c r="C157" s="4" t="s">
        <v>13</v>
      </c>
      <c r="D157" s="5">
        <v>20</v>
      </c>
      <c r="E157" s="7">
        <v>1000</v>
      </c>
      <c r="F157" s="8">
        <v>800</v>
      </c>
      <c r="G157" s="9">
        <f t="shared" si="5"/>
        <v>900</v>
      </c>
      <c r="H157" s="9">
        <f t="shared" si="4"/>
        <v>18000</v>
      </c>
    </row>
    <row r="158" spans="1:8" ht="22.35" customHeight="1" x14ac:dyDescent="0.2">
      <c r="A158" s="2">
        <v>157</v>
      </c>
      <c r="B158" s="6" t="s">
        <v>172</v>
      </c>
      <c r="C158" s="4" t="s">
        <v>13</v>
      </c>
      <c r="D158" s="5">
        <v>9</v>
      </c>
      <c r="E158" s="7">
        <v>14000</v>
      </c>
      <c r="F158" s="8">
        <v>13200</v>
      </c>
      <c r="G158" s="9">
        <f t="shared" si="5"/>
        <v>13600</v>
      </c>
      <c r="H158" s="9">
        <f t="shared" si="4"/>
        <v>122400</v>
      </c>
    </row>
    <row r="159" spans="1:8" ht="14.85" customHeight="1" x14ac:dyDescent="0.2">
      <c r="A159" s="2">
        <v>158</v>
      </c>
      <c r="B159" s="6" t="s">
        <v>173</v>
      </c>
      <c r="C159" s="4" t="s">
        <v>13</v>
      </c>
      <c r="D159" s="5">
        <v>10</v>
      </c>
      <c r="E159" s="7">
        <v>17000</v>
      </c>
      <c r="F159" s="8">
        <v>16500</v>
      </c>
      <c r="G159" s="9">
        <f t="shared" si="5"/>
        <v>16750</v>
      </c>
      <c r="H159" s="9">
        <f t="shared" si="4"/>
        <v>167500</v>
      </c>
    </row>
    <row r="160" spans="1:8" ht="15" customHeight="1" x14ac:dyDescent="0.2">
      <c r="A160" s="2">
        <v>159</v>
      </c>
      <c r="B160" s="6" t="s">
        <v>174</v>
      </c>
      <c r="C160" s="4" t="s">
        <v>13</v>
      </c>
      <c r="D160" s="5">
        <v>10</v>
      </c>
      <c r="E160" s="7">
        <v>3500</v>
      </c>
      <c r="F160" s="8">
        <v>3000</v>
      </c>
      <c r="G160" s="9">
        <f t="shared" si="5"/>
        <v>3250</v>
      </c>
      <c r="H160" s="9">
        <f t="shared" si="4"/>
        <v>32500</v>
      </c>
    </row>
    <row r="161" spans="1:8" ht="14.85" customHeight="1" x14ac:dyDescent="0.2">
      <c r="A161" s="2">
        <v>160</v>
      </c>
      <c r="B161" s="6" t="s">
        <v>175</v>
      </c>
      <c r="C161" s="4" t="s">
        <v>13</v>
      </c>
      <c r="D161" s="5">
        <v>30</v>
      </c>
      <c r="E161" s="7">
        <v>700</v>
      </c>
      <c r="F161" s="8">
        <v>500</v>
      </c>
      <c r="G161" s="9">
        <f t="shared" si="5"/>
        <v>600</v>
      </c>
      <c r="H161" s="9">
        <f t="shared" si="4"/>
        <v>18000</v>
      </c>
    </row>
    <row r="162" spans="1:8" ht="39" customHeight="1" x14ac:dyDescent="0.2">
      <c r="A162" s="2">
        <v>161</v>
      </c>
      <c r="B162" s="6" t="s">
        <v>176</v>
      </c>
      <c r="C162" s="4" t="s">
        <v>13</v>
      </c>
      <c r="D162" s="5">
        <v>3</v>
      </c>
      <c r="E162" s="7">
        <v>88000</v>
      </c>
      <c r="F162" s="8">
        <v>87000</v>
      </c>
      <c r="G162" s="9">
        <f t="shared" si="5"/>
        <v>87500</v>
      </c>
      <c r="H162" s="9">
        <f t="shared" si="4"/>
        <v>262500</v>
      </c>
    </row>
    <row r="163" spans="1:8" ht="39" customHeight="1" x14ac:dyDescent="0.2">
      <c r="A163" s="2">
        <v>162</v>
      </c>
      <c r="B163" s="3" t="s">
        <v>177</v>
      </c>
      <c r="C163" s="4" t="s">
        <v>13</v>
      </c>
      <c r="D163" s="5">
        <v>3</v>
      </c>
      <c r="E163" s="7">
        <v>145000</v>
      </c>
      <c r="F163" s="8">
        <v>143000</v>
      </c>
      <c r="G163" s="9">
        <f t="shared" si="5"/>
        <v>144000</v>
      </c>
      <c r="H163" s="9">
        <f t="shared" si="4"/>
        <v>432000</v>
      </c>
    </row>
    <row r="164" spans="1:8" ht="26.25" customHeight="1" x14ac:dyDescent="0.2">
      <c r="A164" s="2">
        <v>163</v>
      </c>
      <c r="B164" s="6" t="s">
        <v>178</v>
      </c>
      <c r="C164" s="4" t="s">
        <v>13</v>
      </c>
      <c r="D164" s="5">
        <v>100</v>
      </c>
      <c r="E164" s="7">
        <v>1000</v>
      </c>
      <c r="F164" s="8">
        <v>800</v>
      </c>
      <c r="G164" s="9">
        <f t="shared" si="5"/>
        <v>900</v>
      </c>
      <c r="H164" s="9">
        <f t="shared" si="4"/>
        <v>90000</v>
      </c>
    </row>
    <row r="165" spans="1:8" ht="26.25" customHeight="1" x14ac:dyDescent="0.2">
      <c r="A165" s="2">
        <v>164</v>
      </c>
      <c r="B165" s="6" t="s">
        <v>179</v>
      </c>
      <c r="C165" s="4" t="s">
        <v>13</v>
      </c>
      <c r="D165" s="5">
        <v>33</v>
      </c>
      <c r="E165" s="7">
        <v>136000</v>
      </c>
      <c r="F165" s="8">
        <v>135000</v>
      </c>
      <c r="G165" s="9">
        <f t="shared" si="5"/>
        <v>135500</v>
      </c>
      <c r="H165" s="9">
        <f t="shared" si="4"/>
        <v>4471500</v>
      </c>
    </row>
    <row r="166" spans="1:8" ht="22.35" customHeight="1" x14ac:dyDescent="0.2">
      <c r="A166" s="2">
        <v>165</v>
      </c>
      <c r="B166" s="6" t="s">
        <v>180</v>
      </c>
      <c r="C166" s="4" t="s">
        <v>13</v>
      </c>
      <c r="D166" s="5">
        <v>500</v>
      </c>
      <c r="E166" s="7">
        <v>5000</v>
      </c>
      <c r="F166" s="8">
        <v>4500</v>
      </c>
      <c r="G166" s="9">
        <f t="shared" si="5"/>
        <v>4750</v>
      </c>
      <c r="H166" s="9">
        <f t="shared" si="4"/>
        <v>2375000</v>
      </c>
    </row>
    <row r="167" spans="1:8" ht="14.85" customHeight="1" x14ac:dyDescent="0.2">
      <c r="A167" s="2">
        <v>166</v>
      </c>
      <c r="B167" s="6" t="s">
        <v>181</v>
      </c>
      <c r="C167" s="4" t="s">
        <v>13</v>
      </c>
      <c r="D167" s="5">
        <v>5</v>
      </c>
      <c r="E167" s="7">
        <v>9500</v>
      </c>
      <c r="F167" s="8">
        <v>9300</v>
      </c>
      <c r="G167" s="9">
        <f t="shared" si="5"/>
        <v>9400</v>
      </c>
      <c r="H167" s="9">
        <f t="shared" si="4"/>
        <v>47000</v>
      </c>
    </row>
    <row r="168" spans="1:8" ht="15" customHeight="1" x14ac:dyDescent="0.2">
      <c r="A168" s="2">
        <v>167</v>
      </c>
      <c r="B168" s="6" t="s">
        <v>182</v>
      </c>
      <c r="C168" s="4" t="s">
        <v>13</v>
      </c>
      <c r="D168" s="5">
        <v>5</v>
      </c>
      <c r="E168" s="7">
        <v>145000</v>
      </c>
      <c r="F168" s="8">
        <v>142000</v>
      </c>
      <c r="G168" s="9">
        <f t="shared" si="5"/>
        <v>143500</v>
      </c>
      <c r="H168" s="9">
        <f t="shared" si="4"/>
        <v>717500</v>
      </c>
    </row>
    <row r="169" spans="1:8" ht="26.25" customHeight="1" x14ac:dyDescent="0.2">
      <c r="A169" s="2">
        <v>168</v>
      </c>
      <c r="B169" s="6" t="s">
        <v>183</v>
      </c>
      <c r="C169" s="4" t="s">
        <v>13</v>
      </c>
      <c r="D169" s="5">
        <v>5</v>
      </c>
      <c r="E169" s="7">
        <v>85000</v>
      </c>
      <c r="F169" s="8">
        <v>80000</v>
      </c>
      <c r="G169" s="9">
        <f t="shared" si="5"/>
        <v>82500</v>
      </c>
      <c r="H169" s="9">
        <f t="shared" si="4"/>
        <v>412500</v>
      </c>
    </row>
    <row r="170" spans="1:8" ht="51.75" customHeight="1" x14ac:dyDescent="0.2">
      <c r="A170" s="2">
        <v>169</v>
      </c>
      <c r="B170" s="3" t="s">
        <v>184</v>
      </c>
      <c r="C170" s="4" t="s">
        <v>13</v>
      </c>
      <c r="D170" s="5">
        <v>50</v>
      </c>
      <c r="E170" s="7">
        <v>4700</v>
      </c>
      <c r="F170" s="8">
        <v>4200</v>
      </c>
      <c r="G170" s="9">
        <f t="shared" si="5"/>
        <v>4450</v>
      </c>
      <c r="H170" s="9">
        <f t="shared" si="4"/>
        <v>222500</v>
      </c>
    </row>
    <row r="171" spans="1:8" ht="27" customHeight="1" x14ac:dyDescent="0.2">
      <c r="A171" s="2">
        <v>170</v>
      </c>
      <c r="B171" s="3" t="s">
        <v>185</v>
      </c>
      <c r="C171" s="4" t="s">
        <v>13</v>
      </c>
      <c r="D171" s="5">
        <v>50</v>
      </c>
      <c r="E171" s="7">
        <v>9500</v>
      </c>
      <c r="F171" s="8">
        <v>9000</v>
      </c>
      <c r="G171" s="9">
        <f t="shared" si="5"/>
        <v>9250</v>
      </c>
      <c r="H171" s="9">
        <f t="shared" si="4"/>
        <v>462500</v>
      </c>
    </row>
    <row r="172" spans="1:8" ht="27" customHeight="1" x14ac:dyDescent="0.2">
      <c r="A172" s="2">
        <v>171</v>
      </c>
      <c r="B172" s="3" t="s">
        <v>185</v>
      </c>
      <c r="C172" s="4" t="s">
        <v>13</v>
      </c>
      <c r="D172" s="5">
        <v>100</v>
      </c>
      <c r="E172" s="7">
        <v>7500</v>
      </c>
      <c r="F172" s="8">
        <v>6900</v>
      </c>
      <c r="G172" s="9">
        <f t="shared" si="5"/>
        <v>7200</v>
      </c>
      <c r="H172" s="9">
        <f t="shared" si="4"/>
        <v>720000</v>
      </c>
    </row>
    <row r="173" spans="1:8" ht="26.25" customHeight="1" x14ac:dyDescent="0.2">
      <c r="A173" s="2">
        <v>172</v>
      </c>
      <c r="B173" s="6" t="s">
        <v>186</v>
      </c>
      <c r="C173" s="4" t="s">
        <v>13</v>
      </c>
      <c r="D173" s="5">
        <v>2</v>
      </c>
      <c r="E173" s="7">
        <v>960000</v>
      </c>
      <c r="F173" s="8">
        <v>957000</v>
      </c>
      <c r="G173" s="9">
        <f t="shared" si="5"/>
        <v>958500</v>
      </c>
      <c r="H173" s="9">
        <f t="shared" si="4"/>
        <v>1917000</v>
      </c>
    </row>
    <row r="174" spans="1:8" ht="27" customHeight="1" x14ac:dyDescent="0.2">
      <c r="A174" s="2">
        <v>173</v>
      </c>
      <c r="B174" s="3" t="s">
        <v>187</v>
      </c>
      <c r="C174" s="4" t="s">
        <v>13</v>
      </c>
      <c r="D174" s="5">
        <v>2</v>
      </c>
      <c r="E174" s="7">
        <v>360000</v>
      </c>
      <c r="F174" s="8">
        <v>354000</v>
      </c>
      <c r="G174" s="9">
        <f t="shared" si="5"/>
        <v>357000</v>
      </c>
      <c r="H174" s="9">
        <f t="shared" si="4"/>
        <v>714000</v>
      </c>
    </row>
    <row r="175" spans="1:8" ht="22.35" customHeight="1" x14ac:dyDescent="0.2">
      <c r="A175" s="2">
        <v>174</v>
      </c>
      <c r="B175" s="6" t="s">
        <v>188</v>
      </c>
      <c r="C175" s="4" t="s">
        <v>13</v>
      </c>
      <c r="D175" s="5">
        <v>2</v>
      </c>
      <c r="E175" s="7">
        <v>600000</v>
      </c>
      <c r="F175" s="8">
        <v>595000</v>
      </c>
      <c r="G175" s="9">
        <f t="shared" si="5"/>
        <v>597500</v>
      </c>
      <c r="H175" s="9">
        <f t="shared" si="4"/>
        <v>1195000</v>
      </c>
    </row>
    <row r="176" spans="1:8" ht="15" customHeight="1" x14ac:dyDescent="0.2">
      <c r="A176" s="2">
        <v>175</v>
      </c>
      <c r="B176" s="6" t="s">
        <v>44</v>
      </c>
      <c r="C176" s="4" t="s">
        <v>25</v>
      </c>
      <c r="D176" s="5">
        <v>2</v>
      </c>
      <c r="E176" s="7">
        <v>550000</v>
      </c>
      <c r="F176" s="8">
        <v>520000</v>
      </c>
      <c r="G176" s="9">
        <f t="shared" si="5"/>
        <v>535000</v>
      </c>
      <c r="H176" s="9">
        <f t="shared" si="4"/>
        <v>1070000</v>
      </c>
    </row>
    <row r="177" spans="1:8" ht="22.35" customHeight="1" x14ac:dyDescent="0.2">
      <c r="A177" s="2">
        <v>176</v>
      </c>
      <c r="B177" s="6" t="s">
        <v>189</v>
      </c>
      <c r="C177" s="4" t="s">
        <v>120</v>
      </c>
      <c r="D177" s="5">
        <v>2</v>
      </c>
      <c r="E177" s="7">
        <v>750000</v>
      </c>
      <c r="F177" s="8">
        <v>740000</v>
      </c>
      <c r="G177" s="9">
        <f t="shared" si="5"/>
        <v>745000</v>
      </c>
      <c r="H177" s="9">
        <f t="shared" si="4"/>
        <v>1490000</v>
      </c>
    </row>
    <row r="178" spans="1:8" ht="14.85" customHeight="1" x14ac:dyDescent="0.2">
      <c r="A178" s="2">
        <v>177</v>
      </c>
      <c r="B178" s="6" t="s">
        <v>162</v>
      </c>
      <c r="C178" s="4" t="s">
        <v>25</v>
      </c>
      <c r="D178" s="5">
        <v>3</v>
      </c>
      <c r="E178" s="7">
        <v>130000</v>
      </c>
      <c r="F178" s="8">
        <v>127000</v>
      </c>
      <c r="G178" s="9">
        <f t="shared" si="5"/>
        <v>128500</v>
      </c>
      <c r="H178" s="9">
        <f t="shared" si="4"/>
        <v>385500</v>
      </c>
    </row>
    <row r="179" spans="1:8" ht="15" customHeight="1" x14ac:dyDescent="0.2">
      <c r="A179" s="2">
        <v>178</v>
      </c>
      <c r="B179" s="6" t="s">
        <v>190</v>
      </c>
      <c r="C179" s="4" t="s">
        <v>13</v>
      </c>
      <c r="D179" s="5">
        <v>5</v>
      </c>
      <c r="E179" s="7">
        <v>45000</v>
      </c>
      <c r="F179" s="8">
        <v>42000</v>
      </c>
      <c r="G179" s="9">
        <f t="shared" si="5"/>
        <v>43500</v>
      </c>
      <c r="H179" s="9">
        <f t="shared" si="4"/>
        <v>217500</v>
      </c>
    </row>
    <row r="180" spans="1:8" ht="26.25" customHeight="1" x14ac:dyDescent="0.2">
      <c r="A180" s="2">
        <v>179</v>
      </c>
      <c r="B180" s="6" t="s">
        <v>191</v>
      </c>
      <c r="C180" s="4" t="s">
        <v>13</v>
      </c>
      <c r="D180" s="5">
        <v>5</v>
      </c>
      <c r="E180" s="7">
        <v>130000</v>
      </c>
      <c r="F180" s="8">
        <v>124000</v>
      </c>
      <c r="G180" s="9">
        <f t="shared" si="5"/>
        <v>127000</v>
      </c>
      <c r="H180" s="9">
        <f t="shared" si="4"/>
        <v>635000</v>
      </c>
    </row>
    <row r="181" spans="1:8" ht="27" customHeight="1" x14ac:dyDescent="0.2">
      <c r="A181" s="2">
        <v>180</v>
      </c>
      <c r="B181" s="3" t="s">
        <v>192</v>
      </c>
      <c r="C181" s="4" t="s">
        <v>13</v>
      </c>
      <c r="D181" s="5">
        <v>5</v>
      </c>
      <c r="E181" s="7">
        <v>170000</v>
      </c>
      <c r="F181" s="8">
        <v>165000</v>
      </c>
      <c r="G181" s="9">
        <f t="shared" si="5"/>
        <v>167500</v>
      </c>
      <c r="H181" s="9">
        <f t="shared" si="4"/>
        <v>837500</v>
      </c>
    </row>
    <row r="182" spans="1:8" ht="26.25" customHeight="1" x14ac:dyDescent="0.2">
      <c r="A182" s="2">
        <v>181</v>
      </c>
      <c r="B182" s="6" t="s">
        <v>193</v>
      </c>
      <c r="C182" s="4" t="s">
        <v>13</v>
      </c>
      <c r="D182" s="5">
        <v>5</v>
      </c>
      <c r="E182" s="7">
        <v>77000</v>
      </c>
      <c r="F182" s="8">
        <v>75000</v>
      </c>
      <c r="G182" s="9">
        <f t="shared" si="5"/>
        <v>76000</v>
      </c>
      <c r="H182" s="9">
        <f t="shared" si="4"/>
        <v>380000</v>
      </c>
    </row>
    <row r="183" spans="1:8" ht="14.85" customHeight="1" x14ac:dyDescent="0.2">
      <c r="A183" s="2">
        <v>182</v>
      </c>
      <c r="B183" s="6" t="s">
        <v>194</v>
      </c>
      <c r="C183" s="4" t="s">
        <v>13</v>
      </c>
      <c r="D183" s="5">
        <v>5</v>
      </c>
      <c r="E183" s="7">
        <v>189000</v>
      </c>
      <c r="F183" s="8">
        <v>187000</v>
      </c>
      <c r="G183" s="9">
        <f t="shared" si="5"/>
        <v>188000</v>
      </c>
      <c r="H183" s="9">
        <f t="shared" si="4"/>
        <v>940000</v>
      </c>
    </row>
    <row r="184" spans="1:8" ht="39" customHeight="1" x14ac:dyDescent="0.2">
      <c r="A184" s="2">
        <v>183</v>
      </c>
      <c r="B184" s="6" t="s">
        <v>195</v>
      </c>
      <c r="C184" s="4" t="s">
        <v>13</v>
      </c>
      <c r="D184" s="5">
        <v>5</v>
      </c>
      <c r="E184" s="7">
        <v>44000</v>
      </c>
      <c r="F184" s="8">
        <v>43000</v>
      </c>
      <c r="G184" s="9">
        <f t="shared" si="5"/>
        <v>43500</v>
      </c>
      <c r="H184" s="9">
        <f t="shared" si="4"/>
        <v>217500</v>
      </c>
    </row>
    <row r="185" spans="1:8" ht="22.35" customHeight="1" x14ac:dyDescent="0.2">
      <c r="A185" s="2">
        <v>184</v>
      </c>
      <c r="B185" s="6" t="s">
        <v>196</v>
      </c>
      <c r="C185" s="4" t="s">
        <v>13</v>
      </c>
      <c r="D185" s="5">
        <v>5</v>
      </c>
      <c r="E185" s="7">
        <v>75000</v>
      </c>
      <c r="F185" s="8">
        <v>70000</v>
      </c>
      <c r="G185" s="9">
        <f t="shared" si="5"/>
        <v>72500</v>
      </c>
      <c r="H185" s="9">
        <f t="shared" si="4"/>
        <v>362500</v>
      </c>
    </row>
    <row r="186" spans="1:8" ht="26.25" customHeight="1" x14ac:dyDescent="0.2">
      <c r="A186" s="2">
        <v>185</v>
      </c>
      <c r="B186" s="6" t="s">
        <v>197</v>
      </c>
      <c r="C186" s="4" t="s">
        <v>13</v>
      </c>
      <c r="D186" s="5">
        <v>5</v>
      </c>
      <c r="E186" s="7">
        <v>39000</v>
      </c>
      <c r="F186" s="8">
        <v>37000</v>
      </c>
      <c r="G186" s="9">
        <f t="shared" si="5"/>
        <v>38000</v>
      </c>
      <c r="H186" s="9">
        <f t="shared" si="4"/>
        <v>190000</v>
      </c>
    </row>
    <row r="187" spans="1:8" ht="26.25" customHeight="1" x14ac:dyDescent="0.2">
      <c r="A187" s="2">
        <v>186</v>
      </c>
      <c r="B187" s="6" t="s">
        <v>198</v>
      </c>
      <c r="C187" s="4" t="s">
        <v>13</v>
      </c>
      <c r="D187" s="5">
        <v>5</v>
      </c>
      <c r="E187" s="7">
        <v>39500</v>
      </c>
      <c r="F187" s="8">
        <v>37000</v>
      </c>
      <c r="G187" s="9">
        <f t="shared" si="5"/>
        <v>38250</v>
      </c>
      <c r="H187" s="9">
        <f t="shared" si="4"/>
        <v>191250</v>
      </c>
    </row>
    <row r="188" spans="1:8" ht="26.25" customHeight="1" x14ac:dyDescent="0.2">
      <c r="A188" s="2">
        <v>187</v>
      </c>
      <c r="B188" s="6" t="s">
        <v>199</v>
      </c>
      <c r="C188" s="4" t="s">
        <v>13</v>
      </c>
      <c r="D188" s="5">
        <v>5</v>
      </c>
      <c r="E188" s="7">
        <v>26000</v>
      </c>
      <c r="F188" s="8">
        <v>25000</v>
      </c>
      <c r="G188" s="9">
        <f t="shared" si="5"/>
        <v>25500</v>
      </c>
      <c r="H188" s="9">
        <f t="shared" si="4"/>
        <v>127500</v>
      </c>
    </row>
    <row r="189" spans="1:8" ht="27" customHeight="1" x14ac:dyDescent="0.2">
      <c r="A189" s="10">
        <v>188</v>
      </c>
      <c r="B189" s="11" t="s">
        <v>200</v>
      </c>
      <c r="C189" s="12" t="s">
        <v>13</v>
      </c>
      <c r="D189" s="13">
        <v>5</v>
      </c>
      <c r="E189" s="14">
        <v>46000</v>
      </c>
      <c r="F189" s="15">
        <v>45000</v>
      </c>
      <c r="G189" s="16">
        <f t="shared" si="5"/>
        <v>45500</v>
      </c>
      <c r="H189" s="9">
        <f t="shared" si="4"/>
        <v>227500</v>
      </c>
    </row>
    <row r="190" spans="1:8" ht="14.85" customHeight="1" x14ac:dyDescent="0.2">
      <c r="A190" s="18" t="s">
        <v>201</v>
      </c>
      <c r="B190" s="19"/>
      <c r="C190" s="19"/>
      <c r="D190" s="19"/>
      <c r="E190" s="19"/>
      <c r="F190" s="19"/>
      <c r="G190" s="19"/>
      <c r="H190" s="17">
        <f>SUM(H3:H189)</f>
        <v>93999850</v>
      </c>
    </row>
    <row r="191" spans="1:8" x14ac:dyDescent="0.2">
      <c r="A191"/>
    </row>
    <row r="192" spans="1:8" x14ac:dyDescent="0.2">
      <c r="A192"/>
    </row>
    <row r="193" spans="1:1" x14ac:dyDescent="0.2">
      <c r="A193"/>
    </row>
    <row r="194" spans="1:1" x14ac:dyDescent="0.2">
      <c r="A194"/>
    </row>
    <row r="195" spans="1:1" x14ac:dyDescent="0.2">
      <c r="A195"/>
    </row>
    <row r="196" spans="1:1" x14ac:dyDescent="0.2">
      <c r="A196"/>
    </row>
    <row r="197" spans="1:1" x14ac:dyDescent="0.2">
      <c r="A197"/>
    </row>
    <row r="198" spans="1:1" x14ac:dyDescent="0.2">
      <c r="A198"/>
    </row>
    <row r="199" spans="1:1" x14ac:dyDescent="0.2">
      <c r="A199"/>
    </row>
    <row r="200" spans="1:1" x14ac:dyDescent="0.2">
      <c r="A200"/>
    </row>
    <row r="201" spans="1:1" x14ac:dyDescent="0.2">
      <c r="A201"/>
    </row>
    <row r="202" spans="1:1" x14ac:dyDescent="0.2">
      <c r="A202"/>
    </row>
    <row r="203" spans="1:1" x14ac:dyDescent="0.2">
      <c r="A203"/>
    </row>
    <row r="204" spans="1:1" x14ac:dyDescent="0.2">
      <c r="A204"/>
    </row>
    <row r="205" spans="1:1" x14ac:dyDescent="0.2">
      <c r="A205"/>
    </row>
    <row r="206" spans="1:1" x14ac:dyDescent="0.2">
      <c r="A206"/>
    </row>
    <row r="207" spans="1:1" x14ac:dyDescent="0.2">
      <c r="A207"/>
    </row>
    <row r="208" spans="1:1" x14ac:dyDescent="0.2">
      <c r="A208"/>
    </row>
    <row r="209" spans="1:1" x14ac:dyDescent="0.2">
      <c r="A209"/>
    </row>
    <row r="210" spans="1:1" x14ac:dyDescent="0.2">
      <c r="A210"/>
    </row>
    <row r="211" spans="1:1" x14ac:dyDescent="0.2">
      <c r="A211"/>
    </row>
    <row r="212" spans="1:1" x14ac:dyDescent="0.2">
      <c r="A212"/>
    </row>
    <row r="213" spans="1:1" x14ac:dyDescent="0.2">
      <c r="A213"/>
    </row>
    <row r="214" spans="1:1" x14ac:dyDescent="0.2">
      <c r="A214"/>
    </row>
    <row r="215" spans="1:1" x14ac:dyDescent="0.2">
      <c r="A215"/>
    </row>
    <row r="216" spans="1:1" x14ac:dyDescent="0.2">
      <c r="A216"/>
    </row>
    <row r="217" spans="1:1" x14ac:dyDescent="0.2">
      <c r="A217"/>
    </row>
    <row r="218" spans="1:1" x14ac:dyDescent="0.2">
      <c r="A218"/>
    </row>
    <row r="219" spans="1:1" x14ac:dyDescent="0.2">
      <c r="A219"/>
    </row>
    <row r="220" spans="1:1" x14ac:dyDescent="0.2">
      <c r="A220"/>
    </row>
    <row r="221" spans="1:1" x14ac:dyDescent="0.2">
      <c r="A221"/>
    </row>
    <row r="222" spans="1:1" x14ac:dyDescent="0.2">
      <c r="A222"/>
    </row>
    <row r="223" spans="1:1" x14ac:dyDescent="0.2">
      <c r="A223"/>
    </row>
    <row r="224" spans="1:1" x14ac:dyDescent="0.2">
      <c r="A224"/>
    </row>
    <row r="225" spans="1:1" x14ac:dyDescent="0.2">
      <c r="A225"/>
    </row>
    <row r="226" spans="1:1" x14ac:dyDescent="0.2">
      <c r="A226"/>
    </row>
    <row r="227" spans="1:1" x14ac:dyDescent="0.2">
      <c r="A227"/>
    </row>
    <row r="228" spans="1:1" x14ac:dyDescent="0.2">
      <c r="A228"/>
    </row>
    <row r="229" spans="1:1" x14ac:dyDescent="0.2">
      <c r="A229"/>
    </row>
    <row r="230" spans="1:1" x14ac:dyDescent="0.2">
      <c r="A230"/>
    </row>
    <row r="231" spans="1:1" x14ac:dyDescent="0.2">
      <c r="A231"/>
    </row>
    <row r="232" spans="1:1" x14ac:dyDescent="0.2">
      <c r="A232"/>
    </row>
    <row r="233" spans="1:1" x14ac:dyDescent="0.2">
      <c r="A233"/>
    </row>
    <row r="234" spans="1:1" x14ac:dyDescent="0.2">
      <c r="A234"/>
    </row>
    <row r="235" spans="1:1" x14ac:dyDescent="0.2">
      <c r="A235"/>
    </row>
    <row r="236" spans="1:1" x14ac:dyDescent="0.2">
      <c r="A236"/>
    </row>
    <row r="237" spans="1:1" x14ac:dyDescent="0.2">
      <c r="A237"/>
    </row>
    <row r="238" spans="1:1" x14ac:dyDescent="0.2">
      <c r="A238"/>
    </row>
    <row r="239" spans="1:1" x14ac:dyDescent="0.2">
      <c r="A239"/>
    </row>
    <row r="240" spans="1:1" x14ac:dyDescent="0.2">
      <c r="A240"/>
    </row>
    <row r="241" spans="1:1" x14ac:dyDescent="0.2">
      <c r="A241"/>
    </row>
    <row r="242" spans="1:1" x14ac:dyDescent="0.2">
      <c r="A242"/>
    </row>
    <row r="243" spans="1:1" x14ac:dyDescent="0.2">
      <c r="A243"/>
    </row>
    <row r="244" spans="1:1" x14ac:dyDescent="0.2">
      <c r="A244"/>
    </row>
    <row r="245" spans="1:1" x14ac:dyDescent="0.2">
      <c r="A245"/>
    </row>
    <row r="246" spans="1:1" x14ac:dyDescent="0.2">
      <c r="A246"/>
    </row>
    <row r="247" spans="1:1" x14ac:dyDescent="0.2">
      <c r="A247"/>
    </row>
    <row r="248" spans="1:1" x14ac:dyDescent="0.2">
      <c r="A248"/>
    </row>
    <row r="249" spans="1:1" x14ac:dyDescent="0.2">
      <c r="A249"/>
    </row>
    <row r="250" spans="1:1" x14ac:dyDescent="0.2">
      <c r="A250"/>
    </row>
    <row r="251" spans="1:1" x14ac:dyDescent="0.2">
      <c r="A251"/>
    </row>
    <row r="252" spans="1:1" x14ac:dyDescent="0.2">
      <c r="A252"/>
    </row>
    <row r="253" spans="1:1" x14ac:dyDescent="0.2">
      <c r="A253"/>
    </row>
  </sheetData>
  <mergeCells count="1">
    <mergeCell ref="A190:G19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Ferretería Nelson Restrepo</dc:creator>
  <cp:lastModifiedBy>Yesmin Lorena Miranda Martinez</cp:lastModifiedBy>
  <dcterms:created xsi:type="dcterms:W3CDTF">2026-09-08T19:22:42Z</dcterms:created>
  <dcterms:modified xsi:type="dcterms:W3CDTF">2026-09-10T20:46:06Z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2026-09-08T00:00:00Z</vt:filetime>
  </property>
  <property fmtid="{D5CDD505-2E9C-101B-9397-08002B2CF9AE}" pid="4" name="Creator">
    <vt:lpwstr>Microsoft® Word 2016</vt:lpwstr>
  </property>
  <property fmtid="{D5CDD505-2E9C-101B-9397-08002B2CF9AE}" pid="5" name="LastSaved">
    <vt:filetime>2026-09-08T00:00:00Z</vt:filetime>
  </property>
  <property fmtid="{D5CDD505-2E9C-101B-9397-08002B2CF9AE}" pid="6" name="Producer">
    <vt:lpwstr>www.ilovepdf.com</vt:lpwstr>
  </property>
</Properties>
</file>