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etbcsj-my.sharepoint.com/personal/imaturac_cendoj_ramajudicial_gov_co/Documents/Imágenes/Escritorio/Temporal/Contrato/Servicios Complementarios/"/>
    </mc:Choice>
  </mc:AlternateContent>
  <xr:revisionPtr revIDLastSave="0" documentId="8_{10362226-7FB5-4C20-A3F1-42872DBC6817}" xr6:coauthVersionLast="47" xr6:coauthVersionMax="47" xr10:uidLastSave="{00000000-0000-0000-0000-000000000000}"/>
  <bookViews>
    <workbookView xWindow="28680" yWindow="-120" windowWidth="29040" windowHeight="15720" tabRatio="231" xr2:uid="{00000000-000D-0000-FFFF-FFFF00000000}"/>
  </bookViews>
  <sheets>
    <sheet name="Nov -dic 2026 1,5 mes" sheetId="12" r:id="rId1"/>
  </sheets>
  <calcPr calcId="191029"/>
  <customWorkbookViews>
    <customWorkbookView name="Usuario de Windows - Vista personalizada" guid="{3C4473F4-1115-4A29-B9FD-8284DEE3E045}" mergeInterval="0" personalView="1" maximized="1" xWindow="-8" yWindow="-8" windowWidth="1382" windowHeight="744"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2" i="12" l="1"/>
  <c r="E23" i="12" s="1"/>
  <c r="E24" i="12" s="1"/>
  <c r="D22" i="12"/>
  <c r="C22" i="12"/>
  <c r="D13" i="12"/>
  <c r="C13" i="12"/>
  <c r="E13" i="12"/>
  <c r="E15" i="12" s="1"/>
</calcChain>
</file>

<file path=xl/sharedStrings.xml><?xml version="1.0" encoding="utf-8"?>
<sst xmlns="http://schemas.openxmlformats.org/spreadsheetml/2006/main" count="41" uniqueCount="33">
  <si>
    <t>SUBTOTAL 2</t>
  </si>
  <si>
    <t xml:space="preserve"> TIEMPO COMPLETO</t>
  </si>
  <si>
    <t>SUBTOTAL 1</t>
  </si>
  <si>
    <t>19% IVA SERVICIO</t>
  </si>
  <si>
    <t>TOTAL COSTO EQUIPO HUMANO</t>
  </si>
  <si>
    <t>A.I.U. ()SERVICIO</t>
  </si>
  <si>
    <t xml:space="preserve">Palacio de Justicia De Pereira Supervisor General </t>
  </si>
  <si>
    <t xml:space="preserve">Medio de transporte logístico para servicios generales integrales de mantenimientos, aseo y limpieza </t>
  </si>
  <si>
    <t>PERMANENTE(mensual)</t>
  </si>
  <si>
    <t>ANEXO No. 7</t>
  </si>
  <si>
    <t xml:space="preserve">Operario Responsabilidad Ambiental </t>
  </si>
  <si>
    <t xml:space="preserve">Mantenimiento correctivo y preventivo Puntos Oxigenación y Disconfort térmico </t>
  </si>
  <si>
    <t>Opereario Jardinero</t>
  </si>
  <si>
    <t>OFERTA ECONÓMICA</t>
  </si>
  <si>
    <t>Gestor Mantenimiento Infraestructura</t>
  </si>
  <si>
    <t>Entregables para la ejecucion del contrato, dotación gestores y canasta basica jardinero</t>
  </si>
  <si>
    <t>TIEMPO COMPLETO</t>
  </si>
  <si>
    <t>Auxiliar de Apoyo Logístico y Administrativo</t>
  </si>
  <si>
    <t>Operario área de mantenimiento (con competencia en labores de mantenimiento y trabajo en altura nivel avanzado)</t>
  </si>
  <si>
    <t>Operario área de mantenimiento (con competencia en labores de mantenimiento )</t>
  </si>
  <si>
    <t>Gestor en Sistemas de Gestión y Planeación</t>
  </si>
  <si>
    <t>No. DE SERVICIOS</t>
  </si>
  <si>
    <r>
      <rPr>
        <b/>
        <sz val="10"/>
        <color theme="1"/>
        <rFont val="Arial"/>
        <family val="2"/>
      </rPr>
      <t>OBJETO:</t>
    </r>
    <r>
      <rPr>
        <sz val="10"/>
        <color theme="1"/>
        <rFont val="Arial"/>
        <family val="2"/>
      </rPr>
      <t xml:space="preserve"> "Contratar la Prestación de Servicios integrales de mantenimiento de infraestructura menor y apoyo operativo para las sedes judiciales del Distrito Judicial de Pereira, comprendiendo la ejecución de obras menores de mantenimiento locativo, actividades especializadas en alturas, mantenimiento de puntos de suministro de oxigenación, transporte logístico requerido para la operación y disposición final de residuos generados de conformidad con la normatividad vigente.  .”</t>
    </r>
  </si>
  <si>
    <t xml:space="preserve">TOTAL SERVICIOS ANEXOS MESES A CONTRATAR. Nov 01 al 15 Dic 2026 </t>
  </si>
  <si>
    <t>VALOR UNITARIO (mes 2026)</t>
  </si>
  <si>
    <t>VALOR  TOTAL SERVICIOS POR MES</t>
  </si>
  <si>
    <t>MESES</t>
  </si>
  <si>
    <t>MESES A CONTRATAR. Nov 01 al 15 Dic 2026 POR</t>
  </si>
  <si>
    <t>SERVICIOS</t>
  </si>
  <si>
    <t>PLAZO</t>
  </si>
  <si>
    <t>SUBTOTAL 3</t>
  </si>
  <si>
    <t>TOTAL COSTO SERVICIOS (subtotal 2 y 4). 01 de nov al 15 de diciembre de 2026</t>
  </si>
  <si>
    <t>SUBTOTAL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</si>
</sst>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quot;$&quot;* #,##0_-;\-&quot;$&quot;* #,##0_-;_-&quot;$&quot;* &quot;-&quot;??_-;_-@_-"/>
    <numFmt numFmtId="167" formatCode="#,##0.00_ ;\-#,##0.00\ "/>
    <numFmt numFmtId="168" formatCode="0.0"/>
  </numFmts>
  <fonts count="7" x14ac:knownFonts="1">
    <font>
      <sz val="11"/>
      <color theme="1"/>
      <name val="Calibri"/>
      <family val="2"/>
      <scheme val="minor"/>
    </font>
    <font>
      <sz val="11"/>
      <color theme="1"/>
      <name val="Calibri"/>
      <family val="2"/>
      <scheme val="minor"/>
    </font>
    <font>
      <sz val="11"/>
      <color indexed="8"/>
      <name val="Calibri"/>
      <family val="2"/>
    </font>
    <font>
      <b/>
      <sz val="12"/>
      <color theme="1"/>
      <name val="Arial"/>
      <family val="2"/>
    </font>
    <font>
      <sz val="10"/>
      <color theme="1"/>
      <name val="Arial"/>
      <family val="2"/>
    </font>
    <font>
      <b/>
      <sz val="10"/>
      <color theme="1"/>
      <name val="Arial"/>
      <family val="2"/>
    </font>
    <font>
      <b/>
      <sz val="10"/>
      <color rgb="FF000000"/>
      <name val="Arial"/>
      <family val="2"/>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6">
    <xf numFmtId="0" fontId="0" fillId="0" borderId="0"/>
    <xf numFmtId="0" fontId="2"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cellStyleXfs>
  <cellXfs count="63">
    <xf numFmtId="0" fontId="0" fillId="0" borderId="0" xfId="0"/>
    <xf numFmtId="0" fontId="4" fillId="0" borderId="0" xfId="0" applyFont="1"/>
    <xf numFmtId="0" fontId="4" fillId="0" borderId="0" xfId="0" applyFont="1" applyAlignment="1">
      <alignment horizont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4" fillId="2" borderId="20"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165" fontId="4" fillId="2" borderId="1" xfId="2" applyNumberFormat="1" applyFont="1" applyFill="1" applyBorder="1" applyAlignment="1">
      <alignment horizontal="center" vertical="center"/>
    </xf>
    <xf numFmtId="165" fontId="4" fillId="2" borderId="21" xfId="2" applyNumberFormat="1" applyFont="1" applyFill="1" applyBorder="1" applyAlignment="1">
      <alignment horizontal="center" vertical="center"/>
    </xf>
    <xf numFmtId="43" fontId="4" fillId="0" borderId="0" xfId="5" applyFont="1"/>
    <xf numFmtId="165" fontId="4" fillId="0" borderId="0" xfId="0" applyNumberFormat="1" applyFont="1"/>
    <xf numFmtId="0" fontId="4" fillId="0" borderId="0" xfId="0" applyFont="1" applyAlignment="1">
      <alignment horizontal="right"/>
    </xf>
    <xf numFmtId="0" fontId="4" fillId="0" borderId="1" xfId="0" applyFont="1" applyBorder="1" applyAlignment="1">
      <alignment horizontal="center" vertical="center"/>
    </xf>
    <xf numFmtId="165" fontId="4" fillId="0" borderId="2" xfId="0" applyNumberFormat="1" applyFont="1" applyBorder="1" applyAlignment="1">
      <alignment horizontal="center" vertical="center"/>
    </xf>
    <xf numFmtId="165" fontId="4" fillId="0" borderId="22" xfId="0" applyNumberFormat="1" applyFont="1" applyBorder="1" applyAlignment="1">
      <alignment horizontal="center" vertical="center"/>
    </xf>
    <xf numFmtId="165" fontId="4" fillId="0" borderId="1" xfId="0" applyNumberFormat="1" applyFont="1" applyBorder="1" applyAlignment="1">
      <alignment horizontal="center" vertical="center"/>
    </xf>
    <xf numFmtId="165" fontId="4" fillId="0" borderId="21" xfId="0" applyNumberFormat="1" applyFont="1" applyBorder="1" applyAlignment="1">
      <alignment horizontal="center" vertical="center"/>
    </xf>
    <xf numFmtId="43" fontId="4" fillId="0" borderId="0" xfId="0" applyNumberFormat="1" applyFont="1"/>
    <xf numFmtId="0" fontId="4" fillId="0" borderId="1" xfId="0" applyFont="1" applyBorder="1" applyAlignment="1">
      <alignment horizontal="center" vertical="center" wrapText="1"/>
    </xf>
    <xf numFmtId="164" fontId="4" fillId="0" borderId="1" xfId="2" applyFont="1" applyBorder="1" applyAlignment="1">
      <alignment horizontal="center" vertical="center"/>
    </xf>
    <xf numFmtId="164" fontId="4" fillId="0" borderId="21" xfId="2" applyFont="1" applyBorder="1" applyAlignment="1">
      <alignment horizontal="center" vertical="center"/>
    </xf>
    <xf numFmtId="0" fontId="4" fillId="0" borderId="20" xfId="0" applyFont="1" applyBorder="1" applyAlignment="1">
      <alignment horizontal="left" vertical="center" wrapText="1"/>
    </xf>
    <xf numFmtId="165" fontId="4" fillId="2" borderId="23" xfId="2" applyNumberFormat="1" applyFont="1" applyFill="1" applyBorder="1" applyAlignment="1">
      <alignment horizontal="center" vertical="center"/>
    </xf>
    <xf numFmtId="166" fontId="5" fillId="0" borderId="26" xfId="2" applyNumberFormat="1" applyFont="1" applyBorder="1" applyAlignment="1">
      <alignment horizontal="center" vertical="center"/>
    </xf>
    <xf numFmtId="166" fontId="4" fillId="0" borderId="3" xfId="2" applyNumberFormat="1" applyFont="1" applyBorder="1" applyAlignment="1">
      <alignment horizontal="center" vertical="center"/>
    </xf>
    <xf numFmtId="166" fontId="4" fillId="0" borderId="23" xfId="2" applyNumberFormat="1" applyFont="1" applyBorder="1" applyAlignment="1">
      <alignment horizontal="center" vertical="center"/>
    </xf>
    <xf numFmtId="164" fontId="4" fillId="0" borderId="2" xfId="2" applyFont="1" applyBorder="1" applyAlignment="1">
      <alignment horizontal="center" vertical="center"/>
    </xf>
    <xf numFmtId="164" fontId="4" fillId="0" borderId="22" xfId="2" applyFont="1" applyBorder="1" applyAlignment="1">
      <alignment horizontal="center" vertical="center"/>
    </xf>
    <xf numFmtId="0" fontId="4" fillId="2" borderId="3" xfId="0" applyFont="1" applyFill="1" applyBorder="1" applyAlignment="1">
      <alignment horizontal="center" vertical="center"/>
    </xf>
    <xf numFmtId="165" fontId="4" fillId="2" borderId="3" xfId="2" applyNumberFormat="1" applyFont="1" applyFill="1" applyBorder="1" applyAlignment="1">
      <alignment horizontal="center" vertical="center"/>
    </xf>
    <xf numFmtId="167" fontId="4" fillId="3" borderId="26" xfId="2" applyNumberFormat="1" applyFont="1" applyFill="1" applyBorder="1" applyAlignment="1">
      <alignment horizontal="right" vertical="center"/>
    </xf>
    <xf numFmtId="1" fontId="4" fillId="2" borderId="16" xfId="2" applyNumberFormat="1" applyFont="1" applyFill="1" applyBorder="1" applyAlignment="1">
      <alignment horizontal="center" vertical="center"/>
    </xf>
    <xf numFmtId="166" fontId="3" fillId="3" borderId="26" xfId="0" applyNumberFormat="1" applyFont="1" applyFill="1" applyBorder="1" applyAlignment="1">
      <alignment horizontal="left" vertical="center"/>
    </xf>
    <xf numFmtId="0" fontId="4" fillId="2" borderId="29" xfId="0" applyFont="1" applyFill="1" applyBorder="1" applyAlignment="1">
      <alignment horizontal="left"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166" fontId="4" fillId="0" borderId="25" xfId="2" applyNumberFormat="1" applyFont="1" applyFill="1" applyBorder="1" applyAlignment="1">
      <alignment horizontal="center" vertical="center"/>
    </xf>
    <xf numFmtId="0" fontId="4" fillId="0" borderId="32" xfId="0" applyFont="1" applyBorder="1" applyAlignment="1">
      <alignment horizontal="center" vertical="center"/>
    </xf>
    <xf numFmtId="167" fontId="4" fillId="3" borderId="34" xfId="2" applyNumberFormat="1" applyFont="1" applyFill="1" applyBorder="1" applyAlignment="1">
      <alignment horizontal="right" vertical="center"/>
    </xf>
    <xf numFmtId="0" fontId="5" fillId="0" borderId="24" xfId="0" applyFont="1" applyBorder="1" applyAlignment="1">
      <alignment horizontal="center" vertical="center"/>
    </xf>
    <xf numFmtId="0" fontId="5" fillId="0" borderId="28" xfId="0" applyFont="1" applyBorder="1" applyAlignment="1">
      <alignment horizontal="center" vertical="center"/>
    </xf>
    <xf numFmtId="3" fontId="6" fillId="3" borderId="33" xfId="0" applyNumberFormat="1" applyFont="1" applyFill="1" applyBorder="1" applyAlignment="1">
      <alignment horizontal="center" vertical="center"/>
    </xf>
    <xf numFmtId="0" fontId="5" fillId="0" borderId="11" xfId="0" applyFont="1" applyBorder="1" applyAlignment="1">
      <alignment horizontal="right" vertical="center" wrapText="1"/>
    </xf>
    <xf numFmtId="0" fontId="5" fillId="0" borderId="12" xfId="0" applyFont="1" applyBorder="1" applyAlignment="1">
      <alignment horizontal="right" vertical="center" wrapText="1"/>
    </xf>
    <xf numFmtId="0" fontId="5" fillId="0" borderId="13" xfId="0" applyFont="1" applyBorder="1" applyAlignment="1">
      <alignment horizontal="right" vertical="center" wrapText="1"/>
    </xf>
    <xf numFmtId="0" fontId="5" fillId="0" borderId="20" xfId="0" applyFont="1" applyBorder="1" applyAlignment="1">
      <alignment horizontal="right" vertical="center"/>
    </xf>
    <xf numFmtId="0" fontId="5" fillId="0" borderId="27" xfId="0" applyFont="1" applyBorder="1" applyAlignment="1">
      <alignment horizontal="right" vertical="center"/>
    </xf>
    <xf numFmtId="0" fontId="5" fillId="3" borderId="4" xfId="0" applyFont="1" applyFill="1" applyBorder="1" applyAlignment="1">
      <alignment horizontal="right" vertical="center"/>
    </xf>
    <xf numFmtId="0" fontId="5" fillId="3" borderId="5" xfId="0" applyFont="1" applyFill="1" applyBorder="1" applyAlignment="1">
      <alignment horizontal="right" vertical="center"/>
    </xf>
    <xf numFmtId="0" fontId="5" fillId="0" borderId="6" xfId="0" applyFont="1" applyBorder="1" applyAlignment="1">
      <alignment horizontal="right" vertical="center"/>
    </xf>
    <xf numFmtId="0" fontId="5" fillId="0" borderId="7" xfId="0" applyFont="1" applyBorder="1" applyAlignment="1">
      <alignment horizontal="right" vertical="center"/>
    </xf>
    <xf numFmtId="0" fontId="5" fillId="0" borderId="30" xfId="0" applyFont="1" applyBorder="1" applyAlignment="1">
      <alignment horizontal="right" vertical="center"/>
    </xf>
    <xf numFmtId="0" fontId="5" fillId="0" borderId="31" xfId="0" applyFont="1" applyBorder="1" applyAlignment="1">
      <alignment horizontal="right"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3" fontId="5" fillId="0" borderId="14" xfId="0" applyNumberFormat="1" applyFont="1" applyBorder="1" applyAlignment="1">
      <alignment horizontal="center" vertical="center"/>
    </xf>
    <xf numFmtId="3" fontId="5" fillId="0" borderId="15" xfId="0" applyNumberFormat="1" applyFont="1" applyBorder="1" applyAlignment="1">
      <alignment horizontal="center" vertical="center"/>
    </xf>
    <xf numFmtId="3" fontId="5" fillId="0" borderId="16" xfId="0" applyNumberFormat="1" applyFont="1" applyBorder="1" applyAlignment="1">
      <alignment horizontal="center" vertical="center"/>
    </xf>
    <xf numFmtId="168" fontId="4" fillId="2" borderId="14" xfId="2" applyNumberFormat="1" applyFont="1" applyFill="1" applyBorder="1" applyAlignment="1">
      <alignment horizontal="center" vertical="center"/>
    </xf>
    <xf numFmtId="168" fontId="4" fillId="2" borderId="16" xfId="2" applyNumberFormat="1" applyFont="1" applyFill="1" applyBorder="1" applyAlignment="1">
      <alignment horizontal="center" vertical="center"/>
    </xf>
  </cellXfs>
  <cellStyles count="6">
    <cellStyle name="Excel Built-in Normal 1" xfId="1" xr:uid="{00000000-0005-0000-0000-000000000000}"/>
    <cellStyle name="Millares" xfId="5" builtinId="3"/>
    <cellStyle name="Moneda" xfId="2" builtinId="4"/>
    <cellStyle name="Moneda 2" xfId="4" xr:uid="{00000000-0005-0000-0000-000003000000}"/>
    <cellStyle name="Normal" xfId="0" builtinId="0"/>
    <cellStyle name="Normal 2"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853CA-BEAD-4D29-A1E1-A917F528661F}">
  <dimension ref="A1:H28"/>
  <sheetViews>
    <sheetView tabSelected="1" zoomScale="98" zoomScaleNormal="98" workbookViewId="0">
      <selection activeCell="G21" sqref="G21"/>
    </sheetView>
  </sheetViews>
  <sheetFormatPr baseColWidth="10" defaultColWidth="30.42578125" defaultRowHeight="12.75" x14ac:dyDescent="0.2"/>
  <cols>
    <col min="1" max="1" width="59.28515625" style="2" customWidth="1"/>
    <col min="2" max="2" width="41.140625" style="1" customWidth="1"/>
    <col min="3" max="3" width="19.85546875" style="1" customWidth="1"/>
    <col min="4" max="4" width="20.85546875" style="1" customWidth="1"/>
    <col min="5" max="16384" width="30.42578125" style="1"/>
  </cols>
  <sheetData>
    <row r="1" spans="1:8" ht="13.5" thickBot="1" x14ac:dyDescent="0.25">
      <c r="A1" s="58" t="s">
        <v>9</v>
      </c>
      <c r="B1" s="59"/>
      <c r="C1" s="59"/>
      <c r="D1" s="59"/>
      <c r="E1" s="60"/>
    </row>
    <row r="2" spans="1:8" ht="13.5" thickBot="1" x14ac:dyDescent="0.25">
      <c r="A2" s="58" t="s">
        <v>13</v>
      </c>
      <c r="B2" s="59"/>
      <c r="C2" s="59"/>
      <c r="D2" s="59"/>
      <c r="E2" s="60"/>
    </row>
    <row r="3" spans="1:8" ht="13.5" thickBot="1" x14ac:dyDescent="0.25">
      <c r="A3" s="55" t="s">
        <v>22</v>
      </c>
      <c r="B3" s="56"/>
      <c r="C3" s="56"/>
      <c r="D3" s="56"/>
      <c r="E3" s="57"/>
    </row>
    <row r="4" spans="1:8" ht="25.5" x14ac:dyDescent="0.2">
      <c r="A4" s="3" t="s">
        <v>28</v>
      </c>
      <c r="B4" s="4" t="s">
        <v>29</v>
      </c>
      <c r="C4" s="4" t="s">
        <v>21</v>
      </c>
      <c r="D4" s="4" t="s">
        <v>24</v>
      </c>
      <c r="E4" s="5" t="s">
        <v>25</v>
      </c>
    </row>
    <row r="5" spans="1:8" x14ac:dyDescent="0.2">
      <c r="A5" s="6" t="s">
        <v>6</v>
      </c>
      <c r="B5" s="7" t="s">
        <v>1</v>
      </c>
      <c r="C5" s="8">
        <v>1</v>
      </c>
      <c r="D5" s="9"/>
      <c r="E5" s="10"/>
    </row>
    <row r="6" spans="1:8" ht="25.5" x14ac:dyDescent="0.2">
      <c r="A6" s="6" t="s">
        <v>18</v>
      </c>
      <c r="B6" s="7" t="s">
        <v>1</v>
      </c>
      <c r="C6" s="8">
        <v>2</v>
      </c>
      <c r="D6" s="9"/>
      <c r="E6" s="10"/>
    </row>
    <row r="7" spans="1:8" ht="25.5" x14ac:dyDescent="0.2">
      <c r="A7" s="6" t="s">
        <v>19</v>
      </c>
      <c r="B7" s="7" t="s">
        <v>1</v>
      </c>
      <c r="C7" s="8">
        <v>2</v>
      </c>
      <c r="D7" s="9"/>
      <c r="E7" s="10"/>
    </row>
    <row r="8" spans="1:8" x14ac:dyDescent="0.2">
      <c r="A8" s="6" t="s">
        <v>10</v>
      </c>
      <c r="B8" s="7" t="s">
        <v>1</v>
      </c>
      <c r="C8" s="8">
        <v>1</v>
      </c>
      <c r="D8" s="9"/>
      <c r="E8" s="10"/>
    </row>
    <row r="9" spans="1:8" x14ac:dyDescent="0.2">
      <c r="A9" s="6" t="s">
        <v>20</v>
      </c>
      <c r="B9" s="7" t="s">
        <v>1</v>
      </c>
      <c r="C9" s="8">
        <v>1</v>
      </c>
      <c r="D9" s="9"/>
      <c r="E9" s="10"/>
      <c r="G9" s="11"/>
      <c r="H9" s="12"/>
    </row>
    <row r="10" spans="1:8" x14ac:dyDescent="0.2">
      <c r="A10" s="23" t="s">
        <v>14</v>
      </c>
      <c r="B10" s="7" t="s">
        <v>1</v>
      </c>
      <c r="C10" s="8">
        <v>2</v>
      </c>
      <c r="D10" s="9"/>
      <c r="E10" s="10"/>
    </row>
    <row r="11" spans="1:8" x14ac:dyDescent="0.2">
      <c r="A11" s="6" t="s">
        <v>17</v>
      </c>
      <c r="B11" s="7" t="s">
        <v>16</v>
      </c>
      <c r="C11" s="8">
        <v>1</v>
      </c>
      <c r="D11" s="9"/>
      <c r="E11" s="10"/>
      <c r="H11" s="11"/>
    </row>
    <row r="12" spans="1:8" ht="13.5" thickBot="1" x14ac:dyDescent="0.25">
      <c r="A12" s="6" t="s">
        <v>12</v>
      </c>
      <c r="B12" s="7" t="s">
        <v>1</v>
      </c>
      <c r="C12" s="30">
        <v>1</v>
      </c>
      <c r="D12" s="31"/>
      <c r="E12" s="24"/>
      <c r="G12" s="11"/>
      <c r="H12" s="13"/>
    </row>
    <row r="13" spans="1:8" ht="13.5" thickBot="1" x14ac:dyDescent="0.25">
      <c r="A13" s="47" t="s">
        <v>2</v>
      </c>
      <c r="B13" s="48"/>
      <c r="C13" s="42">
        <f>SUM(C5:C12)</f>
        <v>11</v>
      </c>
      <c r="D13" s="25">
        <f>SUM(D5:D12)</f>
        <v>0</v>
      </c>
      <c r="E13" s="25">
        <f>SUM(E5:E12)</f>
        <v>0</v>
      </c>
      <c r="H13" s="11"/>
    </row>
    <row r="14" spans="1:8" ht="15" customHeight="1" thickBot="1" x14ac:dyDescent="0.25">
      <c r="A14" s="47" t="s">
        <v>27</v>
      </c>
      <c r="B14" s="48"/>
      <c r="C14" s="61">
        <v>1.5</v>
      </c>
      <c r="D14" s="62"/>
      <c r="E14" s="33" t="s">
        <v>26</v>
      </c>
    </row>
    <row r="15" spans="1:8" x14ac:dyDescent="0.2">
      <c r="A15" s="49" t="s">
        <v>0</v>
      </c>
      <c r="B15" s="50"/>
      <c r="C15" s="50"/>
      <c r="D15" s="15"/>
      <c r="E15" s="16">
        <f>E13*C14</f>
        <v>0</v>
      </c>
    </row>
    <row r="16" spans="1:8" x14ac:dyDescent="0.2">
      <c r="A16" s="51" t="s">
        <v>5</v>
      </c>
      <c r="B16" s="52"/>
      <c r="C16" s="52"/>
      <c r="D16" s="17"/>
      <c r="E16" s="18"/>
    </row>
    <row r="17" spans="1:8" ht="13.5" thickBot="1" x14ac:dyDescent="0.25">
      <c r="A17" s="51" t="s">
        <v>3</v>
      </c>
      <c r="B17" s="52"/>
      <c r="C17" s="52"/>
      <c r="D17" s="26"/>
      <c r="E17" s="27"/>
      <c r="G17" s="11"/>
      <c r="H17" s="11"/>
    </row>
    <row r="18" spans="1:8" ht="13.5" thickBot="1" x14ac:dyDescent="0.25">
      <c r="A18" s="53" t="s">
        <v>4</v>
      </c>
      <c r="B18" s="54"/>
      <c r="C18" s="54"/>
      <c r="D18" s="38"/>
      <c r="E18" s="32"/>
      <c r="G18" s="19"/>
    </row>
    <row r="19" spans="1:8" ht="25.5" x14ac:dyDescent="0.2">
      <c r="A19" s="35" t="s">
        <v>15</v>
      </c>
      <c r="B19" s="36" t="s">
        <v>8</v>
      </c>
      <c r="C19" s="37">
        <v>1</v>
      </c>
      <c r="D19" s="28"/>
      <c r="E19" s="29"/>
      <c r="G19" s="11"/>
    </row>
    <row r="20" spans="1:8" ht="25.5" x14ac:dyDescent="0.2">
      <c r="A20" s="23" t="s">
        <v>7</v>
      </c>
      <c r="B20" s="20" t="s">
        <v>8</v>
      </c>
      <c r="C20" s="14">
        <v>1</v>
      </c>
      <c r="D20" s="21"/>
      <c r="E20" s="22"/>
    </row>
    <row r="21" spans="1:8" ht="26.25" thickBot="1" x14ac:dyDescent="0.25">
      <c r="A21" s="23" t="s">
        <v>11</v>
      </c>
      <c r="B21" s="20" t="s">
        <v>8</v>
      </c>
      <c r="C21" s="14">
        <v>1</v>
      </c>
      <c r="D21" s="21"/>
      <c r="E21" s="22"/>
    </row>
    <row r="22" spans="1:8" ht="13.5" thickBot="1" x14ac:dyDescent="0.25">
      <c r="A22" s="47" t="s">
        <v>30</v>
      </c>
      <c r="B22" s="48"/>
      <c r="C22" s="41">
        <f>SUM(C19:C21)</f>
        <v>3</v>
      </c>
      <c r="D22" s="25">
        <f>SUM(D19:D21)</f>
        <v>0</v>
      </c>
      <c r="E22" s="25">
        <f>SUM(E19:E21)</f>
        <v>0</v>
      </c>
    </row>
    <row r="23" spans="1:8" ht="13.5" thickBot="1" x14ac:dyDescent="0.25">
      <c r="A23" s="47" t="s">
        <v>23</v>
      </c>
      <c r="B23" s="48"/>
      <c r="C23" s="39">
        <v>1.5</v>
      </c>
      <c r="D23" s="43" t="s">
        <v>32</v>
      </c>
      <c r="E23" s="40">
        <f>E22*C23</f>
        <v>0</v>
      </c>
    </row>
    <row r="24" spans="1:8" ht="13.5" customHeight="1" thickBot="1" x14ac:dyDescent="0.25">
      <c r="A24" s="44" t="s">
        <v>31</v>
      </c>
      <c r="B24" s="45"/>
      <c r="C24" s="45"/>
      <c r="D24" s="46"/>
      <c r="E24" s="34">
        <f>+E18+E23</f>
        <v>0</v>
      </c>
      <c r="F24" s="11"/>
    </row>
    <row r="25" spans="1:8" x14ac:dyDescent="0.2">
      <c r="A25" s="1"/>
    </row>
    <row r="26" spans="1:8" x14ac:dyDescent="0.2">
      <c r="A26" s="1"/>
    </row>
    <row r="27" spans="1:8" x14ac:dyDescent="0.2">
      <c r="A27" s="1"/>
    </row>
    <row r="28" spans="1:8" x14ac:dyDescent="0.2">
      <c r="A28" s="1"/>
    </row>
  </sheetData>
  <protectedRanges>
    <protectedRange sqref="D1:D3 A1:A3" name="Rango1_1"/>
  </protectedRanges>
  <mergeCells count="13">
    <mergeCell ref="A3:E3"/>
    <mergeCell ref="A1:E1"/>
    <mergeCell ref="A2:E2"/>
    <mergeCell ref="A14:B14"/>
    <mergeCell ref="A13:B13"/>
    <mergeCell ref="C14:D14"/>
    <mergeCell ref="A24:D24"/>
    <mergeCell ref="A22:B22"/>
    <mergeCell ref="A15:C15"/>
    <mergeCell ref="A16:C16"/>
    <mergeCell ref="A17:C17"/>
    <mergeCell ref="A18:C18"/>
    <mergeCell ref="A23:B23"/>
  </mergeCells>
  <pageMargins left="0.7" right="0.7" top="0.75" bottom="0.75" header="0.3" footer="0.3"/>
  <pageSetup paperSize="17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4" ma:contentTypeDescription="Crear nuevo documento." ma:contentTypeScope="" ma:versionID="d679654da3c0aaadd3147ea029163ce7">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d5c258b683358b6425a9a5112e5b6dd3"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8119AE-AF02-40DA-BE97-4729461DFE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CE3888-ED55-4AAF-B1E3-6032CEDAD573}">
  <ds:schemaRefs>
    <ds:schemaRef ds:uri="http://purl.org/dc/dcmitype/"/>
    <ds:schemaRef ds:uri="a1e5f800-af2b-4ad0-b227-4bbdd53ae4b1"/>
    <ds:schemaRef ds:uri="http://schemas.microsoft.com/office/2006/documentManagement/types"/>
    <ds:schemaRef ds:uri="http://purl.org/dc/elements/1.1/"/>
    <ds:schemaRef ds:uri="http://schemas.microsoft.com/office/infopath/2007/PartnerControls"/>
    <ds:schemaRef ds:uri="http://purl.org/dc/terms/"/>
    <ds:schemaRef ds:uri="http://www.w3.org/XML/1998/namespace"/>
    <ds:schemaRef ds:uri="http://schemas.openxmlformats.org/package/2006/metadata/core-properties"/>
    <ds:schemaRef ds:uri="586407f7-925f-4433-a1c9-12dcc5e3de6e"/>
    <ds:schemaRef ds:uri="http://schemas.microsoft.com/office/2006/metadata/properties"/>
  </ds:schemaRefs>
</ds:datastoreItem>
</file>

<file path=customXml/itemProps3.xml><?xml version="1.0" encoding="utf-8"?>
<ds:datastoreItem xmlns:ds="http://schemas.openxmlformats.org/officeDocument/2006/customXml" ds:itemID="{2888F724-F280-4DC4-B664-8366431611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Nov -dic 2026 1,5 mes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Ivan Maturana Cordoba</cp:lastModifiedBy>
  <cp:lastPrinted>2023-06-28T14:10:05Z</cp:lastPrinted>
  <dcterms:created xsi:type="dcterms:W3CDTF">2019-04-22T16:28:47Z</dcterms:created>
  <dcterms:modified xsi:type="dcterms:W3CDTF">2026-10-20T13:01:41Z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