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admin\Downloads\fwdanalisisdelprocesomaterialpop\2026\"/>
    </mc:Choice>
  </mc:AlternateContent>
  <xr:revisionPtr revIDLastSave="0" documentId="13_ncr:1_{8C56F941-75E7-4229-B9FF-1F9B278A079B}" xr6:coauthVersionLast="47" xr6:coauthVersionMax="47" xr10:uidLastSave="{00000000-0000-0000-0000-000000000000}"/>
  <bookViews>
    <workbookView xWindow="-110" yWindow="-110" windowWidth="19420" windowHeight="10300" xr2:uid="{00000000-000D-0000-FFFF-FFFF00000000}"/>
  </bookViews>
  <sheets>
    <sheet name="OFERTA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6" i="1" l="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alcChain>
</file>

<file path=xl/sharedStrings.xml><?xml version="1.0" encoding="utf-8"?>
<sst xmlns="http://schemas.openxmlformats.org/spreadsheetml/2006/main" count="109" uniqueCount="73">
  <si>
    <t>ANEXO – OFERTA ECONÓMICA – MONTO AGOTABLE A PRECIOS UNITARIOS</t>
  </si>
  <si>
    <t>Objeto: Prestar el servicio de diseño e impresión de materiales y elementos necesarios para el cumplimiento y fortalecimiento de las actividades misionales a cargo de la Subsecretaría de Equidad de Género.</t>
  </si>
  <si>
    <t>Proponente:</t>
  </si>
  <si>
    <t>Presupuesto oficial – monto agotable:</t>
  </si>
  <si>
    <t>NIT / C.C.:</t>
  </si>
  <si>
    <t>Sistema de ejecución:</t>
  </si>
  <si>
    <t>Monto agotable a precios unitarios</t>
  </si>
  <si>
    <t>Fecha de la oferta:</t>
  </si>
  <si>
    <t>Valor contractual:</t>
  </si>
  <si>
    <t>Hasta concurrencia del presupuesto oficial</t>
  </si>
  <si>
    <t>CONDICIONES PARA DILIGENCIAR LA OFERTA ECONÓMICA</t>
  </si>
  <si>
    <t>1. El contrato se ejecutará bajo la modalidad de monto agotable a precios unitarios. El presupuesto oficial constituye el techo máximo global de ejecución y no corresponde a una cantidad fija de bienes por adquirir.</t>
  </si>
  <si>
    <t>2. La Entidad no garantiza cantidades mínimas ni máximas por ítem. Las cantidades efectivamente adquiridas dependerán de las necesidades que formule la Subsecretaría de Equidad de Género durante la ejecución contractual.</t>
  </si>
  <si>
    <t>3. El proponente deberá diligenciar el precio unitario ofertado para cada ítem. El precio unitario deberá incluir IVA, cuando aplique, y todos los impuestos, tasas, contribuciones, costos directos e indirectos necesarios para la correcta ejecución.</t>
  </si>
  <si>
    <t>4. Cuando la Entidad establezca un precio unitario máximo de referencia, ningún precio unitario ofertado podrá superarlo. La superación del precio máximo se verificará conforme a las reglas del proceso.</t>
  </si>
  <si>
    <t>5. El valor a pagar en cada solicitud será el resultado de multiplicar la cantidad efectivamente requerida, suministrada y recibida a satisfacción por el precio unitario adjudicado del respectivo ítem.</t>
  </si>
  <si>
    <t>6. La ejecución estará sujeta tanto al saldo global del contrato como a los techos presupuestales de los proyectos de inversión y elementos PEP que financian cada necesidad.</t>
  </si>
  <si>
    <t>7. El monto agotable no se modifica por la sumatoria de los precios unitarios ofertados. Los precios unitarios constituyen la base económica para la ejecución y pago de los bienes efectivamente solicitados.</t>
  </si>
  <si>
    <t>ITEM</t>
  </si>
  <si>
    <t>ELEMENTO / ESPECIFICACIÓN TÉCNICA</t>
  </si>
  <si>
    <t>PRECIO UNITARIO MÁXIMO DE REFERENCIA
(ENTIDAD)</t>
  </si>
  <si>
    <t>PRECIO UNITARIO OFERTADO
IVA INCLUIDO</t>
  </si>
  <si>
    <t>VERIFICACIÓN
PRECIO UNITARIO</t>
  </si>
  <si>
    <t>OBSERVACIONES</t>
  </si>
  <si>
    <t>Agenda-cuaderno pedagógico Todo contramarcado tamaño 28x21,5cms, con separadores internos a color, caratula y contra caratula reforzada, 100 hojas internas separador de meses, hoja papel bond cuadriculada, Calendario, directorio rutas de atención, ruta de atención a mujeres que viven violencias basadas en género y directorio personal las anteriores hojas internas van en propalcote 150, con caratula de pasta dura y hojas reciclables. Tener presente que los adhesivos van troquelados. Hojas internas papel bond. Especificaciones técnicas: Tamaño cerrado, 22 hojas de insertos en propalcote 150, terminado argollado terminado doble o, adicionalmente 100 hojas en papel bond. Anillado doble O. (Diseño del arte, diagramación, impresión a color y reproducción)</t>
  </si>
  <si>
    <t>Unidad</t>
  </si>
  <si>
    <t>Camiseta tipo polo en algodón con logo de Alcaldía Santiago de Cali y Casa Matria Bordados de 14x 14cm. (Bordado)</t>
  </si>
  <si>
    <t>Diseño y reproducción carpeta Casa Matria, tamaño carta, con bolsillo interior, en propalcote 250 gramos Esp Especificaciones técnicas: tamaño carta, con bolsillo interior, en propalcote 320 gr</t>
  </si>
  <si>
    <t>Diseño y reproducción IDENTIFICADOR DE MALETAS “libres y seguras ” incluye papel para datos y correa de plástico.
Material: Plástico. Medidas: 6 x 11 cm
Área de marca: 4 x 8 cm contiene logo de Casa Matria y código QR Y teléfonos de atención.
Técnica de marca: Tampografía.</t>
  </si>
  <si>
    <t>Diseño y reproducción Tarjeta con contenido suministrado por la SSEG (26 cm x 8 cm), papel propalcote, Grs. 240. Plastificada</t>
  </si>
  <si>
    <t>Diseño y reproducción Botella deportiva con tapa rosca y cordón para transportar fácilmente. Capacidad 600 ml / 20 Oz.
Material: Acero inoxidable + AS.
Medidas: 6,7 x 23,5 cm.
Área de marca: Serigrafía: 8 x 6 cm.contiene logo de Casa Matria y código QR Y teléfonos de atención.
Técnica de marca: Tampografía para antiestrés.</t>
  </si>
  <si>
    <t>Diseño y reproducción de   material pedagógico y lúdico denominado Caja de herramientas “juegos por la equidad” (50 x 29 x 16cm), caja en madera para almacenar los elementos. 
Descripción de la maleta: Una guía metodológica que tendrá: instrucciones generales y elementos que componen la maleta. Esta tendrá dos lados, el lado A: contiene los materiales, ayuda pedagógica y demás para la realización de los encuentros de formación, además de 3 bolsillos de formación 1) conceptos básicos y violencias hacia las mujeres, 2) Ley 1257 de 2008 y ruta de atención, 3 ) enfoques diferenciales El lado B: integrado por 7  bolsillos  con materiales de formación 1. Participación de las mujeres con perspectiva de género y prevención de violencias. 2. Economía del cuidado 3.Derechos sexuales y reproductivos  4. Sororidades 5. Masculinidades no hegemónicas. 6. Lenguaje no sexista. 7.Amor romántico. Adicionalmente, tendrá un parlante y una memoria USB con podcast y contenidos audiovisuales. Todas las indicaciones, herramientas y accesorios con los que se trabajarán los ejes temáticos serán construidos de acuerdo a los lineamientos de la Subsecretaría de Equidad de Género y la Oficina de Comunicaciones en materia de contenido y uso de imagen corporativa.</t>
  </si>
  <si>
    <t>Diseño y reproducción de Impresos con frases   de   piropos   recurrentes   en los espacios
públicos con la finalidad de visibilizar las violencias que se reproducen. Medidas: 21.5 x 28 cm Material: lona 12 onz</t>
  </si>
  <si>
    <t>Diseño del arte, diagramación, impresión a color y reproducción de pieza gráfica tipo folleto a cuatro (4) caras, de 21,6 x 28 cm, papel laminado mate de 150 gr con contenido conceptuado tipo infografía para apoyar el proceso de sensibilización y promoción de la importancia del cuidado y la equidad de género.  teniendo en cuenta enfoques diferenciales y demás lineamientos técnicos considerados por la Subsecretaría de Equidad de Género. Entregable físico y digital.</t>
  </si>
  <si>
    <t>Pendón institucional auto portante a Full Color con logos de 1.00 mts. de ancho por 2.10 mts. de largo en estructura de aluminio desarmable Roll up para la escuela de incidencia política con enfoque de género</t>
  </si>
  <si>
    <t>Diseño e impresión pendón para mujer rural, empoderamiento económico, formato 1×2, tamaño 1 mt x 2mt posición vertical, con terminado en remaches para porta pendón tipo araña.</t>
  </si>
  <si>
    <t>Diseño y reproducción Chaleco morado, arte policromía en parte frontal variedad de tallas, con logo de Alcaldía Santiago de Cali y Casa Matria Bordado. Material: impermeable.
Tallas surtidas desde la S hasta la XL.</t>
  </si>
  <si>
    <t>Diseño y reproducción de documentos que contengan lineamientos para los procesos de transversalización del enfoque de género con interseccionalidad para la transformación cultural, la planeación, uso del trazador presupuestal ( Cuardenillo media carta material Hojas Internas propalcote brillante 125 grs – Caratula Propalcote de 300 grs - Impresión: 4×4 tintas), cantidad de páginas 30. Terminado: Cosido a Dos Ganchos – Plastificado mate o brillante. Caratula. (Diseño del arte, diagramación, impresión a color y reproducción)</t>
  </si>
  <si>
    <t>Diseño y reproducción de imaginarios de género a partir de los tipos de violencias basadas en género:
Ruleta: troquelado de dos piezas, pieza base de la ruleta y pieza giratoria. Impresión policromía, 4x2, material propalcote 145gr. plastificado brillante.
Especificaciones Técnicas: Ruleta, troquelado de dos piezas, pieza base de la ruleta y pieza giratoria. Impresión policromía, 4x2, material cartón calibre 40. Plastificado brillante. Tamaño 22 cm de diámetro de base y 15 cm de diámetro parte superior.</t>
  </si>
  <si>
    <t>Diseño y reproducción de Imanes  de la estrategia comunicativa con teléfonos de la ruta y Casa Matria:
Tamaño: 9 x 5 cm 
Material: Propalcote 350 g, plastificado brillante, imán calibre 0.3 mm
Impresión: Offset 4 x 0 tintas – full color
Terminado: Refilado recto</t>
  </si>
  <si>
    <t>Diseño y reproducción de material para difusión con contenido aportado por la SSEG 
Especificaciones técnicas: Bolsas estampadas en material tela algodón o drill, estampadas full color, tamaño 40x40 cms a una cara con mensaje alusivo al 25 de noviembre.</t>
  </si>
  <si>
    <t>Diseño y reproducción Abanico 4 piezas lado y lado para un total de 8 caras, pieza forma Abanico (Contenido aportado por SSEG)
Impresión 4x4 policromía, cartón calibre 40 un lado mate y el otro brillante, troquelado. Tamaño 21x21,5 cms</t>
  </si>
  <si>
    <t>Diseño y reproducción de Violentómetro para mujeres:
Impreso para prevenirlas violencias basadas en genero, un material gráfico y didáctico en forma de regla que consiste en visualizar las diferentes manifestaciones de violencia que se encuentran ocultas en la vida cotidiana y que muchas veces se confunden o desconocen. 
Está en lenguaje dirigido a mujeres  con la finalidad de que se identifiquen de manera temprana las situaciones de violencia que viven. 
Medidas: 26 x 8 cms Material: Propalcote 240 impreso full color 4x4</t>
  </si>
  <si>
    <t>Diseño y reproducción Llavero Acrílico Transparente Cristal. Material: Acrílico.
Área de marca: 25mm lado y lado contiene logo de Casa Matria y código QR Y teléfonos de atención.
Técnica de marca: Impresión a full color.
Empaque: Bolsita Plástica</t>
  </si>
  <si>
    <t>Diseño y reproducción Espejo plástico. Acabado frost.
Material: Plástico. Medidas: 6 cm diámetro 
Área de marca: 2.5 cm lado y lado contiene logo de Casa Matria y código QR Y teléfonos de atención.
Técnica de marca: Tampografía. Impresión UV a full color 10 x 7 cm. Impresión UV a full color 10 x 7 cm personalizado.</t>
  </si>
  <si>
    <t>Diseño y reproducción material publicitario de ruta de atención en pliego 70x100cms. 
Material propalcote 150. Tintas de policromía.
Impresión (4x4)</t>
  </si>
  <si>
    <t>Diseño y reproducción Pines metálicos con frases relacionadas a la campaña libres y seguras 
Placa metálica para grabado. Incluye 2 pines de presión. Grosor máximo de encaje 5 mm.
Material: Metal.
Medidas: 4.35 x 1.9 x 0.2 cm
Área de marca: 3.5 x 1.2 cm
Técnica de marca: Tampografía para cerámica, vidrio o metal. Láser (Fibra Óptica). Láser con personalizado (Fibra Óptica).</t>
  </si>
  <si>
    <t>Diseño y reproducción Vasos térmicos Incluye tapa. Capacidad: 475 ML 
Material: Plástico, Medidas: 9 x 16 cm, Área de marca: 5 x 8 cm Técnica de marca: Tampografía con tratamiento. Screen o serigrafía con rotación. contiene logo de Casa Matria y código QR Y teléfonos de atención.</t>
  </si>
  <si>
    <t>Diseño, ajuste y reprodrucción de pañoletas con enganche, para fácil colocación. Impresión a un color 102 x 55 x 55 cms. Colores : Amarillo, Blanco, Rojo, Verde, Naranja, Azul Royal, Azul Marino, Azul Cielo.</t>
  </si>
  <si>
    <t>Entrega de kits de posicionamiento de marca CuidArte, diseño del arte y diagramación, y
entrega de Tula Ecológica En Tela 25x20 con logo del CUIDARTE e institucionales y demás información según indicaciones de la
subsecretaria de equidad y género Elementos que deberán contener el Kit de posicionamiento de marca CuidArte: crema para dolores articulares árnica, Aceite esencial en roll-on de menta piperita de 15ml. Libreta de apuntes Sistema Distrital de Cuidado de cali - CUIDARTE, con información de los cuidartes aperturados y con información de las 5R del cuidado, de 50 hojas impresas a una tinta por una cara en papel bond de 70gr, con marca de agua con logo institucional, carátula y contra carutala pasta dura propalcote 320 gr con logos de la alcaldía y de la subsecretaría de equidad de género laminado mate 4x0 tintas por una cara, anillado doble O por el canto superior, lapicero a una tinta
marcado con logos institucionales y logo cuidarte . (Diseño del arte, diagramación, impresión a color y reproducción). Estos diseños deberán ser aprobados antes por la subsecretaría de equidad y género, debe hacer una prueba de impresión de la tula antes de imprimir y llevar una muestra de los elementos del kit para ser aprobados.</t>
  </si>
  <si>
    <t>Kits</t>
  </si>
  <si>
    <t>Impresión de diplomas/ certificados para los procesos de formación, tamaño medio pliego 50x100 cms 4x4 tintas policromia papel propalcote 200 gr full color.</t>
  </si>
  <si>
    <t>Lapicero/esfero plástico retráctil marcado con logo de la Alcaldía Santiago de Cali, Casa Matria y/o infografia institucional</t>
  </si>
  <si>
    <t>Pelotas de goma antiestrés: De 6.3 cm de diámetro. Fabricada en suave espuma de goma
Poliuretano, perfecta para apretar y liberar la tensión. Diámetro: 6.3 cm (Aprox.) Material:
Espuma de Goma Poliuretano Presentación: Individual, Bolsa Plástica. Grabado: En Tampografía con línea gráfica de Casa Matria y línea estratégica. Paquete por 3 unidades</t>
  </si>
  <si>
    <t>Paquete</t>
  </si>
  <si>
    <t>Plegable 8 caras lado y lado, plegado envolvente, 4x4 tintas (policromía), Tamaño oficio, papel propalcote 150gr y plastificado mate</t>
  </si>
  <si>
    <t>Reproducción de documento (boletin(es)) para difusión y apropiación de información relacionada con avances y recomendaciones frente a la Política Pública para las mujeres. Tipo boletín, Tamaño: 46,5x46,5 Material: Propalcote 175 Gramos Impresión full color 4X4 Plegado a la mitad. (Diseño del arte, diagramación, impresión a color y reproducción).</t>
  </si>
  <si>
    <t>Souvenirs para el posicionamiento de la estrategia de transversalización, para posibles cooperantes, aliados y socios estratégicos con quienes se realicen gestiones estratégicas.(Diseño del arte, diagramación, impresión a color y reproducción).</t>
  </si>
  <si>
    <t>Diseño e Impresión de material publicitario en tamaño pliego 70x100cms, material propalcote 150, según diseño acordado con equipo de la Subsecretaría de Equidad de Género. 4x4 tintas.</t>
  </si>
  <si>
    <t>Suministrar Pendón del Sistema Distrital de Cuidado auto portante a Full Color con logos de 1.00 mts. de ancho por 2.0 mts. de largo en estructura de aluminio desarmable Roll up (Diseño e impresión pendón, formato 1×2, tamaño 1 mt x 2mt posición vertical, con terminado en remaches con porta pendón tipo araña. Roll up con soporte).</t>
  </si>
  <si>
    <t>Diseño y reproducción de Impresos de adhesivo transparente rectangular con contenido aportado por la SSEG. Medidas: 48 x 68 CM Material: Papel Adhesivo</t>
  </si>
  <si>
    <t>REGLA DE EJECUCIÓN Y PAGO: Valor de cada solicitud = Cantidad efectivamente recibida × Precio unitario adjudicado, sin superar el monto agotable ni el techo presupuestal del proyecto / PEP correspondiente.</t>
  </si>
  <si>
    <t>El proponente manifiesta que los precios unitarios ofertados incluyen todos los costos, impuestos, tasas, contribuciones y demás erogaciones necesarias para el cumplimiento integral de las obligaciones contractuales.</t>
  </si>
  <si>
    <t>Nombre del representante legal / proponente:</t>
  </si>
  <si>
    <t>Firma:</t>
  </si>
  <si>
    <t>Documento de identificación:</t>
  </si>
  <si>
    <t xml:space="preserve">COMPRA DE SEÑALETICA PARA LOS ECOSISTEMAS DE CUIDADO CUIDARTE. Tintas 4X0 Papel: Polipropileno impreso Tamaño abierto: 34 cm x 14 ccm Acabados: refilado al tamaño, troquelado e instalado con cinta doble faz Diseño: Suministrado por la Subsecretaría de Equidad de Género. </t>
  </si>
  <si>
    <t xml:space="preserve">Diseño y reproducción talega estampada (lona de algodón resistente y sostenible, gramaje de 340 g/m² para asegurar durabilidad y resistencia, 35 cm de ancho x 45 cm de alto con cordones de algodón que funcionan como correas para los hombros estampado alusivo a la estrategia y logos institucionales. </t>
  </si>
  <si>
    <t xml:space="preserve">Diseño e impresión de pendónes para la SSEG: Formato 1×2, tamaño 1 mt x 2mt posición vertical, con terminado en remaches con porta pendón tipo araña. </t>
  </si>
  <si>
    <t xml:space="preserve">Escarapela Tarjeta PVC reutilizable para los ecosistemas de cuidado CuidArte, permiten la identificación de personas cuidadoras y personas que requieren cuidado. </t>
  </si>
  <si>
    <t xml:space="preserve">Planeador Política Pública- Impreso con información conceptual suministrada por la SSEG. Especificaciones Técnicas: Medidas 60 x 20 CMS abierto (4 caras lado y lado, plegado envolvente, 4x4 tintas). Material: PROPALCOTE 150 gramos y plastificado mate. </t>
  </si>
  <si>
    <t>UNIDAD DE MEDIDA</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</si>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</sst>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
    <numFmt numFmtId="166" formatCode="\$\ #,##0"/>
  </numFmts>
  <fonts count="6">
    <font>
      <sz val="11"/>
      <name val="Carlito"/>
    </font>
    <font>
      <b/>
      <sz val="10"/>
      <name val="Arial"/>
      <family val="2"/>
    </font>
    <font>
      <sz val="9"/>
      <name val="Arial"/>
      <family val="2"/>
    </font>
    <font>
      <i/>
      <sz val="12"/>
      <name val="Arial"/>
      <family val="2"/>
    </font>
    <font>
      <b/>
      <sz val="12"/>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47">
    <xf numFmtId="0" fontId="0" fillId="0" borderId="0" xfId="0"/>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vertical="center" wrapText="1"/>
    </xf>
    <xf numFmtId="0" fontId="4" fillId="0" borderId="2" xfId="0" applyFont="1" applyBorder="1" applyAlignment="1">
      <alignment vertical="center" wrapText="1"/>
    </xf>
    <xf numFmtId="0" fontId="4" fillId="0" borderId="7" xfId="0" applyFont="1" applyBorder="1" applyAlignment="1">
      <alignment vertical="center" wrapText="1"/>
    </xf>
    <xf numFmtId="0" fontId="4" fillId="0" borderId="6"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5" fillId="0" borderId="0" xfId="0" applyFont="1" applyAlignment="1">
      <alignment vertical="center"/>
    </xf>
    <xf numFmtId="0" fontId="5" fillId="0" borderId="1" xfId="0" applyFont="1" applyBorder="1" applyAlignment="1">
      <alignment vertical="center"/>
    </xf>
    <xf numFmtId="0" fontId="5" fillId="0" borderId="9" xfId="0" applyFont="1" applyBorder="1" applyAlignment="1">
      <alignment vertical="center"/>
    </xf>
    <xf numFmtId="0" fontId="5" fillId="0" borderId="2" xfId="0" applyFont="1" applyBorder="1" applyAlignment="1">
      <alignment vertical="center"/>
    </xf>
    <xf numFmtId="0" fontId="5" fillId="0" borderId="2" xfId="0" applyFont="1" applyBorder="1" applyAlignment="1">
      <alignment vertical="center" wrapText="1"/>
    </xf>
    <xf numFmtId="0" fontId="5" fillId="0" borderId="7"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5" fillId="0" borderId="6" xfId="0" applyFont="1" applyBorder="1" applyAlignment="1">
      <alignment vertical="center" wrapText="1"/>
    </xf>
    <xf numFmtId="0" fontId="5" fillId="0" borderId="2" xfId="0" applyFont="1" applyBorder="1" applyAlignment="1">
      <alignment vertical="center" wrapText="1"/>
    </xf>
    <xf numFmtId="0" fontId="5" fillId="0" borderId="7" xfId="0" applyFont="1" applyBorder="1" applyAlignment="1">
      <alignment vertical="center" wrapText="1"/>
    </xf>
    <xf numFmtId="164" fontId="5" fillId="0" borderId="2" xfId="0" applyNumberFormat="1" applyFont="1" applyBorder="1" applyAlignment="1">
      <alignment vertical="center" wrapText="1"/>
    </xf>
    <xf numFmtId="0" fontId="5" fillId="0" borderId="7" xfId="0" applyFont="1" applyBorder="1" applyAlignment="1">
      <alignment vertical="center" wrapText="1"/>
    </xf>
    <xf numFmtId="0" fontId="3" fillId="0" borderId="6" xfId="0" applyFont="1" applyBorder="1" applyAlignment="1">
      <alignment vertical="center" wrapText="1"/>
    </xf>
    <xf numFmtId="0" fontId="3" fillId="0" borderId="2" xfId="0" applyFont="1" applyBorder="1" applyAlignment="1">
      <alignment vertical="center" wrapText="1"/>
    </xf>
    <xf numFmtId="0" fontId="3" fillId="0" borderId="7" xfId="0" applyFont="1" applyBorder="1" applyAlignment="1">
      <alignment vertical="center" wrapText="1"/>
    </xf>
    <xf numFmtId="0" fontId="5" fillId="0" borderId="2" xfId="0" applyFont="1" applyBorder="1" applyAlignment="1">
      <alignment vertical="center"/>
    </xf>
    <xf numFmtId="0" fontId="5" fillId="0" borderId="11" xfId="0" applyFont="1" applyBorder="1" applyAlignment="1">
      <alignment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0" xfId="0" applyFont="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2" fillId="0" borderId="2" xfId="0" applyFont="1" applyBorder="1" applyAlignment="1">
      <alignment vertical="center" wrapText="1"/>
    </xf>
    <xf numFmtId="166" fontId="5" fillId="0" borderId="2" xfId="0" applyNumberFormat="1" applyFont="1" applyBorder="1" applyAlignment="1">
      <alignment vertical="center" wrapText="1"/>
    </xf>
    <xf numFmtId="0" fontId="1" fillId="2"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5" fillId="0" borderId="1" xfId="0" applyFont="1" applyBorder="1" applyAlignment="1">
      <alignment wrapText="1"/>
    </xf>
    <xf numFmtId="0" fontId="5" fillId="0" borderId="1" xfId="0" applyFont="1" applyBorder="1" applyAlignment="1">
      <alignment horizontal="center" vertical="center" wrapText="1"/>
    </xf>
    <xf numFmtId="0" fontId="5" fillId="0" borderId="1" xfId="0" applyFont="1" applyBorder="1" applyAlignment="1">
      <alignment vertical="center"/>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cellXfs>
  <cellStyles count="1">
    <cellStyle name="Normal" xfId="0" builtinId="0"/>
  </cellStyles>
  <dxfs count="2">
    <dxf>
      <font>
        <b/>
      </font>
      <fill>
        <patternFill patternType="solid">
          <bgColor rgb="FFD9EAD3"/>
        </patternFill>
      </fill>
    </dxf>
    <dxf>
      <font>
        <b/>
      </font>
      <fill>
        <patternFill patternType="solid">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7"/>
  <sheetViews>
    <sheetView tabSelected="1" topLeftCell="A58" zoomScale="74" zoomScaleNormal="74" workbookViewId="0">
      <selection activeCell="A9" sqref="A9:H9"/>
    </sheetView>
  </sheetViews>
  <sheetFormatPr baseColWidth="10" defaultColWidth="9" defaultRowHeight="15.5"/>
  <cols>
    <col min="1" max="1" width="9.1640625" style="32" customWidth="1"/>
    <col min="2" max="2" width="58" style="10" customWidth="1"/>
    <col min="3" max="3" width="10.08203125" style="32" customWidth="1"/>
    <col min="4" max="4" width="12" style="32" customWidth="1"/>
    <col min="5" max="5" width="12" style="10" customWidth="1"/>
    <col min="6" max="6" width="17.25" style="10" customWidth="1"/>
    <col min="7" max="7" width="16.83203125" style="10" customWidth="1"/>
    <col min="8" max="8" width="22.1640625" style="10" customWidth="1"/>
    <col min="9" max="16384" width="9" style="10"/>
  </cols>
  <sheetData>
    <row r="1" spans="1:8" ht="26.15" customHeight="1">
      <c r="A1" s="1" t="s">
        <v>0</v>
      </c>
      <c r="B1" s="2"/>
      <c r="C1" s="2"/>
      <c r="D1" s="2"/>
      <c r="E1" s="2"/>
      <c r="F1" s="2"/>
      <c r="G1" s="2"/>
      <c r="H1" s="3"/>
    </row>
    <row r="2" spans="1:8" ht="42" customHeight="1">
      <c r="A2" s="4" t="s">
        <v>1</v>
      </c>
      <c r="B2" s="5"/>
      <c r="C2" s="5"/>
      <c r="D2" s="5"/>
      <c r="E2" s="5"/>
      <c r="F2" s="5"/>
      <c r="G2" s="5"/>
      <c r="H2" s="6"/>
    </row>
    <row r="3" spans="1:8">
      <c r="A3" s="28"/>
      <c r="B3" s="11"/>
      <c r="C3" s="33"/>
      <c r="D3" s="33"/>
      <c r="E3" s="11"/>
      <c r="F3" s="11"/>
      <c r="G3" s="11"/>
      <c r="H3" s="12"/>
    </row>
    <row r="4" spans="1:8" ht="29" customHeight="1">
      <c r="A4" s="29" t="s">
        <v>2</v>
      </c>
      <c r="B4" s="26"/>
      <c r="C4" s="43" t="s">
        <v>3</v>
      </c>
      <c r="D4" s="44"/>
      <c r="E4" s="13"/>
      <c r="F4" s="13"/>
      <c r="G4" s="13"/>
      <c r="H4" s="15"/>
    </row>
    <row r="5" spans="1:8" ht="32.5" customHeight="1">
      <c r="A5" s="29" t="s">
        <v>4</v>
      </c>
      <c r="B5" s="26"/>
      <c r="C5" s="43" t="s">
        <v>5</v>
      </c>
      <c r="D5" s="44"/>
      <c r="E5" s="13" t="s">
        <v>6</v>
      </c>
      <c r="F5" s="13"/>
      <c r="G5" s="13"/>
      <c r="H5" s="15"/>
    </row>
    <row r="6" spans="1:8" ht="30" customHeight="1" thickBot="1">
      <c r="A6" s="30" t="s">
        <v>7</v>
      </c>
      <c r="B6" s="27"/>
      <c r="C6" s="45" t="s">
        <v>8</v>
      </c>
      <c r="D6" s="46"/>
      <c r="E6" s="16" t="s">
        <v>9</v>
      </c>
      <c r="F6" s="16"/>
      <c r="G6" s="16"/>
      <c r="H6" s="17"/>
    </row>
    <row r="7" spans="1:8">
      <c r="A7" s="28"/>
      <c r="B7" s="11"/>
      <c r="C7" s="33"/>
      <c r="D7" s="33"/>
      <c r="E7" s="11"/>
      <c r="F7" s="11"/>
      <c r="G7" s="11"/>
      <c r="H7" s="12"/>
    </row>
    <row r="8" spans="1:8">
      <c r="A8" s="7" t="s">
        <v>10</v>
      </c>
      <c r="B8" s="8"/>
      <c r="C8" s="8"/>
      <c r="D8" s="8"/>
      <c r="E8" s="8"/>
      <c r="F8" s="8"/>
      <c r="G8" s="8"/>
      <c r="H8" s="9"/>
    </row>
    <row r="9" spans="1:8" ht="34" customHeight="1">
      <c r="A9" s="18" t="s">
        <v>11</v>
      </c>
      <c r="B9" s="19"/>
      <c r="C9" s="19"/>
      <c r="D9" s="19"/>
      <c r="E9" s="19"/>
      <c r="F9" s="19"/>
      <c r="G9" s="19"/>
      <c r="H9" s="20"/>
    </row>
    <row r="10" spans="1:8" ht="34" customHeight="1">
      <c r="A10" s="18" t="s">
        <v>12</v>
      </c>
      <c r="B10" s="19"/>
      <c r="C10" s="19"/>
      <c r="D10" s="19"/>
      <c r="E10" s="19"/>
      <c r="F10" s="19"/>
      <c r="G10" s="19"/>
      <c r="H10" s="20"/>
    </row>
    <row r="11" spans="1:8" ht="34" customHeight="1">
      <c r="A11" s="18" t="s">
        <v>13</v>
      </c>
      <c r="B11" s="19"/>
      <c r="C11" s="19"/>
      <c r="D11" s="19"/>
      <c r="E11" s="19"/>
      <c r="F11" s="19"/>
      <c r="G11" s="19"/>
      <c r="H11" s="20"/>
    </row>
    <row r="12" spans="1:8" ht="34" customHeight="1">
      <c r="A12" s="18" t="s">
        <v>14</v>
      </c>
      <c r="B12" s="19"/>
      <c r="C12" s="19"/>
      <c r="D12" s="19"/>
      <c r="E12" s="19"/>
      <c r="F12" s="19"/>
      <c r="G12" s="19"/>
      <c r="H12" s="20"/>
    </row>
    <row r="13" spans="1:8" ht="34" customHeight="1">
      <c r="A13" s="18" t="s">
        <v>15</v>
      </c>
      <c r="B13" s="19"/>
      <c r="C13" s="19"/>
      <c r="D13" s="19"/>
      <c r="E13" s="19"/>
      <c r="F13" s="19"/>
      <c r="G13" s="19"/>
      <c r="H13" s="20"/>
    </row>
    <row r="14" spans="1:8" ht="34" customHeight="1">
      <c r="A14" s="18" t="s">
        <v>16</v>
      </c>
      <c r="B14" s="19"/>
      <c r="C14" s="19"/>
      <c r="D14" s="19"/>
      <c r="E14" s="19"/>
      <c r="F14" s="19"/>
      <c r="G14" s="19"/>
      <c r="H14" s="20"/>
    </row>
    <row r="15" spans="1:8" ht="34" customHeight="1">
      <c r="A15" s="18" t="s">
        <v>17</v>
      </c>
      <c r="B15" s="19"/>
      <c r="C15" s="19"/>
      <c r="D15" s="19"/>
      <c r="E15" s="19"/>
      <c r="F15" s="19"/>
      <c r="G15" s="19"/>
      <c r="H15" s="20"/>
    </row>
    <row r="16" spans="1:8">
      <c r="A16" s="28"/>
      <c r="B16" s="11"/>
      <c r="C16" s="33"/>
      <c r="D16" s="33"/>
      <c r="E16" s="11"/>
      <c r="F16" s="11"/>
      <c r="G16" s="11"/>
      <c r="H16" s="12"/>
    </row>
    <row r="17" spans="1:8" ht="64" customHeight="1">
      <c r="A17" s="37" t="s">
        <v>18</v>
      </c>
      <c r="B17" s="38" t="s">
        <v>19</v>
      </c>
      <c r="C17" s="38" t="s">
        <v>71</v>
      </c>
      <c r="D17" s="38" t="s">
        <v>72</v>
      </c>
      <c r="E17" s="38" t="s">
        <v>20</v>
      </c>
      <c r="F17" s="38" t="s">
        <v>21</v>
      </c>
      <c r="G17" s="38" t="s">
        <v>22</v>
      </c>
      <c r="H17" s="39" t="s">
        <v>23</v>
      </c>
    </row>
    <row r="18" spans="1:8" ht="114" customHeight="1">
      <c r="A18" s="31">
        <v>1</v>
      </c>
      <c r="B18" s="35" t="s">
        <v>24</v>
      </c>
      <c r="C18" s="34" t="s">
        <v>25</v>
      </c>
      <c r="D18" s="34">
        <v>1</v>
      </c>
      <c r="E18" s="36">
        <v>54216.5</v>
      </c>
      <c r="F18" s="21"/>
      <c r="G18" s="14" t="str">
        <f t="shared" ref="G18:G56" si="0">IF(OR(E18="",F18=""),"",IF(F18&lt;=E18,"CUMPLE","SUPERA PRECIO MÁXIMO"))</f>
        <v/>
      </c>
      <c r="H18" s="22"/>
    </row>
    <row r="19" spans="1:8" ht="52" customHeight="1">
      <c r="A19" s="31">
        <v>2</v>
      </c>
      <c r="B19" s="35" t="s">
        <v>26</v>
      </c>
      <c r="C19" s="34" t="s">
        <v>25</v>
      </c>
      <c r="D19" s="34">
        <v>1</v>
      </c>
      <c r="E19" s="36">
        <v>62191</v>
      </c>
      <c r="F19" s="21"/>
      <c r="G19" s="14" t="str">
        <f t="shared" si="0"/>
        <v/>
      </c>
      <c r="H19" s="22"/>
    </row>
    <row r="20" spans="1:8" ht="52" customHeight="1">
      <c r="A20" s="31">
        <v>3</v>
      </c>
      <c r="B20" s="35" t="s">
        <v>66</v>
      </c>
      <c r="C20" s="34" t="s">
        <v>25</v>
      </c>
      <c r="D20" s="34">
        <v>1</v>
      </c>
      <c r="E20" s="36">
        <v>25003.666666666668</v>
      </c>
      <c r="F20" s="21"/>
      <c r="G20" s="14" t="str">
        <f t="shared" si="0"/>
        <v/>
      </c>
      <c r="H20" s="22"/>
    </row>
    <row r="21" spans="1:8" ht="52" customHeight="1">
      <c r="A21" s="31">
        <v>4</v>
      </c>
      <c r="B21" s="35" t="s">
        <v>27</v>
      </c>
      <c r="C21" s="34" t="s">
        <v>25</v>
      </c>
      <c r="D21" s="34">
        <v>1</v>
      </c>
      <c r="E21" s="36">
        <v>16170.666666666666</v>
      </c>
      <c r="F21" s="21"/>
      <c r="G21" s="14" t="str">
        <f t="shared" si="0"/>
        <v/>
      </c>
      <c r="H21" s="22"/>
    </row>
    <row r="22" spans="1:8" ht="52" customHeight="1">
      <c r="A22" s="31">
        <v>5</v>
      </c>
      <c r="B22" s="35" t="s">
        <v>28</v>
      </c>
      <c r="C22" s="34" t="s">
        <v>25</v>
      </c>
      <c r="D22" s="34">
        <v>1</v>
      </c>
      <c r="E22" s="36">
        <v>14634.666666666666</v>
      </c>
      <c r="F22" s="21"/>
      <c r="G22" s="14" t="str">
        <f t="shared" si="0"/>
        <v/>
      </c>
      <c r="H22" s="22"/>
    </row>
    <row r="23" spans="1:8" ht="52" customHeight="1">
      <c r="A23" s="31">
        <v>6</v>
      </c>
      <c r="B23" s="35" t="s">
        <v>67</v>
      </c>
      <c r="C23" s="34" t="s">
        <v>25</v>
      </c>
      <c r="D23" s="34">
        <v>1</v>
      </c>
      <c r="E23" s="36">
        <v>161911.33333333334</v>
      </c>
      <c r="F23" s="21"/>
      <c r="G23" s="14" t="str">
        <f t="shared" si="0"/>
        <v/>
      </c>
      <c r="H23" s="22"/>
    </row>
    <row r="24" spans="1:8" ht="52" customHeight="1">
      <c r="A24" s="31">
        <v>7</v>
      </c>
      <c r="B24" s="35" t="s">
        <v>29</v>
      </c>
      <c r="C24" s="34" t="s">
        <v>25</v>
      </c>
      <c r="D24" s="34">
        <v>1</v>
      </c>
      <c r="E24" s="36">
        <v>10554.666666666666</v>
      </c>
      <c r="F24" s="21"/>
      <c r="G24" s="14" t="str">
        <f t="shared" si="0"/>
        <v/>
      </c>
      <c r="H24" s="22"/>
    </row>
    <row r="25" spans="1:8" ht="90" customHeight="1">
      <c r="A25" s="31">
        <v>8</v>
      </c>
      <c r="B25" s="35" t="s">
        <v>30</v>
      </c>
      <c r="C25" s="34" t="s">
        <v>25</v>
      </c>
      <c r="D25" s="34">
        <v>1</v>
      </c>
      <c r="E25" s="36">
        <v>97057.666666666672</v>
      </c>
      <c r="F25" s="21"/>
      <c r="G25" s="14" t="str">
        <f t="shared" si="0"/>
        <v/>
      </c>
      <c r="H25" s="22"/>
    </row>
    <row r="26" spans="1:8" ht="193" customHeight="1">
      <c r="A26" s="31">
        <v>9</v>
      </c>
      <c r="B26" s="35" t="s">
        <v>31</v>
      </c>
      <c r="C26" s="34" t="s">
        <v>25</v>
      </c>
      <c r="D26" s="34">
        <v>1</v>
      </c>
      <c r="E26" s="36">
        <v>675206</v>
      </c>
      <c r="F26" s="21"/>
      <c r="G26" s="14" t="str">
        <f t="shared" si="0"/>
        <v/>
      </c>
      <c r="H26" s="22"/>
    </row>
    <row r="27" spans="1:8" ht="52" customHeight="1">
      <c r="A27" s="31">
        <v>10</v>
      </c>
      <c r="B27" s="35" t="s">
        <v>32</v>
      </c>
      <c r="C27" s="34" t="s">
        <v>25</v>
      </c>
      <c r="D27" s="34">
        <v>1</v>
      </c>
      <c r="E27" s="36">
        <v>10449.333333333334</v>
      </c>
      <c r="F27" s="21"/>
      <c r="G27" s="14" t="str">
        <f t="shared" si="0"/>
        <v/>
      </c>
      <c r="H27" s="22"/>
    </row>
    <row r="28" spans="1:8" ht="81" customHeight="1">
      <c r="A28" s="31">
        <v>11</v>
      </c>
      <c r="B28" s="35" t="s">
        <v>33</v>
      </c>
      <c r="C28" s="34" t="s">
        <v>25</v>
      </c>
      <c r="D28" s="34">
        <v>1</v>
      </c>
      <c r="E28" s="36">
        <v>13860</v>
      </c>
      <c r="F28" s="21"/>
      <c r="G28" s="14" t="str">
        <f t="shared" si="0"/>
        <v/>
      </c>
      <c r="H28" s="22"/>
    </row>
    <row r="29" spans="1:8" ht="52" customHeight="1">
      <c r="A29" s="31">
        <v>12</v>
      </c>
      <c r="B29" s="35" t="s">
        <v>68</v>
      </c>
      <c r="C29" s="34" t="s">
        <v>25</v>
      </c>
      <c r="D29" s="34">
        <v>1</v>
      </c>
      <c r="E29" s="36">
        <v>850225</v>
      </c>
      <c r="F29" s="21"/>
      <c r="G29" s="14" t="str">
        <f t="shared" si="0"/>
        <v/>
      </c>
      <c r="H29" s="22"/>
    </row>
    <row r="30" spans="1:8" ht="52" customHeight="1">
      <c r="A30" s="31">
        <v>13</v>
      </c>
      <c r="B30" s="35" t="s">
        <v>34</v>
      </c>
      <c r="C30" s="34" t="s">
        <v>25</v>
      </c>
      <c r="D30" s="34">
        <v>1</v>
      </c>
      <c r="E30" s="36">
        <v>678322.66666666663</v>
      </c>
      <c r="F30" s="21"/>
      <c r="G30" s="14" t="str">
        <f t="shared" si="0"/>
        <v/>
      </c>
      <c r="H30" s="22"/>
    </row>
    <row r="31" spans="1:8" ht="52" customHeight="1">
      <c r="A31" s="31">
        <v>14</v>
      </c>
      <c r="B31" s="35" t="s">
        <v>35</v>
      </c>
      <c r="C31" s="34" t="s">
        <v>25</v>
      </c>
      <c r="D31" s="34">
        <v>1</v>
      </c>
      <c r="E31" s="36">
        <v>898712</v>
      </c>
      <c r="F31" s="21"/>
      <c r="G31" s="14" t="str">
        <f t="shared" si="0"/>
        <v/>
      </c>
      <c r="H31" s="22"/>
    </row>
    <row r="32" spans="1:8" ht="52" customHeight="1">
      <c r="A32" s="31">
        <v>15</v>
      </c>
      <c r="B32" s="35" t="s">
        <v>36</v>
      </c>
      <c r="C32" s="34" t="s">
        <v>25</v>
      </c>
      <c r="D32" s="34">
        <v>1</v>
      </c>
      <c r="E32" s="36">
        <v>191611.66666666666</v>
      </c>
      <c r="F32" s="21"/>
      <c r="G32" s="14" t="str">
        <f t="shared" si="0"/>
        <v/>
      </c>
      <c r="H32" s="22"/>
    </row>
    <row r="33" spans="1:8" ht="52" customHeight="1">
      <c r="A33" s="31">
        <v>16</v>
      </c>
      <c r="B33" s="35" t="s">
        <v>37</v>
      </c>
      <c r="C33" s="34" t="s">
        <v>25</v>
      </c>
      <c r="D33" s="34">
        <v>1</v>
      </c>
      <c r="E33" s="36">
        <v>2095</v>
      </c>
      <c r="F33" s="21"/>
      <c r="G33" s="14" t="str">
        <f t="shared" si="0"/>
        <v/>
      </c>
      <c r="H33" s="22"/>
    </row>
    <row r="34" spans="1:8" ht="52" customHeight="1">
      <c r="A34" s="31">
        <v>17</v>
      </c>
      <c r="B34" s="35" t="s">
        <v>38</v>
      </c>
      <c r="C34" s="34" t="s">
        <v>25</v>
      </c>
      <c r="D34" s="34">
        <v>1</v>
      </c>
      <c r="E34" s="36">
        <v>21491.333333333332</v>
      </c>
      <c r="F34" s="21"/>
      <c r="G34" s="14" t="str">
        <f t="shared" si="0"/>
        <v/>
      </c>
      <c r="H34" s="22"/>
    </row>
    <row r="35" spans="1:8" ht="52" customHeight="1">
      <c r="A35" s="31">
        <v>18</v>
      </c>
      <c r="B35" s="35" t="s">
        <v>39</v>
      </c>
      <c r="C35" s="34" t="s">
        <v>25</v>
      </c>
      <c r="D35" s="34">
        <v>1</v>
      </c>
      <c r="E35" s="36">
        <v>4503.666666666667</v>
      </c>
      <c r="F35" s="21"/>
      <c r="G35" s="14" t="str">
        <f t="shared" si="0"/>
        <v/>
      </c>
      <c r="H35" s="22"/>
    </row>
    <row r="36" spans="1:8" ht="52" customHeight="1">
      <c r="A36" s="31">
        <v>19</v>
      </c>
      <c r="B36" s="35" t="s">
        <v>40</v>
      </c>
      <c r="C36" s="34" t="s">
        <v>25</v>
      </c>
      <c r="D36" s="34">
        <v>1</v>
      </c>
      <c r="E36" s="36">
        <v>25455.555555555551</v>
      </c>
      <c r="F36" s="21"/>
      <c r="G36" s="14" t="str">
        <f t="shared" si="0"/>
        <v/>
      </c>
      <c r="H36" s="22"/>
    </row>
    <row r="37" spans="1:8" ht="52" customHeight="1">
      <c r="A37" s="31">
        <v>20</v>
      </c>
      <c r="B37" s="35" t="s">
        <v>41</v>
      </c>
      <c r="C37" s="34" t="s">
        <v>25</v>
      </c>
      <c r="D37" s="34">
        <v>1</v>
      </c>
      <c r="E37" s="36">
        <v>20344.666666666668</v>
      </c>
      <c r="F37" s="21"/>
      <c r="G37" s="14" t="str">
        <f t="shared" si="0"/>
        <v/>
      </c>
      <c r="H37" s="22"/>
    </row>
    <row r="38" spans="1:8" ht="52" customHeight="1">
      <c r="A38" s="31">
        <v>21</v>
      </c>
      <c r="B38" s="35" t="s">
        <v>42</v>
      </c>
      <c r="C38" s="34" t="s">
        <v>25</v>
      </c>
      <c r="D38" s="34">
        <v>1</v>
      </c>
      <c r="E38" s="36">
        <v>9046.3333333333339</v>
      </c>
      <c r="F38" s="21"/>
      <c r="G38" s="14" t="str">
        <f t="shared" si="0"/>
        <v/>
      </c>
      <c r="H38" s="22"/>
    </row>
    <row r="39" spans="1:8" ht="52" customHeight="1">
      <c r="A39" s="31">
        <v>22</v>
      </c>
      <c r="B39" s="35" t="s">
        <v>43</v>
      </c>
      <c r="C39" s="34" t="s">
        <v>25</v>
      </c>
      <c r="D39" s="34">
        <v>1</v>
      </c>
      <c r="E39" s="36">
        <v>33078</v>
      </c>
      <c r="F39" s="21"/>
      <c r="G39" s="14" t="str">
        <f t="shared" si="0"/>
        <v/>
      </c>
      <c r="H39" s="22"/>
    </row>
    <row r="40" spans="1:8" ht="52" customHeight="1">
      <c r="A40" s="31">
        <v>23</v>
      </c>
      <c r="B40" s="35" t="s">
        <v>44</v>
      </c>
      <c r="C40" s="34" t="s">
        <v>25</v>
      </c>
      <c r="D40" s="34">
        <v>1</v>
      </c>
      <c r="E40" s="36">
        <v>22993</v>
      </c>
      <c r="F40" s="21"/>
      <c r="G40" s="14" t="str">
        <f t="shared" si="0"/>
        <v/>
      </c>
      <c r="H40" s="22"/>
    </row>
    <row r="41" spans="1:8" ht="52" customHeight="1">
      <c r="A41" s="31">
        <v>24</v>
      </c>
      <c r="B41" s="35" t="s">
        <v>45</v>
      </c>
      <c r="C41" s="34" t="s">
        <v>25</v>
      </c>
      <c r="D41" s="34">
        <v>1</v>
      </c>
      <c r="E41" s="36">
        <v>12175</v>
      </c>
      <c r="F41" s="21"/>
      <c r="G41" s="14" t="str">
        <f t="shared" si="0"/>
        <v/>
      </c>
      <c r="H41" s="22"/>
    </row>
    <row r="42" spans="1:8" ht="52" customHeight="1">
      <c r="A42" s="31">
        <v>25</v>
      </c>
      <c r="B42" s="35" t="s">
        <v>46</v>
      </c>
      <c r="C42" s="34" t="s">
        <v>25</v>
      </c>
      <c r="D42" s="34">
        <v>1</v>
      </c>
      <c r="E42" s="36">
        <v>13259</v>
      </c>
      <c r="F42" s="21"/>
      <c r="G42" s="14" t="str">
        <f t="shared" si="0"/>
        <v/>
      </c>
      <c r="H42" s="22"/>
    </row>
    <row r="43" spans="1:8" ht="52" customHeight="1">
      <c r="A43" s="31">
        <v>26</v>
      </c>
      <c r="B43" s="35" t="s">
        <v>47</v>
      </c>
      <c r="C43" s="34" t="s">
        <v>25</v>
      </c>
      <c r="D43" s="34">
        <v>1</v>
      </c>
      <c r="E43" s="36">
        <v>94793.666666666672</v>
      </c>
      <c r="F43" s="21"/>
      <c r="G43" s="14" t="str">
        <f t="shared" si="0"/>
        <v/>
      </c>
      <c r="H43" s="22"/>
    </row>
    <row r="44" spans="1:8" ht="52" customHeight="1">
      <c r="A44" s="31">
        <v>27</v>
      </c>
      <c r="B44" s="35" t="s">
        <v>48</v>
      </c>
      <c r="C44" s="34" t="s">
        <v>25</v>
      </c>
      <c r="D44" s="34">
        <v>1</v>
      </c>
      <c r="E44" s="36">
        <v>17634.333333333332</v>
      </c>
      <c r="F44" s="21"/>
      <c r="G44" s="14" t="str">
        <f t="shared" si="0"/>
        <v/>
      </c>
      <c r="H44" s="22"/>
    </row>
    <row r="45" spans="1:8" ht="52" customHeight="1">
      <c r="A45" s="31">
        <v>28</v>
      </c>
      <c r="B45" s="35" t="s">
        <v>49</v>
      </c>
      <c r="C45" s="34" t="s">
        <v>25</v>
      </c>
      <c r="D45" s="34">
        <v>1</v>
      </c>
      <c r="E45" s="36">
        <v>79596.333333333328</v>
      </c>
      <c r="F45" s="21"/>
      <c r="G45" s="14" t="str">
        <f t="shared" si="0"/>
        <v/>
      </c>
      <c r="H45" s="22"/>
    </row>
    <row r="46" spans="1:8" ht="52" customHeight="1">
      <c r="A46" s="31">
        <v>29</v>
      </c>
      <c r="B46" s="35" t="s">
        <v>69</v>
      </c>
      <c r="C46" s="34" t="s">
        <v>25</v>
      </c>
      <c r="D46" s="34">
        <v>1</v>
      </c>
      <c r="E46" s="36">
        <v>16617.666666666668</v>
      </c>
      <c r="F46" s="21"/>
      <c r="G46" s="14" t="str">
        <f t="shared" si="0"/>
        <v/>
      </c>
      <c r="H46" s="22"/>
    </row>
    <row r="47" spans="1:8" ht="52" customHeight="1">
      <c r="A47" s="31">
        <v>30</v>
      </c>
      <c r="B47" s="35" t="s">
        <v>51</v>
      </c>
      <c r="C47" s="34" t="s">
        <v>25</v>
      </c>
      <c r="D47" s="34">
        <v>1</v>
      </c>
      <c r="E47" s="36">
        <v>8870</v>
      </c>
      <c r="F47" s="21"/>
      <c r="G47" s="14" t="str">
        <f t="shared" si="0"/>
        <v/>
      </c>
      <c r="H47" s="22"/>
    </row>
    <row r="48" spans="1:8" ht="52" customHeight="1">
      <c r="A48" s="31">
        <v>31</v>
      </c>
      <c r="B48" s="35" t="s">
        <v>52</v>
      </c>
      <c r="C48" s="34" t="s">
        <v>25</v>
      </c>
      <c r="D48" s="34">
        <v>1</v>
      </c>
      <c r="E48" s="36">
        <v>12335.666666666666</v>
      </c>
      <c r="F48" s="21"/>
      <c r="G48" s="14" t="str">
        <f t="shared" si="0"/>
        <v/>
      </c>
      <c r="H48" s="22"/>
    </row>
    <row r="49" spans="1:8" ht="52" customHeight="1">
      <c r="A49" s="31">
        <v>32</v>
      </c>
      <c r="B49" s="35" t="s">
        <v>53</v>
      </c>
      <c r="C49" s="34" t="s">
        <v>50</v>
      </c>
      <c r="D49" s="34">
        <v>1</v>
      </c>
      <c r="E49" s="36">
        <v>8070.333333333333</v>
      </c>
      <c r="F49" s="21"/>
      <c r="G49" s="14" t="str">
        <f t="shared" si="0"/>
        <v/>
      </c>
      <c r="H49" s="22"/>
    </row>
    <row r="50" spans="1:8" ht="52" customHeight="1">
      <c r="A50" s="31">
        <v>33</v>
      </c>
      <c r="B50" s="35" t="s">
        <v>70</v>
      </c>
      <c r="C50" s="34" t="s">
        <v>25</v>
      </c>
      <c r="D50" s="34">
        <v>1</v>
      </c>
      <c r="E50" s="36">
        <v>60898.333333333336</v>
      </c>
      <c r="F50" s="21"/>
      <c r="G50" s="14" t="str">
        <f t="shared" si="0"/>
        <v/>
      </c>
      <c r="H50" s="22"/>
    </row>
    <row r="51" spans="1:8" ht="52" customHeight="1">
      <c r="A51" s="31">
        <v>34</v>
      </c>
      <c r="B51" s="35" t="s">
        <v>55</v>
      </c>
      <c r="C51" s="34" t="s">
        <v>25</v>
      </c>
      <c r="D51" s="34">
        <v>1</v>
      </c>
      <c r="E51" s="36">
        <v>11886.416666666666</v>
      </c>
      <c r="F51" s="21"/>
      <c r="G51" s="14" t="str">
        <f t="shared" si="0"/>
        <v/>
      </c>
      <c r="H51" s="22"/>
    </row>
    <row r="52" spans="1:8" ht="52" customHeight="1">
      <c r="A52" s="31">
        <v>35</v>
      </c>
      <c r="B52" s="35" t="s">
        <v>56</v>
      </c>
      <c r="C52" s="34" t="s">
        <v>25</v>
      </c>
      <c r="D52" s="34">
        <v>1</v>
      </c>
      <c r="E52" s="36">
        <v>382.33333333333331</v>
      </c>
      <c r="F52" s="21"/>
      <c r="G52" s="14" t="str">
        <f t="shared" si="0"/>
        <v/>
      </c>
      <c r="H52" s="22"/>
    </row>
    <row r="53" spans="1:8" ht="52" customHeight="1">
      <c r="A53" s="31">
        <v>36</v>
      </c>
      <c r="B53" s="35" t="s">
        <v>57</v>
      </c>
      <c r="C53" s="34" t="s">
        <v>54</v>
      </c>
      <c r="D53" s="34">
        <v>1</v>
      </c>
      <c r="E53" s="36">
        <v>1064</v>
      </c>
      <c r="F53" s="21"/>
      <c r="G53" s="14" t="str">
        <f t="shared" si="0"/>
        <v/>
      </c>
      <c r="H53" s="22"/>
    </row>
    <row r="54" spans="1:8" ht="52" customHeight="1">
      <c r="A54" s="31">
        <v>37</v>
      </c>
      <c r="B54" s="35" t="s">
        <v>58</v>
      </c>
      <c r="C54" s="34" t="s">
        <v>25</v>
      </c>
      <c r="D54" s="34">
        <v>1</v>
      </c>
      <c r="E54" s="36">
        <v>12288</v>
      </c>
      <c r="F54" s="21"/>
      <c r="G54" s="14" t="str">
        <f t="shared" si="0"/>
        <v/>
      </c>
      <c r="H54" s="22"/>
    </row>
    <row r="55" spans="1:8" ht="52" customHeight="1">
      <c r="A55" s="31">
        <v>38</v>
      </c>
      <c r="B55" s="35" t="s">
        <v>59</v>
      </c>
      <c r="C55" s="34" t="s">
        <v>25</v>
      </c>
      <c r="D55" s="34">
        <v>1</v>
      </c>
      <c r="E55" s="36">
        <v>689081.33333333337</v>
      </c>
      <c r="F55" s="21"/>
      <c r="G55" s="14" t="str">
        <f t="shared" si="0"/>
        <v/>
      </c>
      <c r="H55" s="22"/>
    </row>
    <row r="56" spans="1:8" ht="52" customHeight="1">
      <c r="A56" s="31">
        <v>39</v>
      </c>
      <c r="B56" s="35" t="s">
        <v>60</v>
      </c>
      <c r="C56" s="34" t="s">
        <v>25</v>
      </c>
      <c r="D56" s="34">
        <v>1</v>
      </c>
      <c r="E56" s="36">
        <v>31183.333333333332</v>
      </c>
      <c r="F56" s="21"/>
      <c r="G56" s="14" t="str">
        <f t="shared" si="0"/>
        <v/>
      </c>
      <c r="H56" s="22"/>
    </row>
    <row r="57" spans="1:8">
      <c r="A57" s="28"/>
      <c r="B57" s="11"/>
      <c r="C57" s="33"/>
      <c r="D57" s="33"/>
      <c r="E57" s="11"/>
      <c r="F57" s="11"/>
      <c r="G57" s="11"/>
      <c r="H57" s="12"/>
    </row>
    <row r="58" spans="1:8" ht="42" customHeight="1">
      <c r="A58" s="4" t="s">
        <v>61</v>
      </c>
      <c r="B58" s="5"/>
      <c r="C58" s="5"/>
      <c r="D58" s="5"/>
      <c r="E58" s="5"/>
      <c r="F58" s="5"/>
      <c r="G58" s="5"/>
      <c r="H58" s="6"/>
    </row>
    <row r="59" spans="1:8">
      <c r="A59" s="28"/>
      <c r="B59" s="11"/>
      <c r="C59" s="33"/>
      <c r="D59" s="33"/>
      <c r="E59" s="11"/>
      <c r="F59" s="11"/>
      <c r="G59" s="11"/>
      <c r="H59" s="12"/>
    </row>
    <row r="60" spans="1:8" ht="34" customHeight="1">
      <c r="A60" s="23" t="s">
        <v>62</v>
      </c>
      <c r="B60" s="24"/>
      <c r="C60" s="24"/>
      <c r="D60" s="24"/>
      <c r="E60" s="24"/>
      <c r="F60" s="24"/>
      <c r="G60" s="24"/>
      <c r="H60" s="25"/>
    </row>
    <row r="61" spans="1:8" ht="61.5" customHeight="1">
      <c r="A61" s="28"/>
      <c r="B61" s="11"/>
      <c r="C61" s="33"/>
      <c r="D61" s="33"/>
      <c r="E61" s="11"/>
      <c r="F61" s="11"/>
      <c r="G61" s="11"/>
      <c r="H61" s="12"/>
    </row>
    <row r="62" spans="1:8" ht="22.5" customHeight="1">
      <c r="A62" s="40" t="s">
        <v>63</v>
      </c>
      <c r="B62" s="40"/>
      <c r="C62" s="40"/>
      <c r="D62" s="40"/>
      <c r="E62" s="40"/>
      <c r="F62" s="40"/>
      <c r="G62" s="40"/>
      <c r="H62" s="40"/>
    </row>
    <row r="63" spans="1:8" ht="24" customHeight="1">
      <c r="A63" s="41" t="s">
        <v>64</v>
      </c>
      <c r="B63" s="42"/>
      <c r="C63" s="42"/>
      <c r="D63" s="42"/>
      <c r="E63" s="42"/>
      <c r="F63" s="42"/>
      <c r="G63" s="42"/>
      <c r="H63" s="42"/>
    </row>
    <row r="64" spans="1:8" ht="21.5" customHeight="1">
      <c r="A64" s="40" t="s">
        <v>65</v>
      </c>
      <c r="B64" s="40"/>
      <c r="C64" s="40"/>
      <c r="D64" s="40"/>
      <c r="E64" s="40"/>
      <c r="F64" s="40"/>
      <c r="G64" s="40"/>
      <c r="H64" s="40"/>
    </row>
    <row r="65" spans="1:8">
      <c r="A65" s="33"/>
      <c r="B65" s="11"/>
      <c r="C65" s="33"/>
      <c r="D65" s="33"/>
      <c r="E65" s="11"/>
      <c r="F65" s="11"/>
      <c r="G65" s="11"/>
      <c r="H65" s="11"/>
    </row>
    <row r="66" spans="1:8">
      <c r="A66" s="33"/>
      <c r="B66" s="11"/>
      <c r="C66" s="33"/>
      <c r="D66" s="33"/>
      <c r="E66" s="11"/>
      <c r="F66" s="11"/>
      <c r="G66" s="11"/>
      <c r="H66" s="11"/>
    </row>
    <row r="67" spans="1:8">
      <c r="A67" s="33"/>
      <c r="B67" s="11"/>
      <c r="C67" s="33"/>
      <c r="D67" s="33"/>
      <c r="E67" s="11"/>
      <c r="F67" s="11"/>
      <c r="G67" s="11"/>
      <c r="H67" s="11"/>
    </row>
  </sheetData>
  <mergeCells count="21">
    <mergeCell ref="A58:H58"/>
    <mergeCell ref="A60:H60"/>
    <mergeCell ref="B63:H63"/>
    <mergeCell ref="A62:H62"/>
    <mergeCell ref="A64:H64"/>
    <mergeCell ref="A11:H11"/>
    <mergeCell ref="A12:H12"/>
    <mergeCell ref="A13:H13"/>
    <mergeCell ref="A14:H14"/>
    <mergeCell ref="A15:H15"/>
    <mergeCell ref="E6:H6"/>
    <mergeCell ref="A8:H8"/>
    <mergeCell ref="A9:H9"/>
    <mergeCell ref="A10:H10"/>
    <mergeCell ref="C6:D6"/>
    <mergeCell ref="A1:H1"/>
    <mergeCell ref="A2:H2"/>
    <mergeCell ref="E4:H4"/>
    <mergeCell ref="E5:H5"/>
    <mergeCell ref="C4:D4"/>
    <mergeCell ref="C5:D5"/>
  </mergeCells>
  <conditionalFormatting sqref="G18:G56">
    <cfRule type="expression" dxfId="1" priority="1">
      <formula>G18="SUPERA PRECIO MÁXIMO"</formula>
    </cfRule>
    <cfRule type="expression" dxfId="0" priority="2">
      <formula>G18="CUMPLE"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MIPCW11</dc:creator>
  <cp:lastModifiedBy>Santiago Garcia Rodriguez</cp:lastModifiedBy>
  <dcterms:created xsi:type="dcterms:W3CDTF">2026-08-30T15:06:08Z</dcterms:created>
  <dcterms:modified xsi:type="dcterms:W3CDTF">2026-08-31T12:29:01Z</dcterms:modified>
</cp:coreProperties>
</file>