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Escritorio\Procesos Contractuales 2026\ITFIP\Concurso de Méritos No. 3 Diseños Plazoleta\Documento Tipo\"/>
    </mc:Choice>
  </mc:AlternateContent>
  <bookViews>
    <workbookView xWindow="0" yWindow="0" windowWidth="19200" windowHeight="7050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OFICIAL'!$C$7:$J$23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GLOBAL'!$A$1:$I$43</definedName>
    <definedName name="_xlnm.Print_Area" localSheetId="0">'PRESUPUESTO OFICIAL'!$A$1:$K$27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7" l="1"/>
  <c r="H10" i="7"/>
  <c r="H11" i="7"/>
  <c r="H12" i="7"/>
  <c r="H13" i="7"/>
  <c r="H14" i="7"/>
  <c r="H15" i="7"/>
  <c r="H16" i="7"/>
  <c r="H17" i="7"/>
  <c r="H18" i="7"/>
  <c r="H19" i="7"/>
  <c r="H20" i="7"/>
  <c r="H8" i="7"/>
  <c r="H21" i="7" s="1"/>
  <c r="H22" i="7" l="1"/>
  <c r="H23" i="7" s="1"/>
  <c r="F17" i="6" l="1"/>
</calcChain>
</file>

<file path=xl/sharedStrings.xml><?xml version="1.0" encoding="utf-8"?>
<sst xmlns="http://schemas.openxmlformats.org/spreadsheetml/2006/main" count="112" uniqueCount="90">
  <si>
    <t>FORMULARIO 1 - PRESUPUESTO OFICIAL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</si>
  <si>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</si>
  <si>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</si>
  <si>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</si>
  <si>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</si>
  <si>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</si>
  <si>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</si>
  <si>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</si>
  <si>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</si>
  <si>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</si>
  <si>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</si>
  <si>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</si>
  <si>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</si>
  <si>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</si>
  <si>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</si>
  <si>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</si>
  <si>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</si>
  <si>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</si>
  <si>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</si>
  <si>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</si>
  <si>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</si>
  <si>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</si>
  <si>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</si>
  <si>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</si>
  <si>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</si>
  <si>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</si>
  <si>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</si>
  <si>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</si>
  <si>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</si>
  <si>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</si>
  <si>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</si>
  <si>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</si>
  <si>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</si>
  <si>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</si>
  <si>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</si>
  <si>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</si>
  <si>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</si>
  <si>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</si>
  <si>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</si>
  <si>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</si>
  <si>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</si>
  <si>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</si>
  <si>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</si>
  <si>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</si>
  <si>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</si>
  <si>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</si>
  <si>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FIRMAS:</t>
  </si>
  <si>
    <t>Nombre y firma del representante legal del Proponente</t>
  </si>
  <si>
    <t>Nombre del Proponente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</si>
  <si>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</si>
  <si>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</si>
  <si>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</si>
  <si>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</si>
  <si>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</si>
  <si>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</si>
  <si>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</si>
  <si>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</si>
  <si>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</si>
  <si>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</si>
  <si>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</si>
  <si>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</si>
  <si>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</si>
  <si>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</si>
  <si>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Formulario 1 - Formulario propuesta económica -Consultoría de estudios de ingeniería de infraestructura social</t>
  </si>
  <si>
    <t xml:space="preserve">Formulario 1 - Formulario propuesta económica -Consultoría de estudios de ingeniería de infraestructura social </t>
  </si>
  <si>
    <t>Formulario 1 - Formulario propuesta económica - Consultoría de estudios de ingeniería de infraestructura social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</si>
  <si>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</si>
  <si>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 xml:space="preserve">Versión 1 del 15 de diciembre de 2025 </t>
  </si>
  <si>
    <t xml:space="preserve">ITEM </t>
  </si>
  <si>
    <t>DESCRIPCION</t>
  </si>
  <si>
    <t>UND</t>
  </si>
  <si>
    <t>CANT</t>
  </si>
  <si>
    <t xml:space="preserve">ESTUDIO DE SUELOS: Incluye Informe con Geología, Ensayos de Attemberg, Compresión Inconfinada, Recomendaciones, Asentamientos, Localización. Incluye 4 Sondeos a 15 metros de profundidad Registro fotográfico de los apiques realizados debidamente referenciados; Ensayos de laboratorio. </t>
  </si>
  <si>
    <t xml:space="preserve">LEVANTAMIENTO TOPOGRAFICO Y PLANIMETRICO con Estación total. Incluye Amarre con GPS Navegador. </t>
  </si>
  <si>
    <t>DISEÑO ARQUITECTONICO</t>
  </si>
  <si>
    <t>DISEÑO ESTRUCTURAL</t>
  </si>
  <si>
    <t>DISEÑO ELECTRICO</t>
  </si>
  <si>
    <t>DISEÑO HIDROSANITARIO Y PLUVIAL</t>
  </si>
  <si>
    <t>DISEÑO INSTALACIONES DE VOZ Y DATOS</t>
  </si>
  <si>
    <t>PLAN DE MANEJO AMBIENTAL</t>
  </si>
  <si>
    <t>ESPECIFICACIONES TÉCNICAS</t>
  </si>
  <si>
    <t>ANÁLISIS DE PRECIOS UNITARIOS</t>
  </si>
  <si>
    <t>PRESUPUESTO DE OBRA</t>
  </si>
  <si>
    <t>CRONOGRAMA</t>
  </si>
  <si>
    <t xml:space="preserve">RENDERS E IMÁGENES TRIDIMENSIONALES Y RECORRIDO 3D
</t>
  </si>
  <si>
    <t xml:space="preserve">VLR/UNITARIO </t>
  </si>
  <si>
    <t>VLR/TOTAL</t>
  </si>
  <si>
    <t>COSTO DIRECTO</t>
  </si>
  <si>
    <t>IVA 19%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</si>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</sst>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42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25" fillId="0" borderId="27" xfId="6" applyFont="1" applyBorder="1" applyAlignment="1">
      <alignment horizontal="justify" vertical="center" wrapText="1"/>
    </xf>
    <xf numFmtId="0" fontId="35" fillId="0" borderId="0" xfId="6" applyFont="1" applyAlignment="1">
      <alignment horizontal="justify" vertical="center" wrapText="1"/>
    </xf>
    <xf numFmtId="0" fontId="35" fillId="0" borderId="28" xfId="6" applyFont="1" applyBorder="1" applyAlignment="1">
      <alignment horizontal="justify" vertical="center" wrapText="1"/>
    </xf>
    <xf numFmtId="0" fontId="3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55" xfId="37" applyFont="1" applyFill="1" applyBorder="1" applyAlignment="1">
      <alignment horizontal="center" vertical="center" wrapText="1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25" fillId="0" borderId="55" xfId="0" applyFont="1" applyBorder="1" applyAlignment="1">
      <alignment horizontal="justify" vertical="center" wrapText="1"/>
    </xf>
    <xf numFmtId="0" fontId="25" fillId="0" borderId="46" xfId="0" applyFont="1" applyBorder="1" applyAlignment="1">
      <alignment horizontal="justify" vertical="center" wrapText="1"/>
    </xf>
    <xf numFmtId="0" fontId="25" fillId="0" borderId="13" xfId="0" applyFont="1" applyBorder="1" applyAlignment="1">
      <alignment horizontal="justify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28" fillId="0" borderId="10" xfId="5" applyFont="1" applyFill="1" applyBorder="1" applyAlignment="1">
      <alignment horizontal="center" vertical="center" wrapText="1"/>
    </xf>
    <xf numFmtId="0" fontId="30" fillId="0" borderId="9" xfId="5" applyFont="1" applyFill="1" applyBorder="1" applyAlignment="1">
      <alignment horizontal="center" vertical="center" wrapText="1"/>
    </xf>
    <xf numFmtId="0" fontId="30" fillId="0" borderId="10" xfId="5" applyFont="1" applyFill="1" applyBorder="1" applyAlignment="1">
      <alignment horizontal="center" vertical="center" wrapText="1"/>
    </xf>
    <xf numFmtId="168" fontId="30" fillId="0" borderId="10" xfId="5" applyNumberFormat="1" applyFont="1" applyFill="1" applyBorder="1" applyAlignment="1">
      <alignment horizontal="center" vertical="center" wrapText="1"/>
    </xf>
    <xf numFmtId="2" fontId="30" fillId="0" borderId="10" xfId="5" applyNumberFormat="1" applyFont="1" applyFill="1" applyBorder="1" applyAlignment="1">
      <alignment horizontal="center" vertical="center" wrapText="1"/>
    </xf>
    <xf numFmtId="168" fontId="30" fillId="0" borderId="11" xfId="7" applyNumberFormat="1" applyFont="1" applyFill="1" applyBorder="1" applyAlignment="1">
      <alignment horizontal="center" vertical="center" wrapText="1"/>
    </xf>
    <xf numFmtId="170" fontId="28" fillId="0" borderId="10" xfId="5" applyNumberFormat="1" applyFont="1" applyFill="1" applyBorder="1" applyAlignment="1">
      <alignment horizontal="center" vertical="center" wrapText="1"/>
    </xf>
    <xf numFmtId="170" fontId="28" fillId="0" borderId="11" xfId="7" applyNumberFormat="1" applyFont="1" applyFill="1" applyBorder="1" applyAlignment="1">
      <alignment horizontal="center" vertical="center" wrapText="1"/>
    </xf>
    <xf numFmtId="0" fontId="28" fillId="0" borderId="16" xfId="5" applyFont="1" applyFill="1" applyBorder="1" applyAlignment="1">
      <alignment horizontal="center" vertical="center" wrapText="1"/>
    </xf>
    <xf numFmtId="0" fontId="28" fillId="0" borderId="18" xfId="5" applyFont="1" applyFill="1" applyBorder="1" applyAlignment="1">
      <alignment horizontal="center" vertical="center" wrapText="1"/>
    </xf>
    <xf numFmtId="0" fontId="28" fillId="0" borderId="17" xfId="5" applyFont="1" applyFill="1" applyBorder="1" applyAlignment="1">
      <alignment horizontal="center" vertical="center" wrapText="1"/>
    </xf>
    <xf numFmtId="0" fontId="30" fillId="0" borderId="16" xfId="5" applyFont="1" applyFill="1" applyBorder="1" applyAlignment="1">
      <alignment horizontal="center" vertical="center" wrapText="1"/>
    </xf>
    <xf numFmtId="0" fontId="30" fillId="0" borderId="18" xfId="5" applyFont="1" applyFill="1" applyBorder="1" applyAlignment="1">
      <alignment horizontal="center" vertical="center" wrapText="1"/>
    </xf>
    <xf numFmtId="0" fontId="30" fillId="0" borderId="17" xfId="5" applyFont="1" applyFill="1" applyBorder="1" applyAlignment="1">
      <alignment horizontal="center" vertical="center" wrapText="1"/>
    </xf>
    <xf numFmtId="170" fontId="30" fillId="0" borderId="11" xfId="7" applyNumberFormat="1" applyFont="1" applyFill="1" applyBorder="1" applyAlignment="1">
      <alignment horizontal="center" vertical="center" wrapText="1"/>
    </xf>
  </cellXfs>
  <cellStyles count="41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O335"/>
  <sheetViews>
    <sheetView showGridLines="0" tabSelected="1" view="pageBreakPreview" zoomScale="70" zoomScaleNormal="70" zoomScaleSheetLayoutView="70" workbookViewId="0">
      <selection activeCell="E5" sqref="E5"/>
    </sheetView>
  </sheetViews>
  <sheetFormatPr baseColWidth="10" defaultColWidth="13.8984375" defaultRowHeight="15.5" x14ac:dyDescent="0.3"/>
  <cols>
    <col min="1" max="1" width="2" style="2" customWidth="1"/>
    <col min="2" max="2" width="8.69921875" style="2" customWidth="1"/>
    <col min="3" max="3" width="10.69921875" style="13" customWidth="1"/>
    <col min="4" max="4" width="28.19921875" style="15" customWidth="1"/>
    <col min="5" max="5" width="15" style="15" customWidth="1"/>
    <col min="6" max="6" width="14.3984375" style="16" customWidth="1"/>
    <col min="7" max="7" width="25.09765625" style="1" customWidth="1"/>
    <col min="8" max="8" width="23.09765625" style="1" customWidth="1"/>
    <col min="9" max="9" width="4" style="17" customWidth="1"/>
    <col min="10" max="10" width="5.59765625" style="1" customWidth="1"/>
    <col min="11" max="11" width="3.8984375" style="1" customWidth="1"/>
    <col min="12" max="15" width="5.19921875" style="1" customWidth="1"/>
    <col min="16" max="17" width="4.09765625" style="1" customWidth="1"/>
    <col min="18" max="197" width="12.69921875" style="1" customWidth="1"/>
    <col min="198" max="237" width="13.8984375" style="2"/>
    <col min="238" max="238" width="2" style="2" customWidth="1"/>
    <col min="239" max="239" width="10.69921875" style="2" customWidth="1"/>
    <col min="240" max="240" width="53.3984375" style="2" customWidth="1"/>
    <col min="241" max="241" width="26.59765625" style="2" bestFit="1" customWidth="1"/>
    <col min="242" max="242" width="17.3984375" style="2" customWidth="1"/>
    <col min="243" max="243" width="25.09765625" style="2" customWidth="1"/>
    <col min="244" max="244" width="23.09765625" style="2" customWidth="1"/>
    <col min="245" max="245" width="26.09765625" style="2" customWidth="1"/>
    <col min="246" max="251" width="5.19921875" style="2" customWidth="1"/>
    <col min="252" max="253" width="4.09765625" style="2" customWidth="1"/>
    <col min="254" max="261" width="5.09765625" style="2" customWidth="1"/>
    <col min="262" max="453" width="12.69921875" style="2" customWidth="1"/>
    <col min="454" max="493" width="13.8984375" style="2"/>
    <col min="494" max="494" width="2" style="2" customWidth="1"/>
    <col min="495" max="495" width="10.69921875" style="2" customWidth="1"/>
    <col min="496" max="496" width="53.3984375" style="2" customWidth="1"/>
    <col min="497" max="497" width="26.59765625" style="2" bestFit="1" customWidth="1"/>
    <col min="498" max="498" width="17.3984375" style="2" customWidth="1"/>
    <col min="499" max="499" width="25.09765625" style="2" customWidth="1"/>
    <col min="500" max="500" width="23.09765625" style="2" customWidth="1"/>
    <col min="501" max="501" width="26.09765625" style="2" customWidth="1"/>
    <col min="502" max="507" width="5.19921875" style="2" customWidth="1"/>
    <col min="508" max="509" width="4.09765625" style="2" customWidth="1"/>
    <col min="510" max="517" width="5.09765625" style="2" customWidth="1"/>
    <col min="518" max="709" width="12.69921875" style="2" customWidth="1"/>
    <col min="710" max="749" width="13.8984375" style="2"/>
    <col min="750" max="750" width="2" style="2" customWidth="1"/>
    <col min="751" max="751" width="10.69921875" style="2" customWidth="1"/>
    <col min="752" max="752" width="53.3984375" style="2" customWidth="1"/>
    <col min="753" max="753" width="26.59765625" style="2" bestFit="1" customWidth="1"/>
    <col min="754" max="754" width="17.3984375" style="2" customWidth="1"/>
    <col min="755" max="755" width="25.09765625" style="2" customWidth="1"/>
    <col min="756" max="756" width="23.09765625" style="2" customWidth="1"/>
    <col min="757" max="757" width="26.09765625" style="2" customWidth="1"/>
    <col min="758" max="763" width="5.19921875" style="2" customWidth="1"/>
    <col min="764" max="765" width="4.09765625" style="2" customWidth="1"/>
    <col min="766" max="773" width="5.09765625" style="2" customWidth="1"/>
    <col min="774" max="965" width="12.69921875" style="2" customWidth="1"/>
    <col min="966" max="1005" width="13.8984375" style="2"/>
    <col min="1006" max="1006" width="2" style="2" customWidth="1"/>
    <col min="1007" max="1007" width="10.69921875" style="2" customWidth="1"/>
    <col min="1008" max="1008" width="53.3984375" style="2" customWidth="1"/>
    <col min="1009" max="1009" width="26.59765625" style="2" bestFit="1" customWidth="1"/>
    <col min="1010" max="1010" width="17.3984375" style="2" customWidth="1"/>
    <col min="1011" max="1011" width="25.09765625" style="2" customWidth="1"/>
    <col min="1012" max="1012" width="23.09765625" style="2" customWidth="1"/>
    <col min="1013" max="1013" width="26.09765625" style="2" customWidth="1"/>
    <col min="1014" max="1019" width="5.19921875" style="2" customWidth="1"/>
    <col min="1020" max="1021" width="4.09765625" style="2" customWidth="1"/>
    <col min="1022" max="1029" width="5.09765625" style="2" customWidth="1"/>
    <col min="1030" max="1221" width="12.69921875" style="2" customWidth="1"/>
    <col min="1222" max="1261" width="13.8984375" style="2"/>
    <col min="1262" max="1262" width="2" style="2" customWidth="1"/>
    <col min="1263" max="1263" width="10.69921875" style="2" customWidth="1"/>
    <col min="1264" max="1264" width="53.3984375" style="2" customWidth="1"/>
    <col min="1265" max="1265" width="26.59765625" style="2" bestFit="1" customWidth="1"/>
    <col min="1266" max="1266" width="17.3984375" style="2" customWidth="1"/>
    <col min="1267" max="1267" width="25.09765625" style="2" customWidth="1"/>
    <col min="1268" max="1268" width="23.09765625" style="2" customWidth="1"/>
    <col min="1269" max="1269" width="26.09765625" style="2" customWidth="1"/>
    <col min="1270" max="1275" width="5.19921875" style="2" customWidth="1"/>
    <col min="1276" max="1277" width="4.09765625" style="2" customWidth="1"/>
    <col min="1278" max="1285" width="5.09765625" style="2" customWidth="1"/>
    <col min="1286" max="1477" width="12.69921875" style="2" customWidth="1"/>
    <col min="1478" max="1517" width="13.8984375" style="2"/>
    <col min="1518" max="1518" width="2" style="2" customWidth="1"/>
    <col min="1519" max="1519" width="10.69921875" style="2" customWidth="1"/>
    <col min="1520" max="1520" width="53.3984375" style="2" customWidth="1"/>
    <col min="1521" max="1521" width="26.59765625" style="2" bestFit="1" customWidth="1"/>
    <col min="1522" max="1522" width="17.3984375" style="2" customWidth="1"/>
    <col min="1523" max="1523" width="25.09765625" style="2" customWidth="1"/>
    <col min="1524" max="1524" width="23.09765625" style="2" customWidth="1"/>
    <col min="1525" max="1525" width="26.09765625" style="2" customWidth="1"/>
    <col min="1526" max="1531" width="5.19921875" style="2" customWidth="1"/>
    <col min="1532" max="1533" width="4.09765625" style="2" customWidth="1"/>
    <col min="1534" max="1541" width="5.09765625" style="2" customWidth="1"/>
    <col min="1542" max="1733" width="12.69921875" style="2" customWidth="1"/>
    <col min="1734" max="1773" width="13.8984375" style="2"/>
    <col min="1774" max="1774" width="2" style="2" customWidth="1"/>
    <col min="1775" max="1775" width="10.69921875" style="2" customWidth="1"/>
    <col min="1776" max="1776" width="53.3984375" style="2" customWidth="1"/>
    <col min="1777" max="1777" width="26.59765625" style="2" bestFit="1" customWidth="1"/>
    <col min="1778" max="1778" width="17.3984375" style="2" customWidth="1"/>
    <col min="1779" max="1779" width="25.09765625" style="2" customWidth="1"/>
    <col min="1780" max="1780" width="23.09765625" style="2" customWidth="1"/>
    <col min="1781" max="1781" width="26.09765625" style="2" customWidth="1"/>
    <col min="1782" max="1787" width="5.19921875" style="2" customWidth="1"/>
    <col min="1788" max="1789" width="4.09765625" style="2" customWidth="1"/>
    <col min="1790" max="1797" width="5.09765625" style="2" customWidth="1"/>
    <col min="1798" max="1989" width="12.69921875" style="2" customWidth="1"/>
    <col min="1990" max="2029" width="13.8984375" style="2"/>
    <col min="2030" max="2030" width="2" style="2" customWidth="1"/>
    <col min="2031" max="2031" width="10.69921875" style="2" customWidth="1"/>
    <col min="2032" max="2032" width="53.3984375" style="2" customWidth="1"/>
    <col min="2033" max="2033" width="26.59765625" style="2" bestFit="1" customWidth="1"/>
    <col min="2034" max="2034" width="17.3984375" style="2" customWidth="1"/>
    <col min="2035" max="2035" width="25.09765625" style="2" customWidth="1"/>
    <col min="2036" max="2036" width="23.09765625" style="2" customWidth="1"/>
    <col min="2037" max="2037" width="26.09765625" style="2" customWidth="1"/>
    <col min="2038" max="2043" width="5.19921875" style="2" customWidth="1"/>
    <col min="2044" max="2045" width="4.09765625" style="2" customWidth="1"/>
    <col min="2046" max="2053" width="5.09765625" style="2" customWidth="1"/>
    <col min="2054" max="2245" width="12.69921875" style="2" customWidth="1"/>
    <col min="2246" max="2285" width="13.8984375" style="2"/>
    <col min="2286" max="2286" width="2" style="2" customWidth="1"/>
    <col min="2287" max="2287" width="10.69921875" style="2" customWidth="1"/>
    <col min="2288" max="2288" width="53.3984375" style="2" customWidth="1"/>
    <col min="2289" max="2289" width="26.59765625" style="2" bestFit="1" customWidth="1"/>
    <col min="2290" max="2290" width="17.3984375" style="2" customWidth="1"/>
    <col min="2291" max="2291" width="25.09765625" style="2" customWidth="1"/>
    <col min="2292" max="2292" width="23.09765625" style="2" customWidth="1"/>
    <col min="2293" max="2293" width="26.09765625" style="2" customWidth="1"/>
    <col min="2294" max="2299" width="5.19921875" style="2" customWidth="1"/>
    <col min="2300" max="2301" width="4.09765625" style="2" customWidth="1"/>
    <col min="2302" max="2309" width="5.09765625" style="2" customWidth="1"/>
    <col min="2310" max="2501" width="12.69921875" style="2" customWidth="1"/>
    <col min="2502" max="2541" width="13.8984375" style="2"/>
    <col min="2542" max="2542" width="2" style="2" customWidth="1"/>
    <col min="2543" max="2543" width="10.69921875" style="2" customWidth="1"/>
    <col min="2544" max="2544" width="53.3984375" style="2" customWidth="1"/>
    <col min="2545" max="2545" width="26.59765625" style="2" bestFit="1" customWidth="1"/>
    <col min="2546" max="2546" width="17.3984375" style="2" customWidth="1"/>
    <col min="2547" max="2547" width="25.09765625" style="2" customWidth="1"/>
    <col min="2548" max="2548" width="23.09765625" style="2" customWidth="1"/>
    <col min="2549" max="2549" width="26.09765625" style="2" customWidth="1"/>
    <col min="2550" max="2555" width="5.19921875" style="2" customWidth="1"/>
    <col min="2556" max="2557" width="4.09765625" style="2" customWidth="1"/>
    <col min="2558" max="2565" width="5.09765625" style="2" customWidth="1"/>
    <col min="2566" max="2757" width="12.69921875" style="2" customWidth="1"/>
    <col min="2758" max="2797" width="13.8984375" style="2"/>
    <col min="2798" max="2798" width="2" style="2" customWidth="1"/>
    <col min="2799" max="2799" width="10.69921875" style="2" customWidth="1"/>
    <col min="2800" max="2800" width="53.3984375" style="2" customWidth="1"/>
    <col min="2801" max="2801" width="26.59765625" style="2" bestFit="1" customWidth="1"/>
    <col min="2802" max="2802" width="17.3984375" style="2" customWidth="1"/>
    <col min="2803" max="2803" width="25.09765625" style="2" customWidth="1"/>
    <col min="2804" max="2804" width="23.09765625" style="2" customWidth="1"/>
    <col min="2805" max="2805" width="26.09765625" style="2" customWidth="1"/>
    <col min="2806" max="2811" width="5.19921875" style="2" customWidth="1"/>
    <col min="2812" max="2813" width="4.09765625" style="2" customWidth="1"/>
    <col min="2814" max="2821" width="5.09765625" style="2" customWidth="1"/>
    <col min="2822" max="3013" width="12.69921875" style="2" customWidth="1"/>
    <col min="3014" max="3053" width="13.8984375" style="2"/>
    <col min="3054" max="3054" width="2" style="2" customWidth="1"/>
    <col min="3055" max="3055" width="10.69921875" style="2" customWidth="1"/>
    <col min="3056" max="3056" width="53.3984375" style="2" customWidth="1"/>
    <col min="3057" max="3057" width="26.59765625" style="2" bestFit="1" customWidth="1"/>
    <col min="3058" max="3058" width="17.3984375" style="2" customWidth="1"/>
    <col min="3059" max="3059" width="25.09765625" style="2" customWidth="1"/>
    <col min="3060" max="3060" width="23.09765625" style="2" customWidth="1"/>
    <col min="3061" max="3061" width="26.09765625" style="2" customWidth="1"/>
    <col min="3062" max="3067" width="5.19921875" style="2" customWidth="1"/>
    <col min="3068" max="3069" width="4.09765625" style="2" customWidth="1"/>
    <col min="3070" max="3077" width="5.09765625" style="2" customWidth="1"/>
    <col min="3078" max="3269" width="12.69921875" style="2" customWidth="1"/>
    <col min="3270" max="3309" width="13.8984375" style="2"/>
    <col min="3310" max="3310" width="2" style="2" customWidth="1"/>
    <col min="3311" max="3311" width="10.69921875" style="2" customWidth="1"/>
    <col min="3312" max="3312" width="53.3984375" style="2" customWidth="1"/>
    <col min="3313" max="3313" width="26.59765625" style="2" bestFit="1" customWidth="1"/>
    <col min="3314" max="3314" width="17.3984375" style="2" customWidth="1"/>
    <col min="3315" max="3315" width="25.09765625" style="2" customWidth="1"/>
    <col min="3316" max="3316" width="23.09765625" style="2" customWidth="1"/>
    <col min="3317" max="3317" width="26.09765625" style="2" customWidth="1"/>
    <col min="3318" max="3323" width="5.19921875" style="2" customWidth="1"/>
    <col min="3324" max="3325" width="4.09765625" style="2" customWidth="1"/>
    <col min="3326" max="3333" width="5.09765625" style="2" customWidth="1"/>
    <col min="3334" max="3525" width="12.69921875" style="2" customWidth="1"/>
    <col min="3526" max="3565" width="13.8984375" style="2"/>
    <col min="3566" max="3566" width="2" style="2" customWidth="1"/>
    <col min="3567" max="3567" width="10.69921875" style="2" customWidth="1"/>
    <col min="3568" max="3568" width="53.3984375" style="2" customWidth="1"/>
    <col min="3569" max="3569" width="26.59765625" style="2" bestFit="1" customWidth="1"/>
    <col min="3570" max="3570" width="17.3984375" style="2" customWidth="1"/>
    <col min="3571" max="3571" width="25.09765625" style="2" customWidth="1"/>
    <col min="3572" max="3572" width="23.09765625" style="2" customWidth="1"/>
    <col min="3573" max="3573" width="26.09765625" style="2" customWidth="1"/>
    <col min="3574" max="3579" width="5.19921875" style="2" customWidth="1"/>
    <col min="3580" max="3581" width="4.09765625" style="2" customWidth="1"/>
    <col min="3582" max="3589" width="5.09765625" style="2" customWidth="1"/>
    <col min="3590" max="3781" width="12.69921875" style="2" customWidth="1"/>
    <col min="3782" max="3821" width="13.8984375" style="2"/>
    <col min="3822" max="3822" width="2" style="2" customWidth="1"/>
    <col min="3823" max="3823" width="10.69921875" style="2" customWidth="1"/>
    <col min="3824" max="3824" width="53.3984375" style="2" customWidth="1"/>
    <col min="3825" max="3825" width="26.59765625" style="2" bestFit="1" customWidth="1"/>
    <col min="3826" max="3826" width="17.3984375" style="2" customWidth="1"/>
    <col min="3827" max="3827" width="25.09765625" style="2" customWidth="1"/>
    <col min="3828" max="3828" width="23.09765625" style="2" customWidth="1"/>
    <col min="3829" max="3829" width="26.09765625" style="2" customWidth="1"/>
    <col min="3830" max="3835" width="5.19921875" style="2" customWidth="1"/>
    <col min="3836" max="3837" width="4.09765625" style="2" customWidth="1"/>
    <col min="3838" max="3845" width="5.09765625" style="2" customWidth="1"/>
    <col min="3846" max="4037" width="12.69921875" style="2" customWidth="1"/>
    <col min="4038" max="4077" width="13.8984375" style="2"/>
    <col min="4078" max="4078" width="2" style="2" customWidth="1"/>
    <col min="4079" max="4079" width="10.69921875" style="2" customWidth="1"/>
    <col min="4080" max="4080" width="53.3984375" style="2" customWidth="1"/>
    <col min="4081" max="4081" width="26.59765625" style="2" bestFit="1" customWidth="1"/>
    <col min="4082" max="4082" width="17.3984375" style="2" customWidth="1"/>
    <col min="4083" max="4083" width="25.09765625" style="2" customWidth="1"/>
    <col min="4084" max="4084" width="23.09765625" style="2" customWidth="1"/>
    <col min="4085" max="4085" width="26.09765625" style="2" customWidth="1"/>
    <col min="4086" max="4091" width="5.19921875" style="2" customWidth="1"/>
    <col min="4092" max="4093" width="4.09765625" style="2" customWidth="1"/>
    <col min="4094" max="4101" width="5.09765625" style="2" customWidth="1"/>
    <col min="4102" max="4293" width="12.69921875" style="2" customWidth="1"/>
    <col min="4294" max="4333" width="13.8984375" style="2"/>
    <col min="4334" max="4334" width="2" style="2" customWidth="1"/>
    <col min="4335" max="4335" width="10.69921875" style="2" customWidth="1"/>
    <col min="4336" max="4336" width="53.3984375" style="2" customWidth="1"/>
    <col min="4337" max="4337" width="26.59765625" style="2" bestFit="1" customWidth="1"/>
    <col min="4338" max="4338" width="17.3984375" style="2" customWidth="1"/>
    <col min="4339" max="4339" width="25.09765625" style="2" customWidth="1"/>
    <col min="4340" max="4340" width="23.09765625" style="2" customWidth="1"/>
    <col min="4341" max="4341" width="26.09765625" style="2" customWidth="1"/>
    <col min="4342" max="4347" width="5.19921875" style="2" customWidth="1"/>
    <col min="4348" max="4349" width="4.09765625" style="2" customWidth="1"/>
    <col min="4350" max="4357" width="5.09765625" style="2" customWidth="1"/>
    <col min="4358" max="4549" width="12.69921875" style="2" customWidth="1"/>
    <col min="4550" max="4589" width="13.8984375" style="2"/>
    <col min="4590" max="4590" width="2" style="2" customWidth="1"/>
    <col min="4591" max="4591" width="10.69921875" style="2" customWidth="1"/>
    <col min="4592" max="4592" width="53.3984375" style="2" customWidth="1"/>
    <col min="4593" max="4593" width="26.59765625" style="2" bestFit="1" customWidth="1"/>
    <col min="4594" max="4594" width="17.3984375" style="2" customWidth="1"/>
    <col min="4595" max="4595" width="25.09765625" style="2" customWidth="1"/>
    <col min="4596" max="4596" width="23.09765625" style="2" customWidth="1"/>
    <col min="4597" max="4597" width="26.09765625" style="2" customWidth="1"/>
    <col min="4598" max="4603" width="5.19921875" style="2" customWidth="1"/>
    <col min="4604" max="4605" width="4.09765625" style="2" customWidth="1"/>
    <col min="4606" max="4613" width="5.09765625" style="2" customWidth="1"/>
    <col min="4614" max="4805" width="12.69921875" style="2" customWidth="1"/>
    <col min="4806" max="4845" width="13.8984375" style="2"/>
    <col min="4846" max="4846" width="2" style="2" customWidth="1"/>
    <col min="4847" max="4847" width="10.69921875" style="2" customWidth="1"/>
    <col min="4848" max="4848" width="53.3984375" style="2" customWidth="1"/>
    <col min="4849" max="4849" width="26.59765625" style="2" bestFit="1" customWidth="1"/>
    <col min="4850" max="4850" width="17.3984375" style="2" customWidth="1"/>
    <col min="4851" max="4851" width="25.09765625" style="2" customWidth="1"/>
    <col min="4852" max="4852" width="23.09765625" style="2" customWidth="1"/>
    <col min="4853" max="4853" width="26.09765625" style="2" customWidth="1"/>
    <col min="4854" max="4859" width="5.19921875" style="2" customWidth="1"/>
    <col min="4860" max="4861" width="4.09765625" style="2" customWidth="1"/>
    <col min="4862" max="4869" width="5.09765625" style="2" customWidth="1"/>
    <col min="4870" max="5061" width="12.69921875" style="2" customWidth="1"/>
    <col min="5062" max="5101" width="13.8984375" style="2"/>
    <col min="5102" max="5102" width="2" style="2" customWidth="1"/>
    <col min="5103" max="5103" width="10.69921875" style="2" customWidth="1"/>
    <col min="5104" max="5104" width="53.3984375" style="2" customWidth="1"/>
    <col min="5105" max="5105" width="26.59765625" style="2" bestFit="1" customWidth="1"/>
    <col min="5106" max="5106" width="17.3984375" style="2" customWidth="1"/>
    <col min="5107" max="5107" width="25.09765625" style="2" customWidth="1"/>
    <col min="5108" max="5108" width="23.09765625" style="2" customWidth="1"/>
    <col min="5109" max="5109" width="26.09765625" style="2" customWidth="1"/>
    <col min="5110" max="5115" width="5.19921875" style="2" customWidth="1"/>
    <col min="5116" max="5117" width="4.09765625" style="2" customWidth="1"/>
    <col min="5118" max="5125" width="5.09765625" style="2" customWidth="1"/>
    <col min="5126" max="5317" width="12.69921875" style="2" customWidth="1"/>
    <col min="5318" max="5357" width="13.8984375" style="2"/>
    <col min="5358" max="5358" width="2" style="2" customWidth="1"/>
    <col min="5359" max="5359" width="10.69921875" style="2" customWidth="1"/>
    <col min="5360" max="5360" width="53.3984375" style="2" customWidth="1"/>
    <col min="5361" max="5361" width="26.59765625" style="2" bestFit="1" customWidth="1"/>
    <col min="5362" max="5362" width="17.3984375" style="2" customWidth="1"/>
    <col min="5363" max="5363" width="25.09765625" style="2" customWidth="1"/>
    <col min="5364" max="5364" width="23.09765625" style="2" customWidth="1"/>
    <col min="5365" max="5365" width="26.09765625" style="2" customWidth="1"/>
    <col min="5366" max="5371" width="5.19921875" style="2" customWidth="1"/>
    <col min="5372" max="5373" width="4.09765625" style="2" customWidth="1"/>
    <col min="5374" max="5381" width="5.09765625" style="2" customWidth="1"/>
    <col min="5382" max="5573" width="12.69921875" style="2" customWidth="1"/>
    <col min="5574" max="5613" width="13.8984375" style="2"/>
    <col min="5614" max="5614" width="2" style="2" customWidth="1"/>
    <col min="5615" max="5615" width="10.69921875" style="2" customWidth="1"/>
    <col min="5616" max="5616" width="53.3984375" style="2" customWidth="1"/>
    <col min="5617" max="5617" width="26.59765625" style="2" bestFit="1" customWidth="1"/>
    <col min="5618" max="5618" width="17.3984375" style="2" customWidth="1"/>
    <col min="5619" max="5619" width="25.09765625" style="2" customWidth="1"/>
    <col min="5620" max="5620" width="23.09765625" style="2" customWidth="1"/>
    <col min="5621" max="5621" width="26.09765625" style="2" customWidth="1"/>
    <col min="5622" max="5627" width="5.19921875" style="2" customWidth="1"/>
    <col min="5628" max="5629" width="4.09765625" style="2" customWidth="1"/>
    <col min="5630" max="5637" width="5.09765625" style="2" customWidth="1"/>
    <col min="5638" max="5829" width="12.69921875" style="2" customWidth="1"/>
    <col min="5830" max="5869" width="13.8984375" style="2"/>
    <col min="5870" max="5870" width="2" style="2" customWidth="1"/>
    <col min="5871" max="5871" width="10.69921875" style="2" customWidth="1"/>
    <col min="5872" max="5872" width="53.3984375" style="2" customWidth="1"/>
    <col min="5873" max="5873" width="26.59765625" style="2" bestFit="1" customWidth="1"/>
    <col min="5874" max="5874" width="17.3984375" style="2" customWidth="1"/>
    <col min="5875" max="5875" width="25.09765625" style="2" customWidth="1"/>
    <col min="5876" max="5876" width="23.09765625" style="2" customWidth="1"/>
    <col min="5877" max="5877" width="26.09765625" style="2" customWidth="1"/>
    <col min="5878" max="5883" width="5.19921875" style="2" customWidth="1"/>
    <col min="5884" max="5885" width="4.09765625" style="2" customWidth="1"/>
    <col min="5886" max="5893" width="5.09765625" style="2" customWidth="1"/>
    <col min="5894" max="6085" width="12.69921875" style="2" customWidth="1"/>
    <col min="6086" max="6125" width="13.8984375" style="2"/>
    <col min="6126" max="6126" width="2" style="2" customWidth="1"/>
    <col min="6127" max="6127" width="10.69921875" style="2" customWidth="1"/>
    <col min="6128" max="6128" width="53.3984375" style="2" customWidth="1"/>
    <col min="6129" max="6129" width="26.59765625" style="2" bestFit="1" customWidth="1"/>
    <col min="6130" max="6130" width="17.3984375" style="2" customWidth="1"/>
    <col min="6131" max="6131" width="25.09765625" style="2" customWidth="1"/>
    <col min="6132" max="6132" width="23.09765625" style="2" customWidth="1"/>
    <col min="6133" max="6133" width="26.09765625" style="2" customWidth="1"/>
    <col min="6134" max="6139" width="5.19921875" style="2" customWidth="1"/>
    <col min="6140" max="6141" width="4.09765625" style="2" customWidth="1"/>
    <col min="6142" max="6149" width="5.09765625" style="2" customWidth="1"/>
    <col min="6150" max="6341" width="12.69921875" style="2" customWidth="1"/>
    <col min="6342" max="6381" width="13.8984375" style="2"/>
    <col min="6382" max="6382" width="2" style="2" customWidth="1"/>
    <col min="6383" max="6383" width="10.69921875" style="2" customWidth="1"/>
    <col min="6384" max="6384" width="53.3984375" style="2" customWidth="1"/>
    <col min="6385" max="6385" width="26.59765625" style="2" bestFit="1" customWidth="1"/>
    <col min="6386" max="6386" width="17.3984375" style="2" customWidth="1"/>
    <col min="6387" max="6387" width="25.09765625" style="2" customWidth="1"/>
    <col min="6388" max="6388" width="23.09765625" style="2" customWidth="1"/>
    <col min="6389" max="6389" width="26.09765625" style="2" customWidth="1"/>
    <col min="6390" max="6395" width="5.19921875" style="2" customWidth="1"/>
    <col min="6396" max="6397" width="4.09765625" style="2" customWidth="1"/>
    <col min="6398" max="6405" width="5.09765625" style="2" customWidth="1"/>
    <col min="6406" max="6597" width="12.69921875" style="2" customWidth="1"/>
    <col min="6598" max="6637" width="13.8984375" style="2"/>
    <col min="6638" max="6638" width="2" style="2" customWidth="1"/>
    <col min="6639" max="6639" width="10.69921875" style="2" customWidth="1"/>
    <col min="6640" max="6640" width="53.3984375" style="2" customWidth="1"/>
    <col min="6641" max="6641" width="26.59765625" style="2" bestFit="1" customWidth="1"/>
    <col min="6642" max="6642" width="17.3984375" style="2" customWidth="1"/>
    <col min="6643" max="6643" width="25.09765625" style="2" customWidth="1"/>
    <col min="6644" max="6644" width="23.09765625" style="2" customWidth="1"/>
    <col min="6645" max="6645" width="26.09765625" style="2" customWidth="1"/>
    <col min="6646" max="6651" width="5.19921875" style="2" customWidth="1"/>
    <col min="6652" max="6653" width="4.09765625" style="2" customWidth="1"/>
    <col min="6654" max="6661" width="5.09765625" style="2" customWidth="1"/>
    <col min="6662" max="6853" width="12.69921875" style="2" customWidth="1"/>
    <col min="6854" max="6893" width="13.8984375" style="2"/>
    <col min="6894" max="6894" width="2" style="2" customWidth="1"/>
    <col min="6895" max="6895" width="10.69921875" style="2" customWidth="1"/>
    <col min="6896" max="6896" width="53.3984375" style="2" customWidth="1"/>
    <col min="6897" max="6897" width="26.59765625" style="2" bestFit="1" customWidth="1"/>
    <col min="6898" max="6898" width="17.3984375" style="2" customWidth="1"/>
    <col min="6899" max="6899" width="25.09765625" style="2" customWidth="1"/>
    <col min="6900" max="6900" width="23.09765625" style="2" customWidth="1"/>
    <col min="6901" max="6901" width="26.09765625" style="2" customWidth="1"/>
    <col min="6902" max="6907" width="5.19921875" style="2" customWidth="1"/>
    <col min="6908" max="6909" width="4.09765625" style="2" customWidth="1"/>
    <col min="6910" max="6917" width="5.09765625" style="2" customWidth="1"/>
    <col min="6918" max="7109" width="12.69921875" style="2" customWidth="1"/>
    <col min="7110" max="7149" width="13.8984375" style="2"/>
    <col min="7150" max="7150" width="2" style="2" customWidth="1"/>
    <col min="7151" max="7151" width="10.69921875" style="2" customWidth="1"/>
    <col min="7152" max="7152" width="53.3984375" style="2" customWidth="1"/>
    <col min="7153" max="7153" width="26.59765625" style="2" bestFit="1" customWidth="1"/>
    <col min="7154" max="7154" width="17.3984375" style="2" customWidth="1"/>
    <col min="7155" max="7155" width="25.09765625" style="2" customWidth="1"/>
    <col min="7156" max="7156" width="23.09765625" style="2" customWidth="1"/>
    <col min="7157" max="7157" width="26.09765625" style="2" customWidth="1"/>
    <col min="7158" max="7163" width="5.19921875" style="2" customWidth="1"/>
    <col min="7164" max="7165" width="4.09765625" style="2" customWidth="1"/>
    <col min="7166" max="7173" width="5.09765625" style="2" customWidth="1"/>
    <col min="7174" max="7365" width="12.69921875" style="2" customWidth="1"/>
    <col min="7366" max="7405" width="13.8984375" style="2"/>
    <col min="7406" max="7406" width="2" style="2" customWidth="1"/>
    <col min="7407" max="7407" width="10.69921875" style="2" customWidth="1"/>
    <col min="7408" max="7408" width="53.3984375" style="2" customWidth="1"/>
    <col min="7409" max="7409" width="26.59765625" style="2" bestFit="1" customWidth="1"/>
    <col min="7410" max="7410" width="17.3984375" style="2" customWidth="1"/>
    <col min="7411" max="7411" width="25.09765625" style="2" customWidth="1"/>
    <col min="7412" max="7412" width="23.09765625" style="2" customWidth="1"/>
    <col min="7413" max="7413" width="26.09765625" style="2" customWidth="1"/>
    <col min="7414" max="7419" width="5.19921875" style="2" customWidth="1"/>
    <col min="7420" max="7421" width="4.09765625" style="2" customWidth="1"/>
    <col min="7422" max="7429" width="5.09765625" style="2" customWidth="1"/>
    <col min="7430" max="7621" width="12.69921875" style="2" customWidth="1"/>
    <col min="7622" max="7661" width="13.8984375" style="2"/>
    <col min="7662" max="7662" width="2" style="2" customWidth="1"/>
    <col min="7663" max="7663" width="10.69921875" style="2" customWidth="1"/>
    <col min="7664" max="7664" width="53.3984375" style="2" customWidth="1"/>
    <col min="7665" max="7665" width="26.59765625" style="2" bestFit="1" customWidth="1"/>
    <col min="7666" max="7666" width="17.3984375" style="2" customWidth="1"/>
    <col min="7667" max="7667" width="25.09765625" style="2" customWidth="1"/>
    <col min="7668" max="7668" width="23.09765625" style="2" customWidth="1"/>
    <col min="7669" max="7669" width="26.09765625" style="2" customWidth="1"/>
    <col min="7670" max="7675" width="5.19921875" style="2" customWidth="1"/>
    <col min="7676" max="7677" width="4.09765625" style="2" customWidth="1"/>
    <col min="7678" max="7685" width="5.09765625" style="2" customWidth="1"/>
    <col min="7686" max="7877" width="12.69921875" style="2" customWidth="1"/>
    <col min="7878" max="7917" width="13.8984375" style="2"/>
    <col min="7918" max="7918" width="2" style="2" customWidth="1"/>
    <col min="7919" max="7919" width="10.69921875" style="2" customWidth="1"/>
    <col min="7920" max="7920" width="53.3984375" style="2" customWidth="1"/>
    <col min="7921" max="7921" width="26.59765625" style="2" bestFit="1" customWidth="1"/>
    <col min="7922" max="7922" width="17.3984375" style="2" customWidth="1"/>
    <col min="7923" max="7923" width="25.09765625" style="2" customWidth="1"/>
    <col min="7924" max="7924" width="23.09765625" style="2" customWidth="1"/>
    <col min="7925" max="7925" width="26.09765625" style="2" customWidth="1"/>
    <col min="7926" max="7931" width="5.19921875" style="2" customWidth="1"/>
    <col min="7932" max="7933" width="4.09765625" style="2" customWidth="1"/>
    <col min="7934" max="7941" width="5.09765625" style="2" customWidth="1"/>
    <col min="7942" max="8133" width="12.69921875" style="2" customWidth="1"/>
    <col min="8134" max="8173" width="13.8984375" style="2"/>
    <col min="8174" max="8174" width="2" style="2" customWidth="1"/>
    <col min="8175" max="8175" width="10.69921875" style="2" customWidth="1"/>
    <col min="8176" max="8176" width="53.3984375" style="2" customWidth="1"/>
    <col min="8177" max="8177" width="26.59765625" style="2" bestFit="1" customWidth="1"/>
    <col min="8178" max="8178" width="17.3984375" style="2" customWidth="1"/>
    <col min="8179" max="8179" width="25.09765625" style="2" customWidth="1"/>
    <col min="8180" max="8180" width="23.09765625" style="2" customWidth="1"/>
    <col min="8181" max="8181" width="26.09765625" style="2" customWidth="1"/>
    <col min="8182" max="8187" width="5.19921875" style="2" customWidth="1"/>
    <col min="8188" max="8189" width="4.09765625" style="2" customWidth="1"/>
    <col min="8190" max="8197" width="5.09765625" style="2" customWidth="1"/>
    <col min="8198" max="8389" width="12.69921875" style="2" customWidth="1"/>
    <col min="8390" max="8429" width="13.8984375" style="2"/>
    <col min="8430" max="8430" width="2" style="2" customWidth="1"/>
    <col min="8431" max="8431" width="10.69921875" style="2" customWidth="1"/>
    <col min="8432" max="8432" width="53.3984375" style="2" customWidth="1"/>
    <col min="8433" max="8433" width="26.59765625" style="2" bestFit="1" customWidth="1"/>
    <col min="8434" max="8434" width="17.3984375" style="2" customWidth="1"/>
    <col min="8435" max="8435" width="25.09765625" style="2" customWidth="1"/>
    <col min="8436" max="8436" width="23.09765625" style="2" customWidth="1"/>
    <col min="8437" max="8437" width="26.09765625" style="2" customWidth="1"/>
    <col min="8438" max="8443" width="5.19921875" style="2" customWidth="1"/>
    <col min="8444" max="8445" width="4.09765625" style="2" customWidth="1"/>
    <col min="8446" max="8453" width="5.09765625" style="2" customWidth="1"/>
    <col min="8454" max="8645" width="12.69921875" style="2" customWidth="1"/>
    <col min="8646" max="8685" width="13.8984375" style="2"/>
    <col min="8686" max="8686" width="2" style="2" customWidth="1"/>
    <col min="8687" max="8687" width="10.69921875" style="2" customWidth="1"/>
    <col min="8688" max="8688" width="53.3984375" style="2" customWidth="1"/>
    <col min="8689" max="8689" width="26.59765625" style="2" bestFit="1" customWidth="1"/>
    <col min="8690" max="8690" width="17.3984375" style="2" customWidth="1"/>
    <col min="8691" max="8691" width="25.09765625" style="2" customWidth="1"/>
    <col min="8692" max="8692" width="23.09765625" style="2" customWidth="1"/>
    <col min="8693" max="8693" width="26.09765625" style="2" customWidth="1"/>
    <col min="8694" max="8699" width="5.19921875" style="2" customWidth="1"/>
    <col min="8700" max="8701" width="4.09765625" style="2" customWidth="1"/>
    <col min="8702" max="8709" width="5.09765625" style="2" customWidth="1"/>
    <col min="8710" max="8901" width="12.69921875" style="2" customWidth="1"/>
    <col min="8902" max="8941" width="13.8984375" style="2"/>
    <col min="8942" max="8942" width="2" style="2" customWidth="1"/>
    <col min="8943" max="8943" width="10.69921875" style="2" customWidth="1"/>
    <col min="8944" max="8944" width="53.3984375" style="2" customWidth="1"/>
    <col min="8945" max="8945" width="26.59765625" style="2" bestFit="1" customWidth="1"/>
    <col min="8946" max="8946" width="17.3984375" style="2" customWidth="1"/>
    <col min="8947" max="8947" width="25.09765625" style="2" customWidth="1"/>
    <col min="8948" max="8948" width="23.09765625" style="2" customWidth="1"/>
    <col min="8949" max="8949" width="26.09765625" style="2" customWidth="1"/>
    <col min="8950" max="8955" width="5.19921875" style="2" customWidth="1"/>
    <col min="8956" max="8957" width="4.09765625" style="2" customWidth="1"/>
    <col min="8958" max="8965" width="5.09765625" style="2" customWidth="1"/>
    <col min="8966" max="9157" width="12.69921875" style="2" customWidth="1"/>
    <col min="9158" max="9197" width="13.8984375" style="2"/>
    <col min="9198" max="9198" width="2" style="2" customWidth="1"/>
    <col min="9199" max="9199" width="10.69921875" style="2" customWidth="1"/>
    <col min="9200" max="9200" width="53.3984375" style="2" customWidth="1"/>
    <col min="9201" max="9201" width="26.59765625" style="2" bestFit="1" customWidth="1"/>
    <col min="9202" max="9202" width="17.3984375" style="2" customWidth="1"/>
    <col min="9203" max="9203" width="25.09765625" style="2" customWidth="1"/>
    <col min="9204" max="9204" width="23.09765625" style="2" customWidth="1"/>
    <col min="9205" max="9205" width="26.09765625" style="2" customWidth="1"/>
    <col min="9206" max="9211" width="5.19921875" style="2" customWidth="1"/>
    <col min="9212" max="9213" width="4.09765625" style="2" customWidth="1"/>
    <col min="9214" max="9221" width="5.09765625" style="2" customWidth="1"/>
    <col min="9222" max="9413" width="12.69921875" style="2" customWidth="1"/>
    <col min="9414" max="9453" width="13.8984375" style="2"/>
    <col min="9454" max="9454" width="2" style="2" customWidth="1"/>
    <col min="9455" max="9455" width="10.69921875" style="2" customWidth="1"/>
    <col min="9456" max="9456" width="53.3984375" style="2" customWidth="1"/>
    <col min="9457" max="9457" width="26.59765625" style="2" bestFit="1" customWidth="1"/>
    <col min="9458" max="9458" width="17.3984375" style="2" customWidth="1"/>
    <col min="9459" max="9459" width="25.09765625" style="2" customWidth="1"/>
    <col min="9460" max="9460" width="23.09765625" style="2" customWidth="1"/>
    <col min="9461" max="9461" width="26.09765625" style="2" customWidth="1"/>
    <col min="9462" max="9467" width="5.19921875" style="2" customWidth="1"/>
    <col min="9468" max="9469" width="4.09765625" style="2" customWidth="1"/>
    <col min="9470" max="9477" width="5.09765625" style="2" customWidth="1"/>
    <col min="9478" max="9669" width="12.69921875" style="2" customWidth="1"/>
    <col min="9670" max="9709" width="13.8984375" style="2"/>
    <col min="9710" max="9710" width="2" style="2" customWidth="1"/>
    <col min="9711" max="9711" width="10.69921875" style="2" customWidth="1"/>
    <col min="9712" max="9712" width="53.3984375" style="2" customWidth="1"/>
    <col min="9713" max="9713" width="26.59765625" style="2" bestFit="1" customWidth="1"/>
    <col min="9714" max="9714" width="17.3984375" style="2" customWidth="1"/>
    <col min="9715" max="9715" width="25.09765625" style="2" customWidth="1"/>
    <col min="9716" max="9716" width="23.09765625" style="2" customWidth="1"/>
    <col min="9717" max="9717" width="26.09765625" style="2" customWidth="1"/>
    <col min="9718" max="9723" width="5.19921875" style="2" customWidth="1"/>
    <col min="9724" max="9725" width="4.09765625" style="2" customWidth="1"/>
    <col min="9726" max="9733" width="5.09765625" style="2" customWidth="1"/>
    <col min="9734" max="9925" width="12.69921875" style="2" customWidth="1"/>
    <col min="9926" max="9965" width="13.8984375" style="2"/>
    <col min="9966" max="9966" width="2" style="2" customWidth="1"/>
    <col min="9967" max="9967" width="10.69921875" style="2" customWidth="1"/>
    <col min="9968" max="9968" width="53.3984375" style="2" customWidth="1"/>
    <col min="9969" max="9969" width="26.59765625" style="2" bestFit="1" customWidth="1"/>
    <col min="9970" max="9970" width="17.3984375" style="2" customWidth="1"/>
    <col min="9971" max="9971" width="25.09765625" style="2" customWidth="1"/>
    <col min="9972" max="9972" width="23.09765625" style="2" customWidth="1"/>
    <col min="9973" max="9973" width="26.09765625" style="2" customWidth="1"/>
    <col min="9974" max="9979" width="5.19921875" style="2" customWidth="1"/>
    <col min="9980" max="9981" width="4.09765625" style="2" customWidth="1"/>
    <col min="9982" max="9989" width="5.09765625" style="2" customWidth="1"/>
    <col min="9990" max="10181" width="12.69921875" style="2" customWidth="1"/>
    <col min="10182" max="10221" width="13.8984375" style="2"/>
    <col min="10222" max="10222" width="2" style="2" customWidth="1"/>
    <col min="10223" max="10223" width="10.69921875" style="2" customWidth="1"/>
    <col min="10224" max="10224" width="53.3984375" style="2" customWidth="1"/>
    <col min="10225" max="10225" width="26.59765625" style="2" bestFit="1" customWidth="1"/>
    <col min="10226" max="10226" width="17.3984375" style="2" customWidth="1"/>
    <col min="10227" max="10227" width="25.09765625" style="2" customWidth="1"/>
    <col min="10228" max="10228" width="23.09765625" style="2" customWidth="1"/>
    <col min="10229" max="10229" width="26.09765625" style="2" customWidth="1"/>
    <col min="10230" max="10235" width="5.19921875" style="2" customWidth="1"/>
    <col min="10236" max="10237" width="4.09765625" style="2" customWidth="1"/>
    <col min="10238" max="10245" width="5.09765625" style="2" customWidth="1"/>
    <col min="10246" max="10437" width="12.69921875" style="2" customWidth="1"/>
    <col min="10438" max="10477" width="13.8984375" style="2"/>
    <col min="10478" max="10478" width="2" style="2" customWidth="1"/>
    <col min="10479" max="10479" width="10.69921875" style="2" customWidth="1"/>
    <col min="10480" max="10480" width="53.3984375" style="2" customWidth="1"/>
    <col min="10481" max="10481" width="26.59765625" style="2" bestFit="1" customWidth="1"/>
    <col min="10482" max="10482" width="17.3984375" style="2" customWidth="1"/>
    <col min="10483" max="10483" width="25.09765625" style="2" customWidth="1"/>
    <col min="10484" max="10484" width="23.09765625" style="2" customWidth="1"/>
    <col min="10485" max="10485" width="26.09765625" style="2" customWidth="1"/>
    <col min="10486" max="10491" width="5.19921875" style="2" customWidth="1"/>
    <col min="10492" max="10493" width="4.09765625" style="2" customWidth="1"/>
    <col min="10494" max="10501" width="5.09765625" style="2" customWidth="1"/>
    <col min="10502" max="10693" width="12.69921875" style="2" customWidth="1"/>
    <col min="10694" max="10733" width="13.8984375" style="2"/>
    <col min="10734" max="10734" width="2" style="2" customWidth="1"/>
    <col min="10735" max="10735" width="10.69921875" style="2" customWidth="1"/>
    <col min="10736" max="10736" width="53.3984375" style="2" customWidth="1"/>
    <col min="10737" max="10737" width="26.59765625" style="2" bestFit="1" customWidth="1"/>
    <col min="10738" max="10738" width="17.3984375" style="2" customWidth="1"/>
    <col min="10739" max="10739" width="25.09765625" style="2" customWidth="1"/>
    <col min="10740" max="10740" width="23.09765625" style="2" customWidth="1"/>
    <col min="10741" max="10741" width="26.09765625" style="2" customWidth="1"/>
    <col min="10742" max="10747" width="5.19921875" style="2" customWidth="1"/>
    <col min="10748" max="10749" width="4.09765625" style="2" customWidth="1"/>
    <col min="10750" max="10757" width="5.09765625" style="2" customWidth="1"/>
    <col min="10758" max="10949" width="12.69921875" style="2" customWidth="1"/>
    <col min="10950" max="10989" width="13.8984375" style="2"/>
    <col min="10990" max="10990" width="2" style="2" customWidth="1"/>
    <col min="10991" max="10991" width="10.69921875" style="2" customWidth="1"/>
    <col min="10992" max="10992" width="53.3984375" style="2" customWidth="1"/>
    <col min="10993" max="10993" width="26.59765625" style="2" bestFit="1" customWidth="1"/>
    <col min="10994" max="10994" width="17.3984375" style="2" customWidth="1"/>
    <col min="10995" max="10995" width="25.09765625" style="2" customWidth="1"/>
    <col min="10996" max="10996" width="23.09765625" style="2" customWidth="1"/>
    <col min="10997" max="10997" width="26.09765625" style="2" customWidth="1"/>
    <col min="10998" max="11003" width="5.19921875" style="2" customWidth="1"/>
    <col min="11004" max="11005" width="4.09765625" style="2" customWidth="1"/>
    <col min="11006" max="11013" width="5.09765625" style="2" customWidth="1"/>
    <col min="11014" max="11205" width="12.69921875" style="2" customWidth="1"/>
    <col min="11206" max="11245" width="13.8984375" style="2"/>
    <col min="11246" max="11246" width="2" style="2" customWidth="1"/>
    <col min="11247" max="11247" width="10.69921875" style="2" customWidth="1"/>
    <col min="11248" max="11248" width="53.3984375" style="2" customWidth="1"/>
    <col min="11249" max="11249" width="26.59765625" style="2" bestFit="1" customWidth="1"/>
    <col min="11250" max="11250" width="17.3984375" style="2" customWidth="1"/>
    <col min="11251" max="11251" width="25.09765625" style="2" customWidth="1"/>
    <col min="11252" max="11252" width="23.09765625" style="2" customWidth="1"/>
    <col min="11253" max="11253" width="26.09765625" style="2" customWidth="1"/>
    <col min="11254" max="11259" width="5.19921875" style="2" customWidth="1"/>
    <col min="11260" max="11261" width="4.09765625" style="2" customWidth="1"/>
    <col min="11262" max="11269" width="5.09765625" style="2" customWidth="1"/>
    <col min="11270" max="11461" width="12.69921875" style="2" customWidth="1"/>
    <col min="11462" max="11501" width="13.8984375" style="2"/>
    <col min="11502" max="11502" width="2" style="2" customWidth="1"/>
    <col min="11503" max="11503" width="10.69921875" style="2" customWidth="1"/>
    <col min="11504" max="11504" width="53.3984375" style="2" customWidth="1"/>
    <col min="11505" max="11505" width="26.59765625" style="2" bestFit="1" customWidth="1"/>
    <col min="11506" max="11506" width="17.3984375" style="2" customWidth="1"/>
    <col min="11507" max="11507" width="25.09765625" style="2" customWidth="1"/>
    <col min="11508" max="11508" width="23.09765625" style="2" customWidth="1"/>
    <col min="11509" max="11509" width="26.09765625" style="2" customWidth="1"/>
    <col min="11510" max="11515" width="5.19921875" style="2" customWidth="1"/>
    <col min="11516" max="11517" width="4.09765625" style="2" customWidth="1"/>
    <col min="11518" max="11525" width="5.09765625" style="2" customWidth="1"/>
    <col min="11526" max="11717" width="12.69921875" style="2" customWidth="1"/>
    <col min="11718" max="11757" width="13.8984375" style="2"/>
    <col min="11758" max="11758" width="2" style="2" customWidth="1"/>
    <col min="11759" max="11759" width="10.69921875" style="2" customWidth="1"/>
    <col min="11760" max="11760" width="53.3984375" style="2" customWidth="1"/>
    <col min="11761" max="11761" width="26.59765625" style="2" bestFit="1" customWidth="1"/>
    <col min="11762" max="11762" width="17.3984375" style="2" customWidth="1"/>
    <col min="11763" max="11763" width="25.09765625" style="2" customWidth="1"/>
    <col min="11764" max="11764" width="23.09765625" style="2" customWidth="1"/>
    <col min="11765" max="11765" width="26.09765625" style="2" customWidth="1"/>
    <col min="11766" max="11771" width="5.19921875" style="2" customWidth="1"/>
    <col min="11772" max="11773" width="4.09765625" style="2" customWidth="1"/>
    <col min="11774" max="11781" width="5.09765625" style="2" customWidth="1"/>
    <col min="11782" max="11973" width="12.69921875" style="2" customWidth="1"/>
    <col min="11974" max="12013" width="13.8984375" style="2"/>
    <col min="12014" max="12014" width="2" style="2" customWidth="1"/>
    <col min="12015" max="12015" width="10.69921875" style="2" customWidth="1"/>
    <col min="12016" max="12016" width="53.3984375" style="2" customWidth="1"/>
    <col min="12017" max="12017" width="26.59765625" style="2" bestFit="1" customWidth="1"/>
    <col min="12018" max="12018" width="17.3984375" style="2" customWidth="1"/>
    <col min="12019" max="12019" width="25.09765625" style="2" customWidth="1"/>
    <col min="12020" max="12020" width="23.09765625" style="2" customWidth="1"/>
    <col min="12021" max="12021" width="26.09765625" style="2" customWidth="1"/>
    <col min="12022" max="12027" width="5.19921875" style="2" customWidth="1"/>
    <col min="12028" max="12029" width="4.09765625" style="2" customWidth="1"/>
    <col min="12030" max="12037" width="5.09765625" style="2" customWidth="1"/>
    <col min="12038" max="12229" width="12.69921875" style="2" customWidth="1"/>
    <col min="12230" max="12269" width="13.8984375" style="2"/>
    <col min="12270" max="12270" width="2" style="2" customWidth="1"/>
    <col min="12271" max="12271" width="10.69921875" style="2" customWidth="1"/>
    <col min="12272" max="12272" width="53.3984375" style="2" customWidth="1"/>
    <col min="12273" max="12273" width="26.59765625" style="2" bestFit="1" customWidth="1"/>
    <col min="12274" max="12274" width="17.3984375" style="2" customWidth="1"/>
    <col min="12275" max="12275" width="25.09765625" style="2" customWidth="1"/>
    <col min="12276" max="12276" width="23.09765625" style="2" customWidth="1"/>
    <col min="12277" max="12277" width="26.09765625" style="2" customWidth="1"/>
    <col min="12278" max="12283" width="5.19921875" style="2" customWidth="1"/>
    <col min="12284" max="12285" width="4.09765625" style="2" customWidth="1"/>
    <col min="12286" max="12293" width="5.09765625" style="2" customWidth="1"/>
    <col min="12294" max="12485" width="12.69921875" style="2" customWidth="1"/>
    <col min="12486" max="12525" width="13.8984375" style="2"/>
    <col min="12526" max="12526" width="2" style="2" customWidth="1"/>
    <col min="12527" max="12527" width="10.69921875" style="2" customWidth="1"/>
    <col min="12528" max="12528" width="53.3984375" style="2" customWidth="1"/>
    <col min="12529" max="12529" width="26.59765625" style="2" bestFit="1" customWidth="1"/>
    <col min="12530" max="12530" width="17.3984375" style="2" customWidth="1"/>
    <col min="12531" max="12531" width="25.09765625" style="2" customWidth="1"/>
    <col min="12532" max="12532" width="23.09765625" style="2" customWidth="1"/>
    <col min="12533" max="12533" width="26.09765625" style="2" customWidth="1"/>
    <col min="12534" max="12539" width="5.19921875" style="2" customWidth="1"/>
    <col min="12540" max="12541" width="4.09765625" style="2" customWidth="1"/>
    <col min="12542" max="12549" width="5.09765625" style="2" customWidth="1"/>
    <col min="12550" max="12741" width="12.69921875" style="2" customWidth="1"/>
    <col min="12742" max="12781" width="13.8984375" style="2"/>
    <col min="12782" max="12782" width="2" style="2" customWidth="1"/>
    <col min="12783" max="12783" width="10.69921875" style="2" customWidth="1"/>
    <col min="12784" max="12784" width="53.3984375" style="2" customWidth="1"/>
    <col min="12785" max="12785" width="26.59765625" style="2" bestFit="1" customWidth="1"/>
    <col min="12786" max="12786" width="17.3984375" style="2" customWidth="1"/>
    <col min="12787" max="12787" width="25.09765625" style="2" customWidth="1"/>
    <col min="12788" max="12788" width="23.09765625" style="2" customWidth="1"/>
    <col min="12789" max="12789" width="26.09765625" style="2" customWidth="1"/>
    <col min="12790" max="12795" width="5.19921875" style="2" customWidth="1"/>
    <col min="12796" max="12797" width="4.09765625" style="2" customWidth="1"/>
    <col min="12798" max="12805" width="5.09765625" style="2" customWidth="1"/>
    <col min="12806" max="12997" width="12.69921875" style="2" customWidth="1"/>
    <col min="12998" max="13037" width="13.8984375" style="2"/>
    <col min="13038" max="13038" width="2" style="2" customWidth="1"/>
    <col min="13039" max="13039" width="10.69921875" style="2" customWidth="1"/>
    <col min="13040" max="13040" width="53.3984375" style="2" customWidth="1"/>
    <col min="13041" max="13041" width="26.59765625" style="2" bestFit="1" customWidth="1"/>
    <col min="13042" max="13042" width="17.3984375" style="2" customWidth="1"/>
    <col min="13043" max="13043" width="25.09765625" style="2" customWidth="1"/>
    <col min="13044" max="13044" width="23.09765625" style="2" customWidth="1"/>
    <col min="13045" max="13045" width="26.09765625" style="2" customWidth="1"/>
    <col min="13046" max="13051" width="5.19921875" style="2" customWidth="1"/>
    <col min="13052" max="13053" width="4.09765625" style="2" customWidth="1"/>
    <col min="13054" max="13061" width="5.09765625" style="2" customWidth="1"/>
    <col min="13062" max="13253" width="12.69921875" style="2" customWidth="1"/>
    <col min="13254" max="13293" width="13.8984375" style="2"/>
    <col min="13294" max="13294" width="2" style="2" customWidth="1"/>
    <col min="13295" max="13295" width="10.69921875" style="2" customWidth="1"/>
    <col min="13296" max="13296" width="53.3984375" style="2" customWidth="1"/>
    <col min="13297" max="13297" width="26.59765625" style="2" bestFit="1" customWidth="1"/>
    <col min="13298" max="13298" width="17.3984375" style="2" customWidth="1"/>
    <col min="13299" max="13299" width="25.09765625" style="2" customWidth="1"/>
    <col min="13300" max="13300" width="23.09765625" style="2" customWidth="1"/>
    <col min="13301" max="13301" width="26.09765625" style="2" customWidth="1"/>
    <col min="13302" max="13307" width="5.19921875" style="2" customWidth="1"/>
    <col min="13308" max="13309" width="4.09765625" style="2" customWidth="1"/>
    <col min="13310" max="13317" width="5.09765625" style="2" customWidth="1"/>
    <col min="13318" max="13509" width="12.69921875" style="2" customWidth="1"/>
    <col min="13510" max="13549" width="13.8984375" style="2"/>
    <col min="13550" max="13550" width="2" style="2" customWidth="1"/>
    <col min="13551" max="13551" width="10.69921875" style="2" customWidth="1"/>
    <col min="13552" max="13552" width="53.3984375" style="2" customWidth="1"/>
    <col min="13553" max="13553" width="26.59765625" style="2" bestFit="1" customWidth="1"/>
    <col min="13554" max="13554" width="17.3984375" style="2" customWidth="1"/>
    <col min="13555" max="13555" width="25.09765625" style="2" customWidth="1"/>
    <col min="13556" max="13556" width="23.09765625" style="2" customWidth="1"/>
    <col min="13557" max="13557" width="26.09765625" style="2" customWidth="1"/>
    <col min="13558" max="13563" width="5.19921875" style="2" customWidth="1"/>
    <col min="13564" max="13565" width="4.09765625" style="2" customWidth="1"/>
    <col min="13566" max="13573" width="5.09765625" style="2" customWidth="1"/>
    <col min="13574" max="13765" width="12.69921875" style="2" customWidth="1"/>
    <col min="13766" max="13805" width="13.8984375" style="2"/>
    <col min="13806" max="13806" width="2" style="2" customWidth="1"/>
    <col min="13807" max="13807" width="10.69921875" style="2" customWidth="1"/>
    <col min="13808" max="13808" width="53.3984375" style="2" customWidth="1"/>
    <col min="13809" max="13809" width="26.59765625" style="2" bestFit="1" customWidth="1"/>
    <col min="13810" max="13810" width="17.3984375" style="2" customWidth="1"/>
    <col min="13811" max="13811" width="25.09765625" style="2" customWidth="1"/>
    <col min="13812" max="13812" width="23.09765625" style="2" customWidth="1"/>
    <col min="13813" max="13813" width="26.09765625" style="2" customWidth="1"/>
    <col min="13814" max="13819" width="5.19921875" style="2" customWidth="1"/>
    <col min="13820" max="13821" width="4.09765625" style="2" customWidth="1"/>
    <col min="13822" max="13829" width="5.09765625" style="2" customWidth="1"/>
    <col min="13830" max="14021" width="12.69921875" style="2" customWidth="1"/>
    <col min="14022" max="14061" width="13.8984375" style="2"/>
    <col min="14062" max="14062" width="2" style="2" customWidth="1"/>
    <col min="14063" max="14063" width="10.69921875" style="2" customWidth="1"/>
    <col min="14064" max="14064" width="53.3984375" style="2" customWidth="1"/>
    <col min="14065" max="14065" width="26.59765625" style="2" bestFit="1" customWidth="1"/>
    <col min="14066" max="14066" width="17.3984375" style="2" customWidth="1"/>
    <col min="14067" max="14067" width="25.09765625" style="2" customWidth="1"/>
    <col min="14068" max="14068" width="23.09765625" style="2" customWidth="1"/>
    <col min="14069" max="14069" width="26.09765625" style="2" customWidth="1"/>
    <col min="14070" max="14075" width="5.19921875" style="2" customWidth="1"/>
    <col min="14076" max="14077" width="4.09765625" style="2" customWidth="1"/>
    <col min="14078" max="14085" width="5.09765625" style="2" customWidth="1"/>
    <col min="14086" max="14277" width="12.69921875" style="2" customWidth="1"/>
    <col min="14278" max="14317" width="13.8984375" style="2"/>
    <col min="14318" max="14318" width="2" style="2" customWidth="1"/>
    <col min="14319" max="14319" width="10.69921875" style="2" customWidth="1"/>
    <col min="14320" max="14320" width="53.3984375" style="2" customWidth="1"/>
    <col min="14321" max="14321" width="26.59765625" style="2" bestFit="1" customWidth="1"/>
    <col min="14322" max="14322" width="17.3984375" style="2" customWidth="1"/>
    <col min="14323" max="14323" width="25.09765625" style="2" customWidth="1"/>
    <col min="14324" max="14324" width="23.09765625" style="2" customWidth="1"/>
    <col min="14325" max="14325" width="26.09765625" style="2" customWidth="1"/>
    <col min="14326" max="14331" width="5.19921875" style="2" customWidth="1"/>
    <col min="14332" max="14333" width="4.09765625" style="2" customWidth="1"/>
    <col min="14334" max="14341" width="5.09765625" style="2" customWidth="1"/>
    <col min="14342" max="14533" width="12.69921875" style="2" customWidth="1"/>
    <col min="14534" max="14573" width="13.8984375" style="2"/>
    <col min="14574" max="14574" width="2" style="2" customWidth="1"/>
    <col min="14575" max="14575" width="10.69921875" style="2" customWidth="1"/>
    <col min="14576" max="14576" width="53.3984375" style="2" customWidth="1"/>
    <col min="14577" max="14577" width="26.59765625" style="2" bestFit="1" customWidth="1"/>
    <col min="14578" max="14578" width="17.3984375" style="2" customWidth="1"/>
    <col min="14579" max="14579" width="25.09765625" style="2" customWidth="1"/>
    <col min="14580" max="14580" width="23.09765625" style="2" customWidth="1"/>
    <col min="14581" max="14581" width="26.09765625" style="2" customWidth="1"/>
    <col min="14582" max="14587" width="5.19921875" style="2" customWidth="1"/>
    <col min="14588" max="14589" width="4.09765625" style="2" customWidth="1"/>
    <col min="14590" max="14597" width="5.09765625" style="2" customWidth="1"/>
    <col min="14598" max="14789" width="12.69921875" style="2" customWidth="1"/>
    <col min="14790" max="14829" width="13.8984375" style="2"/>
    <col min="14830" max="14830" width="2" style="2" customWidth="1"/>
    <col min="14831" max="14831" width="10.69921875" style="2" customWidth="1"/>
    <col min="14832" max="14832" width="53.3984375" style="2" customWidth="1"/>
    <col min="14833" max="14833" width="26.59765625" style="2" bestFit="1" customWidth="1"/>
    <col min="14834" max="14834" width="17.3984375" style="2" customWidth="1"/>
    <col min="14835" max="14835" width="25.09765625" style="2" customWidth="1"/>
    <col min="14836" max="14836" width="23.09765625" style="2" customWidth="1"/>
    <col min="14837" max="14837" width="26.09765625" style="2" customWidth="1"/>
    <col min="14838" max="14843" width="5.19921875" style="2" customWidth="1"/>
    <col min="14844" max="14845" width="4.09765625" style="2" customWidth="1"/>
    <col min="14846" max="14853" width="5.09765625" style="2" customWidth="1"/>
    <col min="14854" max="15045" width="12.69921875" style="2" customWidth="1"/>
    <col min="15046" max="15085" width="13.8984375" style="2"/>
    <col min="15086" max="15086" width="2" style="2" customWidth="1"/>
    <col min="15087" max="15087" width="10.69921875" style="2" customWidth="1"/>
    <col min="15088" max="15088" width="53.3984375" style="2" customWidth="1"/>
    <col min="15089" max="15089" width="26.59765625" style="2" bestFit="1" customWidth="1"/>
    <col min="15090" max="15090" width="17.3984375" style="2" customWidth="1"/>
    <col min="15091" max="15091" width="25.09765625" style="2" customWidth="1"/>
    <col min="15092" max="15092" width="23.09765625" style="2" customWidth="1"/>
    <col min="15093" max="15093" width="26.09765625" style="2" customWidth="1"/>
    <col min="15094" max="15099" width="5.19921875" style="2" customWidth="1"/>
    <col min="15100" max="15101" width="4.09765625" style="2" customWidth="1"/>
    <col min="15102" max="15109" width="5.09765625" style="2" customWidth="1"/>
    <col min="15110" max="15301" width="12.69921875" style="2" customWidth="1"/>
    <col min="15302" max="15341" width="13.8984375" style="2"/>
    <col min="15342" max="15342" width="2" style="2" customWidth="1"/>
    <col min="15343" max="15343" width="10.69921875" style="2" customWidth="1"/>
    <col min="15344" max="15344" width="53.3984375" style="2" customWidth="1"/>
    <col min="15345" max="15345" width="26.59765625" style="2" bestFit="1" customWidth="1"/>
    <col min="15346" max="15346" width="17.3984375" style="2" customWidth="1"/>
    <col min="15347" max="15347" width="25.09765625" style="2" customWidth="1"/>
    <col min="15348" max="15348" width="23.09765625" style="2" customWidth="1"/>
    <col min="15349" max="15349" width="26.09765625" style="2" customWidth="1"/>
    <col min="15350" max="15355" width="5.19921875" style="2" customWidth="1"/>
    <col min="15356" max="15357" width="4.09765625" style="2" customWidth="1"/>
    <col min="15358" max="15365" width="5.09765625" style="2" customWidth="1"/>
    <col min="15366" max="15557" width="12.69921875" style="2" customWidth="1"/>
    <col min="15558" max="15597" width="13.8984375" style="2"/>
    <col min="15598" max="15598" width="2" style="2" customWidth="1"/>
    <col min="15599" max="15599" width="10.69921875" style="2" customWidth="1"/>
    <col min="15600" max="15600" width="53.3984375" style="2" customWidth="1"/>
    <col min="15601" max="15601" width="26.59765625" style="2" bestFit="1" customWidth="1"/>
    <col min="15602" max="15602" width="17.3984375" style="2" customWidth="1"/>
    <col min="15603" max="15603" width="25.09765625" style="2" customWidth="1"/>
    <col min="15604" max="15604" width="23.09765625" style="2" customWidth="1"/>
    <col min="15605" max="15605" width="26.09765625" style="2" customWidth="1"/>
    <col min="15606" max="15611" width="5.19921875" style="2" customWidth="1"/>
    <col min="15612" max="15613" width="4.09765625" style="2" customWidth="1"/>
    <col min="15614" max="15621" width="5.09765625" style="2" customWidth="1"/>
    <col min="15622" max="15813" width="12.69921875" style="2" customWidth="1"/>
    <col min="15814" max="15853" width="13.8984375" style="2"/>
    <col min="15854" max="15854" width="2" style="2" customWidth="1"/>
    <col min="15855" max="15855" width="10.69921875" style="2" customWidth="1"/>
    <col min="15856" max="15856" width="53.3984375" style="2" customWidth="1"/>
    <col min="15857" max="15857" width="26.59765625" style="2" bestFit="1" customWidth="1"/>
    <col min="15858" max="15858" width="17.3984375" style="2" customWidth="1"/>
    <col min="15859" max="15859" width="25.09765625" style="2" customWidth="1"/>
    <col min="15860" max="15860" width="23.09765625" style="2" customWidth="1"/>
    <col min="15861" max="15861" width="26.09765625" style="2" customWidth="1"/>
    <col min="15862" max="15867" width="5.19921875" style="2" customWidth="1"/>
    <col min="15868" max="15869" width="4.09765625" style="2" customWidth="1"/>
    <col min="15870" max="15877" width="5.09765625" style="2" customWidth="1"/>
    <col min="15878" max="16069" width="12.69921875" style="2" customWidth="1"/>
    <col min="16070" max="16109" width="13.8984375" style="2"/>
    <col min="16110" max="16110" width="2" style="2" customWidth="1"/>
    <col min="16111" max="16111" width="10.69921875" style="2" customWidth="1"/>
    <col min="16112" max="16112" width="53.3984375" style="2" customWidth="1"/>
    <col min="16113" max="16113" width="26.59765625" style="2" bestFit="1" customWidth="1"/>
    <col min="16114" max="16114" width="17.3984375" style="2" customWidth="1"/>
    <col min="16115" max="16115" width="25.09765625" style="2" customWidth="1"/>
    <col min="16116" max="16116" width="23.09765625" style="2" customWidth="1"/>
    <col min="16117" max="16117" width="26.09765625" style="2" customWidth="1"/>
    <col min="16118" max="16123" width="5.19921875" style="2" customWidth="1"/>
    <col min="16124" max="16125" width="4.09765625" style="2" customWidth="1"/>
    <col min="16126" max="16133" width="5.09765625" style="2" customWidth="1"/>
    <col min="16134" max="16325" width="12.69921875" style="2" customWidth="1"/>
    <col min="16326" max="16384" width="13.8984375" style="2"/>
  </cols>
  <sheetData>
    <row r="1" spans="1:197" x14ac:dyDescent="0.3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 x14ac:dyDescent="0.3">
      <c r="A2" s="122"/>
      <c r="B2" s="167" t="s">
        <v>63</v>
      </c>
      <c r="C2" s="168"/>
      <c r="D2" s="168"/>
      <c r="E2" s="168"/>
      <c r="F2" s="169"/>
      <c r="K2" s="123"/>
    </row>
    <row r="3" spans="1:197" ht="18" customHeight="1" x14ac:dyDescent="0.3">
      <c r="A3" s="122"/>
      <c r="B3" s="51"/>
      <c r="C3" s="179" t="s">
        <v>67</v>
      </c>
      <c r="D3" s="180"/>
      <c r="E3" s="181"/>
      <c r="F3" s="134"/>
      <c r="K3" s="123"/>
    </row>
    <row r="4" spans="1:197" x14ac:dyDescent="0.3">
      <c r="A4" s="122"/>
      <c r="C4" s="2"/>
      <c r="K4" s="123"/>
    </row>
    <row r="5" spans="1:197" ht="16" thickBot="1" x14ac:dyDescent="0.35">
      <c r="A5" s="122"/>
      <c r="K5" s="123"/>
    </row>
    <row r="6" spans="1:197" ht="16.5" customHeight="1" x14ac:dyDescent="0.3">
      <c r="A6" s="122"/>
      <c r="C6" s="170" t="s">
        <v>0</v>
      </c>
      <c r="D6" s="171"/>
      <c r="E6" s="171"/>
      <c r="F6" s="171"/>
      <c r="G6" s="171"/>
      <c r="H6" s="172"/>
      <c r="I6" s="19"/>
      <c r="K6" s="123"/>
    </row>
    <row r="7" spans="1:197" s="3" customFormat="1" ht="14" x14ac:dyDescent="0.3">
      <c r="A7" s="124"/>
      <c r="C7" s="228" t="s">
        <v>68</v>
      </c>
      <c r="D7" s="229" t="s">
        <v>69</v>
      </c>
      <c r="E7" s="230" t="s">
        <v>70</v>
      </c>
      <c r="F7" s="230" t="s">
        <v>71</v>
      </c>
      <c r="G7" s="231" t="s">
        <v>85</v>
      </c>
      <c r="H7" s="232" t="s">
        <v>86</v>
      </c>
      <c r="I7" s="1"/>
      <c r="J7" s="1"/>
      <c r="K7" s="12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</row>
    <row r="8" spans="1:197" s="3" customFormat="1" ht="196" x14ac:dyDescent="0.3">
      <c r="A8" s="124"/>
      <c r="C8" s="76">
        <v>1</v>
      </c>
      <c r="D8" s="86" t="s">
        <v>72</v>
      </c>
      <c r="E8" s="54" t="s">
        <v>70</v>
      </c>
      <c r="F8" s="55">
        <v>1</v>
      </c>
      <c r="G8" s="233">
        <v>22000000</v>
      </c>
      <c r="H8" s="234">
        <f>G8*F8</f>
        <v>22000000</v>
      </c>
      <c r="I8" s="1"/>
      <c r="J8" s="1"/>
      <c r="K8" s="12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</row>
    <row r="9" spans="1:197" s="3" customFormat="1" ht="84" x14ac:dyDescent="0.3">
      <c r="A9" s="124"/>
      <c r="C9" s="76">
        <v>2</v>
      </c>
      <c r="D9" s="227" t="s">
        <v>73</v>
      </c>
      <c r="E9" s="54" t="s">
        <v>70</v>
      </c>
      <c r="F9" s="55">
        <v>1</v>
      </c>
      <c r="G9" s="233">
        <v>16000000</v>
      </c>
      <c r="H9" s="234">
        <f t="shared" ref="H9:H20" si="0">G9*F9</f>
        <v>16000000</v>
      </c>
      <c r="I9" s="1"/>
      <c r="J9" s="1"/>
      <c r="K9" s="12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28" x14ac:dyDescent="0.3">
      <c r="A10" s="124"/>
      <c r="C10" s="76">
        <v>3</v>
      </c>
      <c r="D10" s="86" t="s">
        <v>74</v>
      </c>
      <c r="E10" s="54" t="s">
        <v>70</v>
      </c>
      <c r="F10" s="55">
        <v>1</v>
      </c>
      <c r="G10" s="233">
        <v>45000000</v>
      </c>
      <c r="H10" s="234">
        <f t="shared" si="0"/>
        <v>45000000</v>
      </c>
      <c r="I10" s="1"/>
      <c r="J10" s="1"/>
      <c r="K10" s="12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14" x14ac:dyDescent="0.3">
      <c r="A11" s="124"/>
      <c r="C11" s="76">
        <v>4</v>
      </c>
      <c r="D11" s="227" t="s">
        <v>75</v>
      </c>
      <c r="E11" s="54" t="s">
        <v>70</v>
      </c>
      <c r="F11" s="55">
        <v>1</v>
      </c>
      <c r="G11" s="233">
        <v>28000000</v>
      </c>
      <c r="H11" s="234">
        <f t="shared" si="0"/>
        <v>28000000</v>
      </c>
      <c r="I11" s="1"/>
      <c r="J11" s="1"/>
      <c r="K11" s="123"/>
      <c r="L11" s="5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14" x14ac:dyDescent="0.3">
      <c r="A12" s="124"/>
      <c r="C12" s="76">
        <v>5</v>
      </c>
      <c r="D12" s="86" t="s">
        <v>76</v>
      </c>
      <c r="E12" s="54" t="s">
        <v>70</v>
      </c>
      <c r="F12" s="55">
        <v>1</v>
      </c>
      <c r="G12" s="233">
        <v>25000000</v>
      </c>
      <c r="H12" s="234">
        <f t="shared" si="0"/>
        <v>25000000</v>
      </c>
      <c r="I12" s="1"/>
      <c r="J12" s="1"/>
      <c r="K12" s="12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42" x14ac:dyDescent="0.3">
      <c r="A13" s="124"/>
      <c r="C13" s="76">
        <v>6</v>
      </c>
      <c r="D13" s="227" t="s">
        <v>77</v>
      </c>
      <c r="E13" s="54" t="s">
        <v>70</v>
      </c>
      <c r="F13" s="55">
        <v>1</v>
      </c>
      <c r="G13" s="233">
        <v>22000000</v>
      </c>
      <c r="H13" s="234">
        <f t="shared" si="0"/>
        <v>22000000</v>
      </c>
      <c r="I13" s="1"/>
      <c r="J13" s="1"/>
      <c r="K13" s="1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42" x14ac:dyDescent="0.3">
      <c r="A14" s="124"/>
      <c r="C14" s="76">
        <v>7</v>
      </c>
      <c r="D14" s="86" t="s">
        <v>78</v>
      </c>
      <c r="E14" s="54" t="s">
        <v>70</v>
      </c>
      <c r="F14" s="55">
        <v>1</v>
      </c>
      <c r="G14" s="233">
        <v>15000000</v>
      </c>
      <c r="H14" s="234">
        <f t="shared" si="0"/>
        <v>15000000</v>
      </c>
      <c r="I14" s="1"/>
      <c r="J14" s="1"/>
      <c r="K14" s="12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8" x14ac:dyDescent="0.3">
      <c r="A15" s="124"/>
      <c r="C15" s="76">
        <v>8</v>
      </c>
      <c r="D15" s="86" t="s">
        <v>79</v>
      </c>
      <c r="E15" s="54" t="s">
        <v>70</v>
      </c>
      <c r="F15" s="55">
        <v>1</v>
      </c>
      <c r="G15" s="233">
        <v>15000000</v>
      </c>
      <c r="H15" s="234">
        <f t="shared" si="0"/>
        <v>15000000</v>
      </c>
      <c r="I15" s="1"/>
      <c r="J15" s="1"/>
      <c r="K15" s="12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28" x14ac:dyDescent="0.3">
      <c r="A16" s="124"/>
      <c r="C16" s="76">
        <v>9</v>
      </c>
      <c r="D16" s="86" t="s">
        <v>80</v>
      </c>
      <c r="E16" s="54" t="s">
        <v>70</v>
      </c>
      <c r="F16" s="55">
        <v>1</v>
      </c>
      <c r="G16" s="233">
        <v>8000000</v>
      </c>
      <c r="H16" s="234">
        <f t="shared" si="0"/>
        <v>8000000</v>
      </c>
      <c r="I16" s="1"/>
      <c r="J16" s="1"/>
      <c r="K16" s="12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" x14ac:dyDescent="0.3">
      <c r="A17" s="124"/>
      <c r="C17" s="76">
        <v>10</v>
      </c>
      <c r="D17" s="227" t="s">
        <v>81</v>
      </c>
      <c r="E17" s="54" t="s">
        <v>70</v>
      </c>
      <c r="F17" s="55">
        <v>1</v>
      </c>
      <c r="G17" s="233">
        <v>8000000</v>
      </c>
      <c r="H17" s="234">
        <f t="shared" si="0"/>
        <v>8000000</v>
      </c>
      <c r="I17" s="1"/>
      <c r="J17" s="1"/>
      <c r="K17" s="12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8" x14ac:dyDescent="0.3">
      <c r="A18" s="124"/>
      <c r="C18" s="76">
        <v>11</v>
      </c>
      <c r="D18" s="86" t="s">
        <v>82</v>
      </c>
      <c r="E18" s="54" t="s">
        <v>70</v>
      </c>
      <c r="F18" s="55">
        <v>1</v>
      </c>
      <c r="G18" s="233">
        <v>8000000</v>
      </c>
      <c r="H18" s="234">
        <f t="shared" si="0"/>
        <v>8000000</v>
      </c>
      <c r="I18" s="1"/>
      <c r="J18" s="1"/>
      <c r="K18" s="12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4" x14ac:dyDescent="0.3">
      <c r="A19" s="124"/>
      <c r="C19" s="76">
        <v>12</v>
      </c>
      <c r="D19" s="86" t="s">
        <v>83</v>
      </c>
      <c r="E19" s="54" t="s">
        <v>70</v>
      </c>
      <c r="F19" s="55">
        <v>1</v>
      </c>
      <c r="G19" s="233">
        <v>5000000</v>
      </c>
      <c r="H19" s="234">
        <f t="shared" si="0"/>
        <v>5000000</v>
      </c>
      <c r="I19" s="1"/>
      <c r="J19" s="1"/>
      <c r="K19" s="12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56" x14ac:dyDescent="0.3">
      <c r="A20" s="124"/>
      <c r="C20" s="76">
        <v>13</v>
      </c>
      <c r="D20" s="86" t="s">
        <v>84</v>
      </c>
      <c r="E20" s="54" t="s">
        <v>70</v>
      </c>
      <c r="F20" s="55">
        <v>1</v>
      </c>
      <c r="G20" s="233">
        <v>17000000</v>
      </c>
      <c r="H20" s="234">
        <f t="shared" si="0"/>
        <v>17000000</v>
      </c>
      <c r="I20" s="1"/>
      <c r="J20" s="1"/>
      <c r="K20" s="12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4" x14ac:dyDescent="0.3">
      <c r="A21" s="124"/>
      <c r="C21" s="235" t="s">
        <v>87</v>
      </c>
      <c r="D21" s="236"/>
      <c r="E21" s="236"/>
      <c r="F21" s="236"/>
      <c r="G21" s="237"/>
      <c r="H21" s="234">
        <f>SUM(H8:H20)</f>
        <v>234000000</v>
      </c>
      <c r="I21" s="1"/>
      <c r="J21" s="1"/>
      <c r="K21" s="1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4" x14ac:dyDescent="0.3">
      <c r="A22" s="124"/>
      <c r="C22" s="235" t="s">
        <v>88</v>
      </c>
      <c r="D22" s="236"/>
      <c r="E22" s="236"/>
      <c r="F22" s="236"/>
      <c r="G22" s="237"/>
      <c r="H22" s="234">
        <f>H21*19%</f>
        <v>44460000</v>
      </c>
      <c r="I22" s="1"/>
      <c r="J22" s="1"/>
      <c r="K22" s="1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4" x14ac:dyDescent="0.25">
      <c r="A23" s="124"/>
      <c r="C23" s="238" t="s">
        <v>89</v>
      </c>
      <c r="D23" s="239"/>
      <c r="E23" s="239"/>
      <c r="F23" s="239"/>
      <c r="G23" s="240"/>
      <c r="H23" s="241">
        <f>H21+H22</f>
        <v>278460000</v>
      </c>
      <c r="I23" s="18"/>
      <c r="J23" s="1"/>
      <c r="K23" s="1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ht="16" thickBot="1" x14ac:dyDescent="0.35">
      <c r="A24" s="122"/>
      <c r="C24" s="145"/>
      <c r="D24" s="146"/>
      <c r="E24" s="146"/>
      <c r="F24" s="67"/>
      <c r="G24" s="68"/>
      <c r="H24" s="69"/>
      <c r="I24" s="1"/>
      <c r="K24" s="123"/>
    </row>
    <row r="25" spans="1:197" x14ac:dyDescent="0.3">
      <c r="A25" s="122"/>
      <c r="C25" s="2"/>
      <c r="D25" s="2"/>
      <c r="E25" s="2"/>
      <c r="F25" s="2"/>
      <c r="G25" s="2"/>
      <c r="H25" s="2"/>
      <c r="I25" s="1"/>
      <c r="J25" s="2"/>
      <c r="K25" s="4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</row>
    <row r="26" spans="1:197" ht="16.5" customHeight="1" x14ac:dyDescent="0.3">
      <c r="A26" s="122"/>
      <c r="C26" s="2"/>
      <c r="D26" s="2"/>
      <c r="E26" s="2"/>
      <c r="F26" s="2"/>
      <c r="G26" s="2"/>
      <c r="H26" s="2"/>
      <c r="I26" s="1"/>
      <c r="J26" s="2"/>
      <c r="K26" s="4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</row>
    <row r="27" spans="1:197" ht="16" thickBot="1" x14ac:dyDescent="0.35">
      <c r="A27" s="126"/>
      <c r="B27" s="127"/>
      <c r="C27" s="128"/>
      <c r="D27" s="129"/>
      <c r="E27" s="129"/>
      <c r="F27" s="130"/>
      <c r="G27" s="131"/>
      <c r="H27" s="131"/>
      <c r="I27" s="131"/>
      <c r="J27" s="131"/>
      <c r="K27" s="132"/>
    </row>
    <row r="28" spans="1:197" x14ac:dyDescent="0.3">
      <c r="I28" s="1"/>
    </row>
    <row r="29" spans="1:197" x14ac:dyDescent="0.3">
      <c r="I29" s="1"/>
    </row>
    <row r="30" spans="1:197" x14ac:dyDescent="0.3">
      <c r="I30" s="1"/>
    </row>
    <row r="31" spans="1:197" x14ac:dyDescent="0.3">
      <c r="I31" s="1"/>
    </row>
    <row r="32" spans="1:197" x14ac:dyDescent="0.3">
      <c r="I32" s="1"/>
    </row>
    <row r="33" spans="1:9" x14ac:dyDescent="0.3">
      <c r="I33" s="1"/>
    </row>
    <row r="34" spans="1:9" x14ac:dyDescent="0.3">
      <c r="I34" s="1"/>
    </row>
    <row r="35" spans="1:9" s="1" customFormat="1" x14ac:dyDescent="0.3">
      <c r="A35" s="2"/>
      <c r="B35" s="2"/>
      <c r="C35" s="13"/>
      <c r="D35" s="15"/>
      <c r="E35" s="15"/>
      <c r="F35" s="16"/>
    </row>
    <row r="36" spans="1:9" s="1" customFormat="1" x14ac:dyDescent="0.3">
      <c r="A36" s="2"/>
      <c r="B36" s="2"/>
      <c r="C36" s="13"/>
      <c r="D36" s="15"/>
      <c r="E36" s="15"/>
      <c r="F36" s="16"/>
    </row>
    <row r="37" spans="1:9" s="1" customFormat="1" x14ac:dyDescent="0.3">
      <c r="B37" s="2"/>
      <c r="C37" s="13"/>
      <c r="D37" s="15"/>
      <c r="E37" s="15"/>
      <c r="F37" s="16"/>
    </row>
    <row r="38" spans="1:9" s="1" customFormat="1" x14ac:dyDescent="0.3">
      <c r="C38" s="13"/>
      <c r="D38" s="15"/>
      <c r="E38" s="15"/>
      <c r="F38" s="16"/>
    </row>
    <row r="39" spans="1:9" s="1" customFormat="1" x14ac:dyDescent="0.3">
      <c r="C39" s="13"/>
      <c r="D39" s="15"/>
      <c r="E39" s="15"/>
      <c r="F39" s="16"/>
    </row>
    <row r="40" spans="1:9" s="1" customFormat="1" x14ac:dyDescent="0.3">
      <c r="C40" s="13"/>
      <c r="D40" s="15"/>
      <c r="E40" s="15"/>
      <c r="F40" s="16"/>
    </row>
    <row r="41" spans="1:9" s="1" customFormat="1" x14ac:dyDescent="0.3">
      <c r="C41" s="13"/>
      <c r="D41" s="15"/>
      <c r="E41" s="15"/>
      <c r="F41" s="16"/>
    </row>
    <row r="42" spans="1:9" s="1" customFormat="1" x14ac:dyDescent="0.3">
      <c r="C42" s="13"/>
      <c r="D42" s="15"/>
      <c r="E42" s="15"/>
      <c r="F42" s="16"/>
    </row>
    <row r="43" spans="1:9" s="1" customFormat="1" x14ac:dyDescent="0.3">
      <c r="C43" s="13"/>
      <c r="D43" s="15"/>
      <c r="E43" s="15"/>
      <c r="F43" s="16"/>
    </row>
    <row r="44" spans="1:9" s="1" customFormat="1" x14ac:dyDescent="0.3">
      <c r="C44" s="13"/>
      <c r="D44" s="15"/>
      <c r="E44" s="15"/>
      <c r="F44" s="16"/>
    </row>
    <row r="45" spans="1:9" s="1" customFormat="1" x14ac:dyDescent="0.3">
      <c r="C45" s="13"/>
      <c r="D45" s="15"/>
      <c r="E45" s="15"/>
      <c r="F45" s="16"/>
    </row>
    <row r="46" spans="1:9" s="1" customFormat="1" x14ac:dyDescent="0.3">
      <c r="C46" s="13"/>
      <c r="D46" s="15"/>
      <c r="E46" s="15"/>
      <c r="F46" s="16"/>
    </row>
    <row r="47" spans="1:9" s="1" customFormat="1" x14ac:dyDescent="0.3">
      <c r="C47" s="13"/>
      <c r="D47" s="15"/>
      <c r="E47" s="15"/>
      <c r="F47" s="16"/>
    </row>
    <row r="48" spans="1:9" s="1" customFormat="1" x14ac:dyDescent="0.3">
      <c r="C48" s="13"/>
      <c r="D48" s="15"/>
      <c r="E48" s="15"/>
      <c r="F48" s="16"/>
    </row>
    <row r="49" spans="3:6" s="1" customFormat="1" x14ac:dyDescent="0.3">
      <c r="C49" s="13"/>
      <c r="D49" s="15"/>
      <c r="E49" s="15"/>
      <c r="F49" s="16"/>
    </row>
    <row r="50" spans="3:6" s="1" customFormat="1" x14ac:dyDescent="0.3">
      <c r="C50" s="13"/>
      <c r="D50" s="15"/>
      <c r="E50" s="15"/>
      <c r="F50" s="16"/>
    </row>
    <row r="51" spans="3:6" s="1" customFormat="1" x14ac:dyDescent="0.3">
      <c r="C51" s="13"/>
      <c r="D51" s="15"/>
      <c r="E51" s="15"/>
      <c r="F51" s="16"/>
    </row>
    <row r="52" spans="3:6" s="1" customFormat="1" x14ac:dyDescent="0.3">
      <c r="C52" s="13"/>
      <c r="D52" s="15"/>
      <c r="E52" s="15"/>
      <c r="F52" s="16"/>
    </row>
    <row r="53" spans="3:6" s="1" customFormat="1" x14ac:dyDescent="0.3">
      <c r="C53" s="13"/>
      <c r="D53" s="15"/>
      <c r="E53" s="15"/>
      <c r="F53" s="16"/>
    </row>
    <row r="54" spans="3:6" s="1" customFormat="1" x14ac:dyDescent="0.3">
      <c r="C54" s="13"/>
      <c r="D54" s="15"/>
      <c r="E54" s="15"/>
      <c r="F54" s="16"/>
    </row>
    <row r="55" spans="3:6" s="1" customFormat="1" x14ac:dyDescent="0.3">
      <c r="C55" s="13"/>
      <c r="D55" s="15"/>
      <c r="E55" s="15"/>
      <c r="F55" s="16"/>
    </row>
    <row r="56" spans="3:6" s="1" customFormat="1" x14ac:dyDescent="0.3">
      <c r="C56" s="13"/>
      <c r="D56" s="15"/>
      <c r="E56" s="15"/>
      <c r="F56" s="16"/>
    </row>
    <row r="57" spans="3:6" s="1" customFormat="1" x14ac:dyDescent="0.3">
      <c r="C57" s="13"/>
      <c r="D57" s="15"/>
      <c r="E57" s="15"/>
      <c r="F57" s="16"/>
    </row>
    <row r="58" spans="3:6" s="1" customFormat="1" x14ac:dyDescent="0.3">
      <c r="C58" s="13"/>
      <c r="D58" s="15"/>
      <c r="E58" s="15"/>
      <c r="F58" s="16"/>
    </row>
    <row r="59" spans="3:6" s="1" customFormat="1" x14ac:dyDescent="0.3">
      <c r="C59" s="13"/>
      <c r="D59" s="15"/>
      <c r="E59" s="15"/>
      <c r="F59" s="16"/>
    </row>
    <row r="60" spans="3:6" s="1" customFormat="1" x14ac:dyDescent="0.3">
      <c r="C60" s="13"/>
      <c r="D60" s="15"/>
      <c r="E60" s="15"/>
      <c r="F60" s="16"/>
    </row>
    <row r="61" spans="3:6" s="1" customFormat="1" x14ac:dyDescent="0.3">
      <c r="C61" s="13"/>
      <c r="D61" s="15"/>
      <c r="E61" s="15"/>
      <c r="F61" s="16"/>
    </row>
    <row r="62" spans="3:6" s="1" customFormat="1" x14ac:dyDescent="0.3">
      <c r="C62" s="13"/>
      <c r="D62" s="15"/>
      <c r="E62" s="15"/>
      <c r="F62" s="16"/>
    </row>
    <row r="63" spans="3:6" s="1" customFormat="1" x14ac:dyDescent="0.3">
      <c r="C63" s="13"/>
      <c r="D63" s="15"/>
      <c r="E63" s="15"/>
      <c r="F63" s="16"/>
    </row>
    <row r="64" spans="3:6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1:9" s="1" customFormat="1" x14ac:dyDescent="0.3">
      <c r="C321" s="13"/>
      <c r="D321" s="15"/>
      <c r="E321" s="15"/>
      <c r="F321" s="16"/>
    </row>
    <row r="322" spans="1:9" s="1" customFormat="1" x14ac:dyDescent="0.3">
      <c r="C322" s="13"/>
      <c r="D322" s="15"/>
      <c r="E322" s="15"/>
      <c r="F322" s="16"/>
    </row>
    <row r="323" spans="1:9" s="1" customFormat="1" x14ac:dyDescent="0.3">
      <c r="C323" s="13"/>
      <c r="D323" s="15"/>
      <c r="E323" s="15"/>
      <c r="F323" s="16"/>
    </row>
    <row r="324" spans="1:9" s="1" customFormat="1" x14ac:dyDescent="0.3">
      <c r="C324" s="13"/>
      <c r="D324" s="15"/>
      <c r="E324" s="15"/>
      <c r="F324" s="16"/>
    </row>
    <row r="325" spans="1:9" s="1" customFormat="1" x14ac:dyDescent="0.3">
      <c r="C325" s="13"/>
      <c r="D325" s="15"/>
      <c r="E325" s="15"/>
      <c r="F325" s="16"/>
    </row>
    <row r="326" spans="1:9" s="1" customFormat="1" x14ac:dyDescent="0.3">
      <c r="C326" s="13"/>
      <c r="D326" s="15"/>
      <c r="E326" s="15"/>
      <c r="F326" s="16"/>
    </row>
    <row r="327" spans="1:9" s="1" customFormat="1" x14ac:dyDescent="0.3">
      <c r="C327" s="13"/>
      <c r="D327" s="15"/>
      <c r="E327" s="15"/>
      <c r="F327" s="16"/>
    </row>
    <row r="328" spans="1:9" s="1" customFormat="1" x14ac:dyDescent="0.3">
      <c r="C328" s="13"/>
      <c r="D328" s="15"/>
      <c r="E328" s="15"/>
      <c r="F328" s="16"/>
    </row>
    <row r="329" spans="1:9" s="1" customFormat="1" x14ac:dyDescent="0.3">
      <c r="C329" s="13"/>
      <c r="D329" s="15"/>
      <c r="E329" s="15"/>
      <c r="F329" s="16"/>
    </row>
    <row r="330" spans="1:9" s="1" customFormat="1" x14ac:dyDescent="0.3">
      <c r="C330" s="13"/>
      <c r="D330" s="15"/>
      <c r="E330" s="15"/>
      <c r="F330" s="16"/>
    </row>
    <row r="331" spans="1:9" s="1" customFormat="1" x14ac:dyDescent="0.3">
      <c r="C331" s="13"/>
      <c r="D331" s="15"/>
      <c r="E331" s="15"/>
      <c r="F331" s="16"/>
    </row>
    <row r="332" spans="1:9" s="1" customFormat="1" x14ac:dyDescent="0.3">
      <c r="C332" s="13"/>
      <c r="D332" s="15"/>
      <c r="E332" s="15"/>
      <c r="F332" s="16"/>
    </row>
    <row r="333" spans="1:9" s="1" customFormat="1" x14ac:dyDescent="0.3">
      <c r="C333" s="13"/>
      <c r="D333" s="15"/>
      <c r="E333" s="15"/>
      <c r="F333" s="16"/>
    </row>
    <row r="334" spans="1:9" s="1" customFormat="1" x14ac:dyDescent="0.3">
      <c r="C334" s="13"/>
      <c r="D334" s="15"/>
      <c r="E334" s="15"/>
      <c r="F334" s="16"/>
    </row>
    <row r="335" spans="1:9" s="1" customFormat="1" x14ac:dyDescent="0.3">
      <c r="A335" s="2"/>
      <c r="C335" s="13"/>
      <c r="D335" s="15"/>
      <c r="E335" s="15"/>
      <c r="F335" s="16"/>
      <c r="I335" s="17"/>
    </row>
  </sheetData>
  <mergeCells count="7">
    <mergeCell ref="B2:F2"/>
    <mergeCell ref="C6:H6"/>
    <mergeCell ref="C3:E3"/>
    <mergeCell ref="C21:G21"/>
    <mergeCell ref="C22:G22"/>
    <mergeCell ref="C23:G23"/>
    <mergeCell ref="C24:E2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1"/>
  <sheetViews>
    <sheetView showGridLines="0" view="pageBreakPreview" zoomScale="85" zoomScaleNormal="70" zoomScaleSheetLayoutView="85" workbookViewId="0">
      <selection activeCell="C3" sqref="C3:E3"/>
    </sheetView>
  </sheetViews>
  <sheetFormatPr baseColWidth="10" defaultColWidth="13.8984375" defaultRowHeight="15.5" x14ac:dyDescent="0.3"/>
  <cols>
    <col min="1" max="1" width="2" style="2" customWidth="1"/>
    <col min="2" max="2" width="8.69921875" style="2" customWidth="1"/>
    <col min="3" max="3" width="10.69921875" style="13" customWidth="1"/>
    <col min="4" max="4" width="28.19921875" style="15" customWidth="1"/>
    <col min="5" max="5" width="15" style="15" customWidth="1"/>
    <col min="6" max="6" width="14.3984375" style="16" customWidth="1"/>
    <col min="7" max="7" width="25.09765625" style="1" customWidth="1"/>
    <col min="8" max="8" width="23.09765625" style="1" customWidth="1"/>
    <col min="9" max="9" width="4" style="17" customWidth="1"/>
    <col min="10" max="10" width="5.59765625" style="1" customWidth="1"/>
    <col min="11" max="11" width="3.8984375" style="1" customWidth="1"/>
    <col min="12" max="15" width="5.19921875" style="1" customWidth="1"/>
    <col min="16" max="17" width="4.09765625" style="1" customWidth="1"/>
    <col min="18" max="197" width="12.69921875" style="1" customWidth="1"/>
    <col min="198" max="237" width="13.8984375" style="2"/>
    <col min="238" max="238" width="2" style="2" customWidth="1"/>
    <col min="239" max="239" width="10.69921875" style="2" customWidth="1"/>
    <col min="240" max="240" width="53.3984375" style="2" customWidth="1"/>
    <col min="241" max="241" width="26.59765625" style="2" bestFit="1" customWidth="1"/>
    <col min="242" max="242" width="17.3984375" style="2" customWidth="1"/>
    <col min="243" max="243" width="25.09765625" style="2" customWidth="1"/>
    <col min="244" max="244" width="23.09765625" style="2" customWidth="1"/>
    <col min="245" max="245" width="26.09765625" style="2" customWidth="1"/>
    <col min="246" max="251" width="5.19921875" style="2" customWidth="1"/>
    <col min="252" max="253" width="4.09765625" style="2" customWidth="1"/>
    <col min="254" max="261" width="5.09765625" style="2" customWidth="1"/>
    <col min="262" max="453" width="12.69921875" style="2" customWidth="1"/>
    <col min="454" max="493" width="13.8984375" style="2"/>
    <col min="494" max="494" width="2" style="2" customWidth="1"/>
    <col min="495" max="495" width="10.69921875" style="2" customWidth="1"/>
    <col min="496" max="496" width="53.3984375" style="2" customWidth="1"/>
    <col min="497" max="497" width="26.59765625" style="2" bestFit="1" customWidth="1"/>
    <col min="498" max="498" width="17.3984375" style="2" customWidth="1"/>
    <col min="499" max="499" width="25.09765625" style="2" customWidth="1"/>
    <col min="500" max="500" width="23.09765625" style="2" customWidth="1"/>
    <col min="501" max="501" width="26.09765625" style="2" customWidth="1"/>
    <col min="502" max="507" width="5.19921875" style="2" customWidth="1"/>
    <col min="508" max="509" width="4.09765625" style="2" customWidth="1"/>
    <col min="510" max="517" width="5.09765625" style="2" customWidth="1"/>
    <col min="518" max="709" width="12.69921875" style="2" customWidth="1"/>
    <col min="710" max="749" width="13.8984375" style="2"/>
    <col min="750" max="750" width="2" style="2" customWidth="1"/>
    <col min="751" max="751" width="10.69921875" style="2" customWidth="1"/>
    <col min="752" max="752" width="53.3984375" style="2" customWidth="1"/>
    <col min="753" max="753" width="26.59765625" style="2" bestFit="1" customWidth="1"/>
    <col min="754" max="754" width="17.3984375" style="2" customWidth="1"/>
    <col min="755" max="755" width="25.09765625" style="2" customWidth="1"/>
    <col min="756" max="756" width="23.09765625" style="2" customWidth="1"/>
    <col min="757" max="757" width="26.09765625" style="2" customWidth="1"/>
    <col min="758" max="763" width="5.19921875" style="2" customWidth="1"/>
    <col min="764" max="765" width="4.09765625" style="2" customWidth="1"/>
    <col min="766" max="773" width="5.09765625" style="2" customWidth="1"/>
    <col min="774" max="965" width="12.69921875" style="2" customWidth="1"/>
    <col min="966" max="1005" width="13.8984375" style="2"/>
    <col min="1006" max="1006" width="2" style="2" customWidth="1"/>
    <col min="1007" max="1007" width="10.69921875" style="2" customWidth="1"/>
    <col min="1008" max="1008" width="53.3984375" style="2" customWidth="1"/>
    <col min="1009" max="1009" width="26.59765625" style="2" bestFit="1" customWidth="1"/>
    <col min="1010" max="1010" width="17.3984375" style="2" customWidth="1"/>
    <col min="1011" max="1011" width="25.09765625" style="2" customWidth="1"/>
    <col min="1012" max="1012" width="23.09765625" style="2" customWidth="1"/>
    <col min="1013" max="1013" width="26.09765625" style="2" customWidth="1"/>
    <col min="1014" max="1019" width="5.19921875" style="2" customWidth="1"/>
    <col min="1020" max="1021" width="4.09765625" style="2" customWidth="1"/>
    <col min="1022" max="1029" width="5.09765625" style="2" customWidth="1"/>
    <col min="1030" max="1221" width="12.69921875" style="2" customWidth="1"/>
    <col min="1222" max="1261" width="13.8984375" style="2"/>
    <col min="1262" max="1262" width="2" style="2" customWidth="1"/>
    <col min="1263" max="1263" width="10.69921875" style="2" customWidth="1"/>
    <col min="1264" max="1264" width="53.3984375" style="2" customWidth="1"/>
    <col min="1265" max="1265" width="26.59765625" style="2" bestFit="1" customWidth="1"/>
    <col min="1266" max="1266" width="17.3984375" style="2" customWidth="1"/>
    <col min="1267" max="1267" width="25.09765625" style="2" customWidth="1"/>
    <col min="1268" max="1268" width="23.09765625" style="2" customWidth="1"/>
    <col min="1269" max="1269" width="26.09765625" style="2" customWidth="1"/>
    <col min="1270" max="1275" width="5.19921875" style="2" customWidth="1"/>
    <col min="1276" max="1277" width="4.09765625" style="2" customWidth="1"/>
    <col min="1278" max="1285" width="5.09765625" style="2" customWidth="1"/>
    <col min="1286" max="1477" width="12.69921875" style="2" customWidth="1"/>
    <col min="1478" max="1517" width="13.8984375" style="2"/>
    <col min="1518" max="1518" width="2" style="2" customWidth="1"/>
    <col min="1519" max="1519" width="10.69921875" style="2" customWidth="1"/>
    <col min="1520" max="1520" width="53.3984375" style="2" customWidth="1"/>
    <col min="1521" max="1521" width="26.59765625" style="2" bestFit="1" customWidth="1"/>
    <col min="1522" max="1522" width="17.3984375" style="2" customWidth="1"/>
    <col min="1523" max="1523" width="25.09765625" style="2" customWidth="1"/>
    <col min="1524" max="1524" width="23.09765625" style="2" customWidth="1"/>
    <col min="1525" max="1525" width="26.09765625" style="2" customWidth="1"/>
    <col min="1526" max="1531" width="5.19921875" style="2" customWidth="1"/>
    <col min="1532" max="1533" width="4.09765625" style="2" customWidth="1"/>
    <col min="1534" max="1541" width="5.09765625" style="2" customWidth="1"/>
    <col min="1542" max="1733" width="12.69921875" style="2" customWidth="1"/>
    <col min="1734" max="1773" width="13.8984375" style="2"/>
    <col min="1774" max="1774" width="2" style="2" customWidth="1"/>
    <col min="1775" max="1775" width="10.69921875" style="2" customWidth="1"/>
    <col min="1776" max="1776" width="53.3984375" style="2" customWidth="1"/>
    <col min="1777" max="1777" width="26.59765625" style="2" bestFit="1" customWidth="1"/>
    <col min="1778" max="1778" width="17.3984375" style="2" customWidth="1"/>
    <col min="1779" max="1779" width="25.09765625" style="2" customWidth="1"/>
    <col min="1780" max="1780" width="23.09765625" style="2" customWidth="1"/>
    <col min="1781" max="1781" width="26.09765625" style="2" customWidth="1"/>
    <col min="1782" max="1787" width="5.19921875" style="2" customWidth="1"/>
    <col min="1788" max="1789" width="4.09765625" style="2" customWidth="1"/>
    <col min="1790" max="1797" width="5.09765625" style="2" customWidth="1"/>
    <col min="1798" max="1989" width="12.69921875" style="2" customWidth="1"/>
    <col min="1990" max="2029" width="13.8984375" style="2"/>
    <col min="2030" max="2030" width="2" style="2" customWidth="1"/>
    <col min="2031" max="2031" width="10.69921875" style="2" customWidth="1"/>
    <col min="2032" max="2032" width="53.3984375" style="2" customWidth="1"/>
    <col min="2033" max="2033" width="26.59765625" style="2" bestFit="1" customWidth="1"/>
    <col min="2034" max="2034" width="17.3984375" style="2" customWidth="1"/>
    <col min="2035" max="2035" width="25.09765625" style="2" customWidth="1"/>
    <col min="2036" max="2036" width="23.09765625" style="2" customWidth="1"/>
    <col min="2037" max="2037" width="26.09765625" style="2" customWidth="1"/>
    <col min="2038" max="2043" width="5.19921875" style="2" customWidth="1"/>
    <col min="2044" max="2045" width="4.09765625" style="2" customWidth="1"/>
    <col min="2046" max="2053" width="5.09765625" style="2" customWidth="1"/>
    <col min="2054" max="2245" width="12.69921875" style="2" customWidth="1"/>
    <col min="2246" max="2285" width="13.8984375" style="2"/>
    <col min="2286" max="2286" width="2" style="2" customWidth="1"/>
    <col min="2287" max="2287" width="10.69921875" style="2" customWidth="1"/>
    <col min="2288" max="2288" width="53.3984375" style="2" customWidth="1"/>
    <col min="2289" max="2289" width="26.59765625" style="2" bestFit="1" customWidth="1"/>
    <col min="2290" max="2290" width="17.3984375" style="2" customWidth="1"/>
    <col min="2291" max="2291" width="25.09765625" style="2" customWidth="1"/>
    <col min="2292" max="2292" width="23.09765625" style="2" customWidth="1"/>
    <col min="2293" max="2293" width="26.09765625" style="2" customWidth="1"/>
    <col min="2294" max="2299" width="5.19921875" style="2" customWidth="1"/>
    <col min="2300" max="2301" width="4.09765625" style="2" customWidth="1"/>
    <col min="2302" max="2309" width="5.09765625" style="2" customWidth="1"/>
    <col min="2310" max="2501" width="12.69921875" style="2" customWidth="1"/>
    <col min="2502" max="2541" width="13.8984375" style="2"/>
    <col min="2542" max="2542" width="2" style="2" customWidth="1"/>
    <col min="2543" max="2543" width="10.69921875" style="2" customWidth="1"/>
    <col min="2544" max="2544" width="53.3984375" style="2" customWidth="1"/>
    <col min="2545" max="2545" width="26.59765625" style="2" bestFit="1" customWidth="1"/>
    <col min="2546" max="2546" width="17.3984375" style="2" customWidth="1"/>
    <col min="2547" max="2547" width="25.09765625" style="2" customWidth="1"/>
    <col min="2548" max="2548" width="23.09765625" style="2" customWidth="1"/>
    <col min="2549" max="2549" width="26.09765625" style="2" customWidth="1"/>
    <col min="2550" max="2555" width="5.19921875" style="2" customWidth="1"/>
    <col min="2556" max="2557" width="4.09765625" style="2" customWidth="1"/>
    <col min="2558" max="2565" width="5.09765625" style="2" customWidth="1"/>
    <col min="2566" max="2757" width="12.69921875" style="2" customWidth="1"/>
    <col min="2758" max="2797" width="13.8984375" style="2"/>
    <col min="2798" max="2798" width="2" style="2" customWidth="1"/>
    <col min="2799" max="2799" width="10.69921875" style="2" customWidth="1"/>
    <col min="2800" max="2800" width="53.3984375" style="2" customWidth="1"/>
    <col min="2801" max="2801" width="26.59765625" style="2" bestFit="1" customWidth="1"/>
    <col min="2802" max="2802" width="17.3984375" style="2" customWidth="1"/>
    <col min="2803" max="2803" width="25.09765625" style="2" customWidth="1"/>
    <col min="2804" max="2804" width="23.09765625" style="2" customWidth="1"/>
    <col min="2805" max="2805" width="26.09765625" style="2" customWidth="1"/>
    <col min="2806" max="2811" width="5.19921875" style="2" customWidth="1"/>
    <col min="2812" max="2813" width="4.09765625" style="2" customWidth="1"/>
    <col min="2814" max="2821" width="5.09765625" style="2" customWidth="1"/>
    <col min="2822" max="3013" width="12.69921875" style="2" customWidth="1"/>
    <col min="3014" max="3053" width="13.8984375" style="2"/>
    <col min="3054" max="3054" width="2" style="2" customWidth="1"/>
    <col min="3055" max="3055" width="10.69921875" style="2" customWidth="1"/>
    <col min="3056" max="3056" width="53.3984375" style="2" customWidth="1"/>
    <col min="3057" max="3057" width="26.59765625" style="2" bestFit="1" customWidth="1"/>
    <col min="3058" max="3058" width="17.3984375" style="2" customWidth="1"/>
    <col min="3059" max="3059" width="25.09765625" style="2" customWidth="1"/>
    <col min="3060" max="3060" width="23.09765625" style="2" customWidth="1"/>
    <col min="3061" max="3061" width="26.09765625" style="2" customWidth="1"/>
    <col min="3062" max="3067" width="5.19921875" style="2" customWidth="1"/>
    <col min="3068" max="3069" width="4.09765625" style="2" customWidth="1"/>
    <col min="3070" max="3077" width="5.09765625" style="2" customWidth="1"/>
    <col min="3078" max="3269" width="12.69921875" style="2" customWidth="1"/>
    <col min="3270" max="3309" width="13.8984375" style="2"/>
    <col min="3310" max="3310" width="2" style="2" customWidth="1"/>
    <col min="3311" max="3311" width="10.69921875" style="2" customWidth="1"/>
    <col min="3312" max="3312" width="53.3984375" style="2" customWidth="1"/>
    <col min="3313" max="3313" width="26.59765625" style="2" bestFit="1" customWidth="1"/>
    <col min="3314" max="3314" width="17.3984375" style="2" customWidth="1"/>
    <col min="3315" max="3315" width="25.09765625" style="2" customWidth="1"/>
    <col min="3316" max="3316" width="23.09765625" style="2" customWidth="1"/>
    <col min="3317" max="3317" width="26.09765625" style="2" customWidth="1"/>
    <col min="3318" max="3323" width="5.19921875" style="2" customWidth="1"/>
    <col min="3324" max="3325" width="4.09765625" style="2" customWidth="1"/>
    <col min="3326" max="3333" width="5.09765625" style="2" customWidth="1"/>
    <col min="3334" max="3525" width="12.69921875" style="2" customWidth="1"/>
    <col min="3526" max="3565" width="13.8984375" style="2"/>
    <col min="3566" max="3566" width="2" style="2" customWidth="1"/>
    <col min="3567" max="3567" width="10.69921875" style="2" customWidth="1"/>
    <col min="3568" max="3568" width="53.3984375" style="2" customWidth="1"/>
    <col min="3569" max="3569" width="26.59765625" style="2" bestFit="1" customWidth="1"/>
    <col min="3570" max="3570" width="17.3984375" style="2" customWidth="1"/>
    <col min="3571" max="3571" width="25.09765625" style="2" customWidth="1"/>
    <col min="3572" max="3572" width="23.09765625" style="2" customWidth="1"/>
    <col min="3573" max="3573" width="26.09765625" style="2" customWidth="1"/>
    <col min="3574" max="3579" width="5.19921875" style="2" customWidth="1"/>
    <col min="3580" max="3581" width="4.09765625" style="2" customWidth="1"/>
    <col min="3582" max="3589" width="5.09765625" style="2" customWidth="1"/>
    <col min="3590" max="3781" width="12.69921875" style="2" customWidth="1"/>
    <col min="3782" max="3821" width="13.8984375" style="2"/>
    <col min="3822" max="3822" width="2" style="2" customWidth="1"/>
    <col min="3823" max="3823" width="10.69921875" style="2" customWidth="1"/>
    <col min="3824" max="3824" width="53.3984375" style="2" customWidth="1"/>
    <col min="3825" max="3825" width="26.59765625" style="2" bestFit="1" customWidth="1"/>
    <col min="3826" max="3826" width="17.3984375" style="2" customWidth="1"/>
    <col min="3827" max="3827" width="25.09765625" style="2" customWidth="1"/>
    <col min="3828" max="3828" width="23.09765625" style="2" customWidth="1"/>
    <col min="3829" max="3829" width="26.09765625" style="2" customWidth="1"/>
    <col min="3830" max="3835" width="5.19921875" style="2" customWidth="1"/>
    <col min="3836" max="3837" width="4.09765625" style="2" customWidth="1"/>
    <col min="3838" max="3845" width="5.09765625" style="2" customWidth="1"/>
    <col min="3846" max="4037" width="12.69921875" style="2" customWidth="1"/>
    <col min="4038" max="4077" width="13.8984375" style="2"/>
    <col min="4078" max="4078" width="2" style="2" customWidth="1"/>
    <col min="4079" max="4079" width="10.69921875" style="2" customWidth="1"/>
    <col min="4080" max="4080" width="53.3984375" style="2" customWidth="1"/>
    <col min="4081" max="4081" width="26.59765625" style="2" bestFit="1" customWidth="1"/>
    <col min="4082" max="4082" width="17.3984375" style="2" customWidth="1"/>
    <col min="4083" max="4083" width="25.09765625" style="2" customWidth="1"/>
    <col min="4084" max="4084" width="23.09765625" style="2" customWidth="1"/>
    <col min="4085" max="4085" width="26.09765625" style="2" customWidth="1"/>
    <col min="4086" max="4091" width="5.19921875" style="2" customWidth="1"/>
    <col min="4092" max="4093" width="4.09765625" style="2" customWidth="1"/>
    <col min="4094" max="4101" width="5.09765625" style="2" customWidth="1"/>
    <col min="4102" max="4293" width="12.69921875" style="2" customWidth="1"/>
    <col min="4294" max="4333" width="13.8984375" style="2"/>
    <col min="4334" max="4334" width="2" style="2" customWidth="1"/>
    <col min="4335" max="4335" width="10.69921875" style="2" customWidth="1"/>
    <col min="4336" max="4336" width="53.3984375" style="2" customWidth="1"/>
    <col min="4337" max="4337" width="26.59765625" style="2" bestFit="1" customWidth="1"/>
    <col min="4338" max="4338" width="17.3984375" style="2" customWidth="1"/>
    <col min="4339" max="4339" width="25.09765625" style="2" customWidth="1"/>
    <col min="4340" max="4340" width="23.09765625" style="2" customWidth="1"/>
    <col min="4341" max="4341" width="26.09765625" style="2" customWidth="1"/>
    <col min="4342" max="4347" width="5.19921875" style="2" customWidth="1"/>
    <col min="4348" max="4349" width="4.09765625" style="2" customWidth="1"/>
    <col min="4350" max="4357" width="5.09765625" style="2" customWidth="1"/>
    <col min="4358" max="4549" width="12.69921875" style="2" customWidth="1"/>
    <col min="4550" max="4589" width="13.8984375" style="2"/>
    <col min="4590" max="4590" width="2" style="2" customWidth="1"/>
    <col min="4591" max="4591" width="10.69921875" style="2" customWidth="1"/>
    <col min="4592" max="4592" width="53.3984375" style="2" customWidth="1"/>
    <col min="4593" max="4593" width="26.59765625" style="2" bestFit="1" customWidth="1"/>
    <col min="4594" max="4594" width="17.3984375" style="2" customWidth="1"/>
    <col min="4595" max="4595" width="25.09765625" style="2" customWidth="1"/>
    <col min="4596" max="4596" width="23.09765625" style="2" customWidth="1"/>
    <col min="4597" max="4597" width="26.09765625" style="2" customWidth="1"/>
    <col min="4598" max="4603" width="5.19921875" style="2" customWidth="1"/>
    <col min="4604" max="4605" width="4.09765625" style="2" customWidth="1"/>
    <col min="4606" max="4613" width="5.09765625" style="2" customWidth="1"/>
    <col min="4614" max="4805" width="12.69921875" style="2" customWidth="1"/>
    <col min="4806" max="4845" width="13.8984375" style="2"/>
    <col min="4846" max="4846" width="2" style="2" customWidth="1"/>
    <col min="4847" max="4847" width="10.69921875" style="2" customWidth="1"/>
    <col min="4848" max="4848" width="53.3984375" style="2" customWidth="1"/>
    <col min="4849" max="4849" width="26.59765625" style="2" bestFit="1" customWidth="1"/>
    <col min="4850" max="4850" width="17.3984375" style="2" customWidth="1"/>
    <col min="4851" max="4851" width="25.09765625" style="2" customWidth="1"/>
    <col min="4852" max="4852" width="23.09765625" style="2" customWidth="1"/>
    <col min="4853" max="4853" width="26.09765625" style="2" customWidth="1"/>
    <col min="4854" max="4859" width="5.19921875" style="2" customWidth="1"/>
    <col min="4860" max="4861" width="4.09765625" style="2" customWidth="1"/>
    <col min="4862" max="4869" width="5.09765625" style="2" customWidth="1"/>
    <col min="4870" max="5061" width="12.69921875" style="2" customWidth="1"/>
    <col min="5062" max="5101" width="13.8984375" style="2"/>
    <col min="5102" max="5102" width="2" style="2" customWidth="1"/>
    <col min="5103" max="5103" width="10.69921875" style="2" customWidth="1"/>
    <col min="5104" max="5104" width="53.3984375" style="2" customWidth="1"/>
    <col min="5105" max="5105" width="26.59765625" style="2" bestFit="1" customWidth="1"/>
    <col min="5106" max="5106" width="17.3984375" style="2" customWidth="1"/>
    <col min="5107" max="5107" width="25.09765625" style="2" customWidth="1"/>
    <col min="5108" max="5108" width="23.09765625" style="2" customWidth="1"/>
    <col min="5109" max="5109" width="26.09765625" style="2" customWidth="1"/>
    <col min="5110" max="5115" width="5.19921875" style="2" customWidth="1"/>
    <col min="5116" max="5117" width="4.09765625" style="2" customWidth="1"/>
    <col min="5118" max="5125" width="5.09765625" style="2" customWidth="1"/>
    <col min="5126" max="5317" width="12.69921875" style="2" customWidth="1"/>
    <col min="5318" max="5357" width="13.8984375" style="2"/>
    <col min="5358" max="5358" width="2" style="2" customWidth="1"/>
    <col min="5359" max="5359" width="10.69921875" style="2" customWidth="1"/>
    <col min="5360" max="5360" width="53.3984375" style="2" customWidth="1"/>
    <col min="5361" max="5361" width="26.59765625" style="2" bestFit="1" customWidth="1"/>
    <col min="5362" max="5362" width="17.3984375" style="2" customWidth="1"/>
    <col min="5363" max="5363" width="25.09765625" style="2" customWidth="1"/>
    <col min="5364" max="5364" width="23.09765625" style="2" customWidth="1"/>
    <col min="5365" max="5365" width="26.09765625" style="2" customWidth="1"/>
    <col min="5366" max="5371" width="5.19921875" style="2" customWidth="1"/>
    <col min="5372" max="5373" width="4.09765625" style="2" customWidth="1"/>
    <col min="5374" max="5381" width="5.09765625" style="2" customWidth="1"/>
    <col min="5382" max="5573" width="12.69921875" style="2" customWidth="1"/>
    <col min="5574" max="5613" width="13.8984375" style="2"/>
    <col min="5614" max="5614" width="2" style="2" customWidth="1"/>
    <col min="5615" max="5615" width="10.69921875" style="2" customWidth="1"/>
    <col min="5616" max="5616" width="53.3984375" style="2" customWidth="1"/>
    <col min="5617" max="5617" width="26.59765625" style="2" bestFit="1" customWidth="1"/>
    <col min="5618" max="5618" width="17.3984375" style="2" customWidth="1"/>
    <col min="5619" max="5619" width="25.09765625" style="2" customWidth="1"/>
    <col min="5620" max="5620" width="23.09765625" style="2" customWidth="1"/>
    <col min="5621" max="5621" width="26.09765625" style="2" customWidth="1"/>
    <col min="5622" max="5627" width="5.19921875" style="2" customWidth="1"/>
    <col min="5628" max="5629" width="4.09765625" style="2" customWidth="1"/>
    <col min="5630" max="5637" width="5.09765625" style="2" customWidth="1"/>
    <col min="5638" max="5829" width="12.69921875" style="2" customWidth="1"/>
    <col min="5830" max="5869" width="13.8984375" style="2"/>
    <col min="5870" max="5870" width="2" style="2" customWidth="1"/>
    <col min="5871" max="5871" width="10.69921875" style="2" customWidth="1"/>
    <col min="5872" max="5872" width="53.3984375" style="2" customWidth="1"/>
    <col min="5873" max="5873" width="26.59765625" style="2" bestFit="1" customWidth="1"/>
    <col min="5874" max="5874" width="17.3984375" style="2" customWidth="1"/>
    <col min="5875" max="5875" width="25.09765625" style="2" customWidth="1"/>
    <col min="5876" max="5876" width="23.09765625" style="2" customWidth="1"/>
    <col min="5877" max="5877" width="26.09765625" style="2" customWidth="1"/>
    <col min="5878" max="5883" width="5.19921875" style="2" customWidth="1"/>
    <col min="5884" max="5885" width="4.09765625" style="2" customWidth="1"/>
    <col min="5886" max="5893" width="5.09765625" style="2" customWidth="1"/>
    <col min="5894" max="6085" width="12.69921875" style="2" customWidth="1"/>
    <col min="6086" max="6125" width="13.8984375" style="2"/>
    <col min="6126" max="6126" width="2" style="2" customWidth="1"/>
    <col min="6127" max="6127" width="10.69921875" style="2" customWidth="1"/>
    <col min="6128" max="6128" width="53.3984375" style="2" customWidth="1"/>
    <col min="6129" max="6129" width="26.59765625" style="2" bestFit="1" customWidth="1"/>
    <col min="6130" max="6130" width="17.3984375" style="2" customWidth="1"/>
    <col min="6131" max="6131" width="25.09765625" style="2" customWidth="1"/>
    <col min="6132" max="6132" width="23.09765625" style="2" customWidth="1"/>
    <col min="6133" max="6133" width="26.09765625" style="2" customWidth="1"/>
    <col min="6134" max="6139" width="5.19921875" style="2" customWidth="1"/>
    <col min="6140" max="6141" width="4.09765625" style="2" customWidth="1"/>
    <col min="6142" max="6149" width="5.09765625" style="2" customWidth="1"/>
    <col min="6150" max="6341" width="12.69921875" style="2" customWidth="1"/>
    <col min="6342" max="6381" width="13.8984375" style="2"/>
    <col min="6382" max="6382" width="2" style="2" customWidth="1"/>
    <col min="6383" max="6383" width="10.69921875" style="2" customWidth="1"/>
    <col min="6384" max="6384" width="53.3984375" style="2" customWidth="1"/>
    <col min="6385" max="6385" width="26.59765625" style="2" bestFit="1" customWidth="1"/>
    <col min="6386" max="6386" width="17.3984375" style="2" customWidth="1"/>
    <col min="6387" max="6387" width="25.09765625" style="2" customWidth="1"/>
    <col min="6388" max="6388" width="23.09765625" style="2" customWidth="1"/>
    <col min="6389" max="6389" width="26.09765625" style="2" customWidth="1"/>
    <col min="6390" max="6395" width="5.19921875" style="2" customWidth="1"/>
    <col min="6396" max="6397" width="4.09765625" style="2" customWidth="1"/>
    <col min="6398" max="6405" width="5.09765625" style="2" customWidth="1"/>
    <col min="6406" max="6597" width="12.69921875" style="2" customWidth="1"/>
    <col min="6598" max="6637" width="13.8984375" style="2"/>
    <col min="6638" max="6638" width="2" style="2" customWidth="1"/>
    <col min="6639" max="6639" width="10.69921875" style="2" customWidth="1"/>
    <col min="6640" max="6640" width="53.3984375" style="2" customWidth="1"/>
    <col min="6641" max="6641" width="26.59765625" style="2" bestFit="1" customWidth="1"/>
    <col min="6642" max="6642" width="17.3984375" style="2" customWidth="1"/>
    <col min="6643" max="6643" width="25.09765625" style="2" customWidth="1"/>
    <col min="6644" max="6644" width="23.09765625" style="2" customWidth="1"/>
    <col min="6645" max="6645" width="26.09765625" style="2" customWidth="1"/>
    <col min="6646" max="6651" width="5.19921875" style="2" customWidth="1"/>
    <col min="6652" max="6653" width="4.09765625" style="2" customWidth="1"/>
    <col min="6654" max="6661" width="5.09765625" style="2" customWidth="1"/>
    <col min="6662" max="6853" width="12.69921875" style="2" customWidth="1"/>
    <col min="6854" max="6893" width="13.8984375" style="2"/>
    <col min="6894" max="6894" width="2" style="2" customWidth="1"/>
    <col min="6895" max="6895" width="10.69921875" style="2" customWidth="1"/>
    <col min="6896" max="6896" width="53.3984375" style="2" customWidth="1"/>
    <col min="6897" max="6897" width="26.59765625" style="2" bestFit="1" customWidth="1"/>
    <col min="6898" max="6898" width="17.3984375" style="2" customWidth="1"/>
    <col min="6899" max="6899" width="25.09765625" style="2" customWidth="1"/>
    <col min="6900" max="6900" width="23.09765625" style="2" customWidth="1"/>
    <col min="6901" max="6901" width="26.09765625" style="2" customWidth="1"/>
    <col min="6902" max="6907" width="5.19921875" style="2" customWidth="1"/>
    <col min="6908" max="6909" width="4.09765625" style="2" customWidth="1"/>
    <col min="6910" max="6917" width="5.09765625" style="2" customWidth="1"/>
    <col min="6918" max="7109" width="12.69921875" style="2" customWidth="1"/>
    <col min="7110" max="7149" width="13.8984375" style="2"/>
    <col min="7150" max="7150" width="2" style="2" customWidth="1"/>
    <col min="7151" max="7151" width="10.69921875" style="2" customWidth="1"/>
    <col min="7152" max="7152" width="53.3984375" style="2" customWidth="1"/>
    <col min="7153" max="7153" width="26.59765625" style="2" bestFit="1" customWidth="1"/>
    <col min="7154" max="7154" width="17.3984375" style="2" customWidth="1"/>
    <col min="7155" max="7155" width="25.09765625" style="2" customWidth="1"/>
    <col min="7156" max="7156" width="23.09765625" style="2" customWidth="1"/>
    <col min="7157" max="7157" width="26.09765625" style="2" customWidth="1"/>
    <col min="7158" max="7163" width="5.19921875" style="2" customWidth="1"/>
    <col min="7164" max="7165" width="4.09765625" style="2" customWidth="1"/>
    <col min="7166" max="7173" width="5.09765625" style="2" customWidth="1"/>
    <col min="7174" max="7365" width="12.69921875" style="2" customWidth="1"/>
    <col min="7366" max="7405" width="13.8984375" style="2"/>
    <col min="7406" max="7406" width="2" style="2" customWidth="1"/>
    <col min="7407" max="7407" width="10.69921875" style="2" customWidth="1"/>
    <col min="7408" max="7408" width="53.3984375" style="2" customWidth="1"/>
    <col min="7409" max="7409" width="26.59765625" style="2" bestFit="1" customWidth="1"/>
    <col min="7410" max="7410" width="17.3984375" style="2" customWidth="1"/>
    <col min="7411" max="7411" width="25.09765625" style="2" customWidth="1"/>
    <col min="7412" max="7412" width="23.09765625" style="2" customWidth="1"/>
    <col min="7413" max="7413" width="26.09765625" style="2" customWidth="1"/>
    <col min="7414" max="7419" width="5.19921875" style="2" customWidth="1"/>
    <col min="7420" max="7421" width="4.09765625" style="2" customWidth="1"/>
    <col min="7422" max="7429" width="5.09765625" style="2" customWidth="1"/>
    <col min="7430" max="7621" width="12.69921875" style="2" customWidth="1"/>
    <col min="7622" max="7661" width="13.8984375" style="2"/>
    <col min="7662" max="7662" width="2" style="2" customWidth="1"/>
    <col min="7663" max="7663" width="10.69921875" style="2" customWidth="1"/>
    <col min="7664" max="7664" width="53.3984375" style="2" customWidth="1"/>
    <col min="7665" max="7665" width="26.59765625" style="2" bestFit="1" customWidth="1"/>
    <col min="7666" max="7666" width="17.3984375" style="2" customWidth="1"/>
    <col min="7667" max="7667" width="25.09765625" style="2" customWidth="1"/>
    <col min="7668" max="7668" width="23.09765625" style="2" customWidth="1"/>
    <col min="7669" max="7669" width="26.09765625" style="2" customWidth="1"/>
    <col min="7670" max="7675" width="5.19921875" style="2" customWidth="1"/>
    <col min="7676" max="7677" width="4.09765625" style="2" customWidth="1"/>
    <col min="7678" max="7685" width="5.09765625" style="2" customWidth="1"/>
    <col min="7686" max="7877" width="12.69921875" style="2" customWidth="1"/>
    <col min="7878" max="7917" width="13.8984375" style="2"/>
    <col min="7918" max="7918" width="2" style="2" customWidth="1"/>
    <col min="7919" max="7919" width="10.69921875" style="2" customWidth="1"/>
    <col min="7920" max="7920" width="53.3984375" style="2" customWidth="1"/>
    <col min="7921" max="7921" width="26.59765625" style="2" bestFit="1" customWidth="1"/>
    <col min="7922" max="7922" width="17.3984375" style="2" customWidth="1"/>
    <col min="7923" max="7923" width="25.09765625" style="2" customWidth="1"/>
    <col min="7924" max="7924" width="23.09765625" style="2" customWidth="1"/>
    <col min="7925" max="7925" width="26.09765625" style="2" customWidth="1"/>
    <col min="7926" max="7931" width="5.19921875" style="2" customWidth="1"/>
    <col min="7932" max="7933" width="4.09765625" style="2" customWidth="1"/>
    <col min="7934" max="7941" width="5.09765625" style="2" customWidth="1"/>
    <col min="7942" max="8133" width="12.69921875" style="2" customWidth="1"/>
    <col min="8134" max="8173" width="13.8984375" style="2"/>
    <col min="8174" max="8174" width="2" style="2" customWidth="1"/>
    <col min="8175" max="8175" width="10.69921875" style="2" customWidth="1"/>
    <col min="8176" max="8176" width="53.3984375" style="2" customWidth="1"/>
    <col min="8177" max="8177" width="26.59765625" style="2" bestFit="1" customWidth="1"/>
    <col min="8178" max="8178" width="17.3984375" style="2" customWidth="1"/>
    <col min="8179" max="8179" width="25.09765625" style="2" customWidth="1"/>
    <col min="8180" max="8180" width="23.09765625" style="2" customWidth="1"/>
    <col min="8181" max="8181" width="26.09765625" style="2" customWidth="1"/>
    <col min="8182" max="8187" width="5.19921875" style="2" customWidth="1"/>
    <col min="8188" max="8189" width="4.09765625" style="2" customWidth="1"/>
    <col min="8190" max="8197" width="5.09765625" style="2" customWidth="1"/>
    <col min="8198" max="8389" width="12.69921875" style="2" customWidth="1"/>
    <col min="8390" max="8429" width="13.8984375" style="2"/>
    <col min="8430" max="8430" width="2" style="2" customWidth="1"/>
    <col min="8431" max="8431" width="10.69921875" style="2" customWidth="1"/>
    <col min="8432" max="8432" width="53.3984375" style="2" customWidth="1"/>
    <col min="8433" max="8433" width="26.59765625" style="2" bestFit="1" customWidth="1"/>
    <col min="8434" max="8434" width="17.3984375" style="2" customWidth="1"/>
    <col min="8435" max="8435" width="25.09765625" style="2" customWidth="1"/>
    <col min="8436" max="8436" width="23.09765625" style="2" customWidth="1"/>
    <col min="8437" max="8437" width="26.09765625" style="2" customWidth="1"/>
    <col min="8438" max="8443" width="5.19921875" style="2" customWidth="1"/>
    <col min="8444" max="8445" width="4.09765625" style="2" customWidth="1"/>
    <col min="8446" max="8453" width="5.09765625" style="2" customWidth="1"/>
    <col min="8454" max="8645" width="12.69921875" style="2" customWidth="1"/>
    <col min="8646" max="8685" width="13.8984375" style="2"/>
    <col min="8686" max="8686" width="2" style="2" customWidth="1"/>
    <col min="8687" max="8687" width="10.69921875" style="2" customWidth="1"/>
    <col min="8688" max="8688" width="53.3984375" style="2" customWidth="1"/>
    <col min="8689" max="8689" width="26.59765625" style="2" bestFit="1" customWidth="1"/>
    <col min="8690" max="8690" width="17.3984375" style="2" customWidth="1"/>
    <col min="8691" max="8691" width="25.09765625" style="2" customWidth="1"/>
    <col min="8692" max="8692" width="23.09765625" style="2" customWidth="1"/>
    <col min="8693" max="8693" width="26.09765625" style="2" customWidth="1"/>
    <col min="8694" max="8699" width="5.19921875" style="2" customWidth="1"/>
    <col min="8700" max="8701" width="4.09765625" style="2" customWidth="1"/>
    <col min="8702" max="8709" width="5.09765625" style="2" customWidth="1"/>
    <col min="8710" max="8901" width="12.69921875" style="2" customWidth="1"/>
    <col min="8902" max="8941" width="13.8984375" style="2"/>
    <col min="8942" max="8942" width="2" style="2" customWidth="1"/>
    <col min="8943" max="8943" width="10.69921875" style="2" customWidth="1"/>
    <col min="8944" max="8944" width="53.3984375" style="2" customWidth="1"/>
    <col min="8945" max="8945" width="26.59765625" style="2" bestFit="1" customWidth="1"/>
    <col min="8946" max="8946" width="17.3984375" style="2" customWidth="1"/>
    <col min="8947" max="8947" width="25.09765625" style="2" customWidth="1"/>
    <col min="8948" max="8948" width="23.09765625" style="2" customWidth="1"/>
    <col min="8949" max="8949" width="26.09765625" style="2" customWidth="1"/>
    <col min="8950" max="8955" width="5.19921875" style="2" customWidth="1"/>
    <col min="8956" max="8957" width="4.09765625" style="2" customWidth="1"/>
    <col min="8958" max="8965" width="5.09765625" style="2" customWidth="1"/>
    <col min="8966" max="9157" width="12.69921875" style="2" customWidth="1"/>
    <col min="9158" max="9197" width="13.8984375" style="2"/>
    <col min="9198" max="9198" width="2" style="2" customWidth="1"/>
    <col min="9199" max="9199" width="10.69921875" style="2" customWidth="1"/>
    <col min="9200" max="9200" width="53.3984375" style="2" customWidth="1"/>
    <col min="9201" max="9201" width="26.59765625" style="2" bestFit="1" customWidth="1"/>
    <col min="9202" max="9202" width="17.3984375" style="2" customWidth="1"/>
    <col min="9203" max="9203" width="25.09765625" style="2" customWidth="1"/>
    <col min="9204" max="9204" width="23.09765625" style="2" customWidth="1"/>
    <col min="9205" max="9205" width="26.09765625" style="2" customWidth="1"/>
    <col min="9206" max="9211" width="5.19921875" style="2" customWidth="1"/>
    <col min="9212" max="9213" width="4.09765625" style="2" customWidth="1"/>
    <col min="9214" max="9221" width="5.09765625" style="2" customWidth="1"/>
    <col min="9222" max="9413" width="12.69921875" style="2" customWidth="1"/>
    <col min="9414" max="9453" width="13.8984375" style="2"/>
    <col min="9454" max="9454" width="2" style="2" customWidth="1"/>
    <col min="9455" max="9455" width="10.69921875" style="2" customWidth="1"/>
    <col min="9456" max="9456" width="53.3984375" style="2" customWidth="1"/>
    <col min="9457" max="9457" width="26.59765625" style="2" bestFit="1" customWidth="1"/>
    <col min="9458" max="9458" width="17.3984375" style="2" customWidth="1"/>
    <col min="9459" max="9459" width="25.09765625" style="2" customWidth="1"/>
    <col min="9460" max="9460" width="23.09765625" style="2" customWidth="1"/>
    <col min="9461" max="9461" width="26.09765625" style="2" customWidth="1"/>
    <col min="9462" max="9467" width="5.19921875" style="2" customWidth="1"/>
    <col min="9468" max="9469" width="4.09765625" style="2" customWidth="1"/>
    <col min="9470" max="9477" width="5.09765625" style="2" customWidth="1"/>
    <col min="9478" max="9669" width="12.69921875" style="2" customWidth="1"/>
    <col min="9670" max="9709" width="13.8984375" style="2"/>
    <col min="9710" max="9710" width="2" style="2" customWidth="1"/>
    <col min="9711" max="9711" width="10.69921875" style="2" customWidth="1"/>
    <col min="9712" max="9712" width="53.3984375" style="2" customWidth="1"/>
    <col min="9713" max="9713" width="26.59765625" style="2" bestFit="1" customWidth="1"/>
    <col min="9714" max="9714" width="17.3984375" style="2" customWidth="1"/>
    <col min="9715" max="9715" width="25.09765625" style="2" customWidth="1"/>
    <col min="9716" max="9716" width="23.09765625" style="2" customWidth="1"/>
    <col min="9717" max="9717" width="26.09765625" style="2" customWidth="1"/>
    <col min="9718" max="9723" width="5.19921875" style="2" customWidth="1"/>
    <col min="9724" max="9725" width="4.09765625" style="2" customWidth="1"/>
    <col min="9726" max="9733" width="5.09765625" style="2" customWidth="1"/>
    <col min="9734" max="9925" width="12.69921875" style="2" customWidth="1"/>
    <col min="9926" max="9965" width="13.8984375" style="2"/>
    <col min="9966" max="9966" width="2" style="2" customWidth="1"/>
    <col min="9967" max="9967" width="10.69921875" style="2" customWidth="1"/>
    <col min="9968" max="9968" width="53.3984375" style="2" customWidth="1"/>
    <col min="9969" max="9969" width="26.59765625" style="2" bestFit="1" customWidth="1"/>
    <col min="9970" max="9970" width="17.3984375" style="2" customWidth="1"/>
    <col min="9971" max="9971" width="25.09765625" style="2" customWidth="1"/>
    <col min="9972" max="9972" width="23.09765625" style="2" customWidth="1"/>
    <col min="9973" max="9973" width="26.09765625" style="2" customWidth="1"/>
    <col min="9974" max="9979" width="5.19921875" style="2" customWidth="1"/>
    <col min="9980" max="9981" width="4.09765625" style="2" customWidth="1"/>
    <col min="9982" max="9989" width="5.09765625" style="2" customWidth="1"/>
    <col min="9990" max="10181" width="12.69921875" style="2" customWidth="1"/>
    <col min="10182" max="10221" width="13.8984375" style="2"/>
    <col min="10222" max="10222" width="2" style="2" customWidth="1"/>
    <col min="10223" max="10223" width="10.69921875" style="2" customWidth="1"/>
    <col min="10224" max="10224" width="53.3984375" style="2" customWidth="1"/>
    <col min="10225" max="10225" width="26.59765625" style="2" bestFit="1" customWidth="1"/>
    <col min="10226" max="10226" width="17.3984375" style="2" customWidth="1"/>
    <col min="10227" max="10227" width="25.09765625" style="2" customWidth="1"/>
    <col min="10228" max="10228" width="23.09765625" style="2" customWidth="1"/>
    <col min="10229" max="10229" width="26.09765625" style="2" customWidth="1"/>
    <col min="10230" max="10235" width="5.19921875" style="2" customWidth="1"/>
    <col min="10236" max="10237" width="4.09765625" style="2" customWidth="1"/>
    <col min="10238" max="10245" width="5.09765625" style="2" customWidth="1"/>
    <col min="10246" max="10437" width="12.69921875" style="2" customWidth="1"/>
    <col min="10438" max="10477" width="13.8984375" style="2"/>
    <col min="10478" max="10478" width="2" style="2" customWidth="1"/>
    <col min="10479" max="10479" width="10.69921875" style="2" customWidth="1"/>
    <col min="10480" max="10480" width="53.3984375" style="2" customWidth="1"/>
    <col min="10481" max="10481" width="26.59765625" style="2" bestFit="1" customWidth="1"/>
    <col min="10482" max="10482" width="17.3984375" style="2" customWidth="1"/>
    <col min="10483" max="10483" width="25.09765625" style="2" customWidth="1"/>
    <col min="10484" max="10484" width="23.09765625" style="2" customWidth="1"/>
    <col min="10485" max="10485" width="26.09765625" style="2" customWidth="1"/>
    <col min="10486" max="10491" width="5.19921875" style="2" customWidth="1"/>
    <col min="10492" max="10493" width="4.09765625" style="2" customWidth="1"/>
    <col min="10494" max="10501" width="5.09765625" style="2" customWidth="1"/>
    <col min="10502" max="10693" width="12.69921875" style="2" customWidth="1"/>
    <col min="10694" max="10733" width="13.8984375" style="2"/>
    <col min="10734" max="10734" width="2" style="2" customWidth="1"/>
    <col min="10735" max="10735" width="10.69921875" style="2" customWidth="1"/>
    <col min="10736" max="10736" width="53.3984375" style="2" customWidth="1"/>
    <col min="10737" max="10737" width="26.59765625" style="2" bestFit="1" customWidth="1"/>
    <col min="10738" max="10738" width="17.3984375" style="2" customWidth="1"/>
    <col min="10739" max="10739" width="25.09765625" style="2" customWidth="1"/>
    <col min="10740" max="10740" width="23.09765625" style="2" customWidth="1"/>
    <col min="10741" max="10741" width="26.09765625" style="2" customWidth="1"/>
    <col min="10742" max="10747" width="5.19921875" style="2" customWidth="1"/>
    <col min="10748" max="10749" width="4.09765625" style="2" customWidth="1"/>
    <col min="10750" max="10757" width="5.09765625" style="2" customWidth="1"/>
    <col min="10758" max="10949" width="12.69921875" style="2" customWidth="1"/>
    <col min="10950" max="10989" width="13.8984375" style="2"/>
    <col min="10990" max="10990" width="2" style="2" customWidth="1"/>
    <col min="10991" max="10991" width="10.69921875" style="2" customWidth="1"/>
    <col min="10992" max="10992" width="53.3984375" style="2" customWidth="1"/>
    <col min="10993" max="10993" width="26.59765625" style="2" bestFit="1" customWidth="1"/>
    <col min="10994" max="10994" width="17.3984375" style="2" customWidth="1"/>
    <col min="10995" max="10995" width="25.09765625" style="2" customWidth="1"/>
    <col min="10996" max="10996" width="23.09765625" style="2" customWidth="1"/>
    <col min="10997" max="10997" width="26.09765625" style="2" customWidth="1"/>
    <col min="10998" max="11003" width="5.19921875" style="2" customWidth="1"/>
    <col min="11004" max="11005" width="4.09765625" style="2" customWidth="1"/>
    <col min="11006" max="11013" width="5.09765625" style="2" customWidth="1"/>
    <col min="11014" max="11205" width="12.69921875" style="2" customWidth="1"/>
    <col min="11206" max="11245" width="13.8984375" style="2"/>
    <col min="11246" max="11246" width="2" style="2" customWidth="1"/>
    <col min="11247" max="11247" width="10.69921875" style="2" customWidth="1"/>
    <col min="11248" max="11248" width="53.3984375" style="2" customWidth="1"/>
    <col min="11249" max="11249" width="26.59765625" style="2" bestFit="1" customWidth="1"/>
    <col min="11250" max="11250" width="17.3984375" style="2" customWidth="1"/>
    <col min="11251" max="11251" width="25.09765625" style="2" customWidth="1"/>
    <col min="11252" max="11252" width="23.09765625" style="2" customWidth="1"/>
    <col min="11253" max="11253" width="26.09765625" style="2" customWidth="1"/>
    <col min="11254" max="11259" width="5.19921875" style="2" customWidth="1"/>
    <col min="11260" max="11261" width="4.09765625" style="2" customWidth="1"/>
    <col min="11262" max="11269" width="5.09765625" style="2" customWidth="1"/>
    <col min="11270" max="11461" width="12.69921875" style="2" customWidth="1"/>
    <col min="11462" max="11501" width="13.8984375" style="2"/>
    <col min="11502" max="11502" width="2" style="2" customWidth="1"/>
    <col min="11503" max="11503" width="10.69921875" style="2" customWidth="1"/>
    <col min="11504" max="11504" width="53.3984375" style="2" customWidth="1"/>
    <col min="11505" max="11505" width="26.59765625" style="2" bestFit="1" customWidth="1"/>
    <col min="11506" max="11506" width="17.3984375" style="2" customWidth="1"/>
    <col min="11507" max="11507" width="25.09765625" style="2" customWidth="1"/>
    <col min="11508" max="11508" width="23.09765625" style="2" customWidth="1"/>
    <col min="11509" max="11509" width="26.09765625" style="2" customWidth="1"/>
    <col min="11510" max="11515" width="5.19921875" style="2" customWidth="1"/>
    <col min="11516" max="11517" width="4.09765625" style="2" customWidth="1"/>
    <col min="11518" max="11525" width="5.09765625" style="2" customWidth="1"/>
    <col min="11526" max="11717" width="12.69921875" style="2" customWidth="1"/>
    <col min="11718" max="11757" width="13.8984375" style="2"/>
    <col min="11758" max="11758" width="2" style="2" customWidth="1"/>
    <col min="11759" max="11759" width="10.69921875" style="2" customWidth="1"/>
    <col min="11760" max="11760" width="53.3984375" style="2" customWidth="1"/>
    <col min="11761" max="11761" width="26.59765625" style="2" bestFit="1" customWidth="1"/>
    <col min="11762" max="11762" width="17.3984375" style="2" customWidth="1"/>
    <col min="11763" max="11763" width="25.09765625" style="2" customWidth="1"/>
    <col min="11764" max="11764" width="23.09765625" style="2" customWidth="1"/>
    <col min="11765" max="11765" width="26.09765625" style="2" customWidth="1"/>
    <col min="11766" max="11771" width="5.19921875" style="2" customWidth="1"/>
    <col min="11772" max="11773" width="4.09765625" style="2" customWidth="1"/>
    <col min="11774" max="11781" width="5.09765625" style="2" customWidth="1"/>
    <col min="11782" max="11973" width="12.69921875" style="2" customWidth="1"/>
    <col min="11974" max="12013" width="13.8984375" style="2"/>
    <col min="12014" max="12014" width="2" style="2" customWidth="1"/>
    <col min="12015" max="12015" width="10.69921875" style="2" customWidth="1"/>
    <col min="12016" max="12016" width="53.3984375" style="2" customWidth="1"/>
    <col min="12017" max="12017" width="26.59765625" style="2" bestFit="1" customWidth="1"/>
    <col min="12018" max="12018" width="17.3984375" style="2" customWidth="1"/>
    <col min="12019" max="12019" width="25.09765625" style="2" customWidth="1"/>
    <col min="12020" max="12020" width="23.09765625" style="2" customWidth="1"/>
    <col min="12021" max="12021" width="26.09765625" style="2" customWidth="1"/>
    <col min="12022" max="12027" width="5.19921875" style="2" customWidth="1"/>
    <col min="12028" max="12029" width="4.09765625" style="2" customWidth="1"/>
    <col min="12030" max="12037" width="5.09765625" style="2" customWidth="1"/>
    <col min="12038" max="12229" width="12.69921875" style="2" customWidth="1"/>
    <col min="12230" max="12269" width="13.8984375" style="2"/>
    <col min="12270" max="12270" width="2" style="2" customWidth="1"/>
    <col min="12271" max="12271" width="10.69921875" style="2" customWidth="1"/>
    <col min="12272" max="12272" width="53.3984375" style="2" customWidth="1"/>
    <col min="12273" max="12273" width="26.59765625" style="2" bestFit="1" customWidth="1"/>
    <col min="12274" max="12274" width="17.3984375" style="2" customWidth="1"/>
    <col min="12275" max="12275" width="25.09765625" style="2" customWidth="1"/>
    <col min="12276" max="12276" width="23.09765625" style="2" customWidth="1"/>
    <col min="12277" max="12277" width="26.09765625" style="2" customWidth="1"/>
    <col min="12278" max="12283" width="5.19921875" style="2" customWidth="1"/>
    <col min="12284" max="12285" width="4.09765625" style="2" customWidth="1"/>
    <col min="12286" max="12293" width="5.09765625" style="2" customWidth="1"/>
    <col min="12294" max="12485" width="12.69921875" style="2" customWidth="1"/>
    <col min="12486" max="12525" width="13.8984375" style="2"/>
    <col min="12526" max="12526" width="2" style="2" customWidth="1"/>
    <col min="12527" max="12527" width="10.69921875" style="2" customWidth="1"/>
    <col min="12528" max="12528" width="53.3984375" style="2" customWidth="1"/>
    <col min="12529" max="12529" width="26.59765625" style="2" bestFit="1" customWidth="1"/>
    <col min="12530" max="12530" width="17.3984375" style="2" customWidth="1"/>
    <col min="12531" max="12531" width="25.09765625" style="2" customWidth="1"/>
    <col min="12532" max="12532" width="23.09765625" style="2" customWidth="1"/>
    <col min="12533" max="12533" width="26.09765625" style="2" customWidth="1"/>
    <col min="12534" max="12539" width="5.19921875" style="2" customWidth="1"/>
    <col min="12540" max="12541" width="4.09765625" style="2" customWidth="1"/>
    <col min="12542" max="12549" width="5.09765625" style="2" customWidth="1"/>
    <col min="12550" max="12741" width="12.69921875" style="2" customWidth="1"/>
    <col min="12742" max="12781" width="13.8984375" style="2"/>
    <col min="12782" max="12782" width="2" style="2" customWidth="1"/>
    <col min="12783" max="12783" width="10.69921875" style="2" customWidth="1"/>
    <col min="12784" max="12784" width="53.3984375" style="2" customWidth="1"/>
    <col min="12785" max="12785" width="26.59765625" style="2" bestFit="1" customWidth="1"/>
    <col min="12786" max="12786" width="17.3984375" style="2" customWidth="1"/>
    <col min="12787" max="12787" width="25.09765625" style="2" customWidth="1"/>
    <col min="12788" max="12788" width="23.09765625" style="2" customWidth="1"/>
    <col min="12789" max="12789" width="26.09765625" style="2" customWidth="1"/>
    <col min="12790" max="12795" width="5.19921875" style="2" customWidth="1"/>
    <col min="12796" max="12797" width="4.09765625" style="2" customWidth="1"/>
    <col min="12798" max="12805" width="5.09765625" style="2" customWidth="1"/>
    <col min="12806" max="12997" width="12.69921875" style="2" customWidth="1"/>
    <col min="12998" max="13037" width="13.8984375" style="2"/>
    <col min="13038" max="13038" width="2" style="2" customWidth="1"/>
    <col min="13039" max="13039" width="10.69921875" style="2" customWidth="1"/>
    <col min="13040" max="13040" width="53.3984375" style="2" customWidth="1"/>
    <col min="13041" max="13041" width="26.59765625" style="2" bestFit="1" customWidth="1"/>
    <col min="13042" max="13042" width="17.3984375" style="2" customWidth="1"/>
    <col min="13043" max="13043" width="25.09765625" style="2" customWidth="1"/>
    <col min="13044" max="13044" width="23.09765625" style="2" customWidth="1"/>
    <col min="13045" max="13045" width="26.09765625" style="2" customWidth="1"/>
    <col min="13046" max="13051" width="5.19921875" style="2" customWidth="1"/>
    <col min="13052" max="13053" width="4.09765625" style="2" customWidth="1"/>
    <col min="13054" max="13061" width="5.09765625" style="2" customWidth="1"/>
    <col min="13062" max="13253" width="12.69921875" style="2" customWidth="1"/>
    <col min="13254" max="13293" width="13.8984375" style="2"/>
    <col min="13294" max="13294" width="2" style="2" customWidth="1"/>
    <col min="13295" max="13295" width="10.69921875" style="2" customWidth="1"/>
    <col min="13296" max="13296" width="53.3984375" style="2" customWidth="1"/>
    <col min="13297" max="13297" width="26.59765625" style="2" bestFit="1" customWidth="1"/>
    <col min="13298" max="13298" width="17.3984375" style="2" customWidth="1"/>
    <col min="13299" max="13299" width="25.09765625" style="2" customWidth="1"/>
    <col min="13300" max="13300" width="23.09765625" style="2" customWidth="1"/>
    <col min="13301" max="13301" width="26.09765625" style="2" customWidth="1"/>
    <col min="13302" max="13307" width="5.19921875" style="2" customWidth="1"/>
    <col min="13308" max="13309" width="4.09765625" style="2" customWidth="1"/>
    <col min="13310" max="13317" width="5.09765625" style="2" customWidth="1"/>
    <col min="13318" max="13509" width="12.69921875" style="2" customWidth="1"/>
    <col min="13510" max="13549" width="13.8984375" style="2"/>
    <col min="13550" max="13550" width="2" style="2" customWidth="1"/>
    <col min="13551" max="13551" width="10.69921875" style="2" customWidth="1"/>
    <col min="13552" max="13552" width="53.3984375" style="2" customWidth="1"/>
    <col min="13553" max="13553" width="26.59765625" style="2" bestFit="1" customWidth="1"/>
    <col min="13554" max="13554" width="17.3984375" style="2" customWidth="1"/>
    <col min="13555" max="13555" width="25.09765625" style="2" customWidth="1"/>
    <col min="13556" max="13556" width="23.09765625" style="2" customWidth="1"/>
    <col min="13557" max="13557" width="26.09765625" style="2" customWidth="1"/>
    <col min="13558" max="13563" width="5.19921875" style="2" customWidth="1"/>
    <col min="13564" max="13565" width="4.09765625" style="2" customWidth="1"/>
    <col min="13566" max="13573" width="5.09765625" style="2" customWidth="1"/>
    <col min="13574" max="13765" width="12.69921875" style="2" customWidth="1"/>
    <col min="13766" max="13805" width="13.8984375" style="2"/>
    <col min="13806" max="13806" width="2" style="2" customWidth="1"/>
    <col min="13807" max="13807" width="10.69921875" style="2" customWidth="1"/>
    <col min="13808" max="13808" width="53.3984375" style="2" customWidth="1"/>
    <col min="13809" max="13809" width="26.59765625" style="2" bestFit="1" customWidth="1"/>
    <col min="13810" max="13810" width="17.3984375" style="2" customWidth="1"/>
    <col min="13811" max="13811" width="25.09765625" style="2" customWidth="1"/>
    <col min="13812" max="13812" width="23.09765625" style="2" customWidth="1"/>
    <col min="13813" max="13813" width="26.09765625" style="2" customWidth="1"/>
    <col min="13814" max="13819" width="5.19921875" style="2" customWidth="1"/>
    <col min="13820" max="13821" width="4.09765625" style="2" customWidth="1"/>
    <col min="13822" max="13829" width="5.09765625" style="2" customWidth="1"/>
    <col min="13830" max="14021" width="12.69921875" style="2" customWidth="1"/>
    <col min="14022" max="14061" width="13.8984375" style="2"/>
    <col min="14062" max="14062" width="2" style="2" customWidth="1"/>
    <col min="14063" max="14063" width="10.69921875" style="2" customWidth="1"/>
    <col min="14064" max="14064" width="53.3984375" style="2" customWidth="1"/>
    <col min="14065" max="14065" width="26.59765625" style="2" bestFit="1" customWidth="1"/>
    <col min="14066" max="14066" width="17.3984375" style="2" customWidth="1"/>
    <col min="14067" max="14067" width="25.09765625" style="2" customWidth="1"/>
    <col min="14068" max="14068" width="23.09765625" style="2" customWidth="1"/>
    <col min="14069" max="14069" width="26.09765625" style="2" customWidth="1"/>
    <col min="14070" max="14075" width="5.19921875" style="2" customWidth="1"/>
    <col min="14076" max="14077" width="4.09765625" style="2" customWidth="1"/>
    <col min="14078" max="14085" width="5.09765625" style="2" customWidth="1"/>
    <col min="14086" max="14277" width="12.69921875" style="2" customWidth="1"/>
    <col min="14278" max="14317" width="13.8984375" style="2"/>
    <col min="14318" max="14318" width="2" style="2" customWidth="1"/>
    <col min="14319" max="14319" width="10.69921875" style="2" customWidth="1"/>
    <col min="14320" max="14320" width="53.3984375" style="2" customWidth="1"/>
    <col min="14321" max="14321" width="26.59765625" style="2" bestFit="1" customWidth="1"/>
    <col min="14322" max="14322" width="17.3984375" style="2" customWidth="1"/>
    <col min="14323" max="14323" width="25.09765625" style="2" customWidth="1"/>
    <col min="14324" max="14324" width="23.09765625" style="2" customWidth="1"/>
    <col min="14325" max="14325" width="26.09765625" style="2" customWidth="1"/>
    <col min="14326" max="14331" width="5.19921875" style="2" customWidth="1"/>
    <col min="14332" max="14333" width="4.09765625" style="2" customWidth="1"/>
    <col min="14334" max="14341" width="5.09765625" style="2" customWidth="1"/>
    <col min="14342" max="14533" width="12.69921875" style="2" customWidth="1"/>
    <col min="14534" max="14573" width="13.8984375" style="2"/>
    <col min="14574" max="14574" width="2" style="2" customWidth="1"/>
    <col min="14575" max="14575" width="10.69921875" style="2" customWidth="1"/>
    <col min="14576" max="14576" width="53.3984375" style="2" customWidth="1"/>
    <col min="14577" max="14577" width="26.59765625" style="2" bestFit="1" customWidth="1"/>
    <col min="14578" max="14578" width="17.3984375" style="2" customWidth="1"/>
    <col min="14579" max="14579" width="25.09765625" style="2" customWidth="1"/>
    <col min="14580" max="14580" width="23.09765625" style="2" customWidth="1"/>
    <col min="14581" max="14581" width="26.09765625" style="2" customWidth="1"/>
    <col min="14582" max="14587" width="5.19921875" style="2" customWidth="1"/>
    <col min="14588" max="14589" width="4.09765625" style="2" customWidth="1"/>
    <col min="14590" max="14597" width="5.09765625" style="2" customWidth="1"/>
    <col min="14598" max="14789" width="12.69921875" style="2" customWidth="1"/>
    <col min="14790" max="14829" width="13.8984375" style="2"/>
    <col min="14830" max="14830" width="2" style="2" customWidth="1"/>
    <col min="14831" max="14831" width="10.69921875" style="2" customWidth="1"/>
    <col min="14832" max="14832" width="53.3984375" style="2" customWidth="1"/>
    <col min="14833" max="14833" width="26.59765625" style="2" bestFit="1" customWidth="1"/>
    <col min="14834" max="14834" width="17.3984375" style="2" customWidth="1"/>
    <col min="14835" max="14835" width="25.09765625" style="2" customWidth="1"/>
    <col min="14836" max="14836" width="23.09765625" style="2" customWidth="1"/>
    <col min="14837" max="14837" width="26.09765625" style="2" customWidth="1"/>
    <col min="14838" max="14843" width="5.19921875" style="2" customWidth="1"/>
    <col min="14844" max="14845" width="4.09765625" style="2" customWidth="1"/>
    <col min="14846" max="14853" width="5.09765625" style="2" customWidth="1"/>
    <col min="14854" max="15045" width="12.69921875" style="2" customWidth="1"/>
    <col min="15046" max="15085" width="13.8984375" style="2"/>
    <col min="15086" max="15086" width="2" style="2" customWidth="1"/>
    <col min="15087" max="15087" width="10.69921875" style="2" customWidth="1"/>
    <col min="15088" max="15088" width="53.3984375" style="2" customWidth="1"/>
    <col min="15089" max="15089" width="26.59765625" style="2" bestFit="1" customWidth="1"/>
    <col min="15090" max="15090" width="17.3984375" style="2" customWidth="1"/>
    <col min="15091" max="15091" width="25.09765625" style="2" customWidth="1"/>
    <col min="15092" max="15092" width="23.09765625" style="2" customWidth="1"/>
    <col min="15093" max="15093" width="26.09765625" style="2" customWidth="1"/>
    <col min="15094" max="15099" width="5.19921875" style="2" customWidth="1"/>
    <col min="15100" max="15101" width="4.09765625" style="2" customWidth="1"/>
    <col min="15102" max="15109" width="5.09765625" style="2" customWidth="1"/>
    <col min="15110" max="15301" width="12.69921875" style="2" customWidth="1"/>
    <col min="15302" max="15341" width="13.8984375" style="2"/>
    <col min="15342" max="15342" width="2" style="2" customWidth="1"/>
    <col min="15343" max="15343" width="10.69921875" style="2" customWidth="1"/>
    <col min="15344" max="15344" width="53.3984375" style="2" customWidth="1"/>
    <col min="15345" max="15345" width="26.59765625" style="2" bestFit="1" customWidth="1"/>
    <col min="15346" max="15346" width="17.3984375" style="2" customWidth="1"/>
    <col min="15347" max="15347" width="25.09765625" style="2" customWidth="1"/>
    <col min="15348" max="15348" width="23.09765625" style="2" customWidth="1"/>
    <col min="15349" max="15349" width="26.09765625" style="2" customWidth="1"/>
    <col min="15350" max="15355" width="5.19921875" style="2" customWidth="1"/>
    <col min="15356" max="15357" width="4.09765625" style="2" customWidth="1"/>
    <col min="15358" max="15365" width="5.09765625" style="2" customWidth="1"/>
    <col min="15366" max="15557" width="12.69921875" style="2" customWidth="1"/>
    <col min="15558" max="15597" width="13.8984375" style="2"/>
    <col min="15598" max="15598" width="2" style="2" customWidth="1"/>
    <col min="15599" max="15599" width="10.69921875" style="2" customWidth="1"/>
    <col min="15600" max="15600" width="53.3984375" style="2" customWidth="1"/>
    <col min="15601" max="15601" width="26.59765625" style="2" bestFit="1" customWidth="1"/>
    <col min="15602" max="15602" width="17.3984375" style="2" customWidth="1"/>
    <col min="15603" max="15603" width="25.09765625" style="2" customWidth="1"/>
    <col min="15604" max="15604" width="23.09765625" style="2" customWidth="1"/>
    <col min="15605" max="15605" width="26.09765625" style="2" customWidth="1"/>
    <col min="15606" max="15611" width="5.19921875" style="2" customWidth="1"/>
    <col min="15612" max="15613" width="4.09765625" style="2" customWidth="1"/>
    <col min="15614" max="15621" width="5.09765625" style="2" customWidth="1"/>
    <col min="15622" max="15813" width="12.69921875" style="2" customWidth="1"/>
    <col min="15814" max="15853" width="13.8984375" style="2"/>
    <col min="15854" max="15854" width="2" style="2" customWidth="1"/>
    <col min="15855" max="15855" width="10.69921875" style="2" customWidth="1"/>
    <col min="15856" max="15856" width="53.3984375" style="2" customWidth="1"/>
    <col min="15857" max="15857" width="26.59765625" style="2" bestFit="1" customWidth="1"/>
    <col min="15858" max="15858" width="17.3984375" style="2" customWidth="1"/>
    <col min="15859" max="15859" width="25.09765625" style="2" customWidth="1"/>
    <col min="15860" max="15860" width="23.09765625" style="2" customWidth="1"/>
    <col min="15861" max="15861" width="26.09765625" style="2" customWidth="1"/>
    <col min="15862" max="15867" width="5.19921875" style="2" customWidth="1"/>
    <col min="15868" max="15869" width="4.09765625" style="2" customWidth="1"/>
    <col min="15870" max="15877" width="5.09765625" style="2" customWidth="1"/>
    <col min="15878" max="16069" width="12.69921875" style="2" customWidth="1"/>
    <col min="16070" max="16109" width="13.8984375" style="2"/>
    <col min="16110" max="16110" width="2" style="2" customWidth="1"/>
    <col min="16111" max="16111" width="10.69921875" style="2" customWidth="1"/>
    <col min="16112" max="16112" width="53.3984375" style="2" customWidth="1"/>
    <col min="16113" max="16113" width="26.59765625" style="2" bestFit="1" customWidth="1"/>
    <col min="16114" max="16114" width="17.3984375" style="2" customWidth="1"/>
    <col min="16115" max="16115" width="25.09765625" style="2" customWidth="1"/>
    <col min="16116" max="16116" width="23.09765625" style="2" customWidth="1"/>
    <col min="16117" max="16117" width="26.09765625" style="2" customWidth="1"/>
    <col min="16118" max="16123" width="5.19921875" style="2" customWidth="1"/>
    <col min="16124" max="16125" width="4.09765625" style="2" customWidth="1"/>
    <col min="16126" max="16133" width="5.09765625" style="2" customWidth="1"/>
    <col min="16134" max="16325" width="12.69921875" style="2" customWidth="1"/>
    <col min="16326" max="16384" width="13.8984375" style="2"/>
  </cols>
  <sheetData>
    <row r="1" spans="1:197" x14ac:dyDescent="0.3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 x14ac:dyDescent="0.3">
      <c r="A2" s="122"/>
      <c r="B2" s="167" t="s">
        <v>64</v>
      </c>
      <c r="C2" s="168"/>
      <c r="D2" s="168"/>
      <c r="E2" s="168"/>
      <c r="F2" s="169"/>
      <c r="K2" s="123"/>
    </row>
    <row r="3" spans="1:197" ht="18" customHeight="1" x14ac:dyDescent="0.3">
      <c r="A3" s="122"/>
      <c r="B3" s="51"/>
      <c r="C3" s="179" t="s">
        <v>67</v>
      </c>
      <c r="D3" s="180"/>
      <c r="E3" s="181"/>
      <c r="F3" s="134"/>
      <c r="K3" s="123"/>
    </row>
    <row r="4" spans="1:197" x14ac:dyDescent="0.3">
      <c r="A4" s="122"/>
      <c r="C4" s="2"/>
      <c r="K4" s="123"/>
    </row>
    <row r="5" spans="1:197" ht="16" thickBot="1" x14ac:dyDescent="0.35">
      <c r="A5" s="122"/>
      <c r="K5" s="123"/>
    </row>
    <row r="6" spans="1:197" ht="16.5" customHeight="1" x14ac:dyDescent="0.3">
      <c r="A6" s="122"/>
      <c r="C6" s="170" t="s">
        <v>45</v>
      </c>
      <c r="D6" s="171"/>
      <c r="E6" s="171"/>
      <c r="F6" s="171"/>
      <c r="G6" s="171"/>
      <c r="H6" s="172"/>
      <c r="I6" s="19"/>
      <c r="K6" s="123"/>
    </row>
    <row r="7" spans="1:197" ht="51.75" customHeight="1" x14ac:dyDescent="0.3">
      <c r="A7" s="122"/>
      <c r="B7" s="43"/>
      <c r="C7" s="173" t="s">
        <v>66</v>
      </c>
      <c r="D7" s="174"/>
      <c r="E7" s="174"/>
      <c r="F7" s="174"/>
      <c r="G7" s="174"/>
      <c r="H7" s="175"/>
      <c r="I7" s="20"/>
      <c r="K7" s="123"/>
    </row>
    <row r="8" spans="1:197" ht="54.75" customHeight="1" thickBot="1" x14ac:dyDescent="0.35">
      <c r="A8" s="122"/>
      <c r="B8" s="43"/>
      <c r="C8" s="176"/>
      <c r="D8" s="174"/>
      <c r="E8" s="174"/>
      <c r="F8" s="174"/>
      <c r="G8" s="174"/>
      <c r="H8" s="175"/>
      <c r="I8" s="20"/>
      <c r="K8" s="123"/>
    </row>
    <row r="9" spans="1:197" s="3" customFormat="1" ht="14" x14ac:dyDescent="0.3">
      <c r="A9" s="124"/>
      <c r="C9" s="177" t="s">
        <v>1</v>
      </c>
      <c r="D9" s="178" t="s">
        <v>2</v>
      </c>
      <c r="E9" s="135" t="s">
        <v>3</v>
      </c>
      <c r="F9" s="135" t="s">
        <v>4</v>
      </c>
      <c r="G9" s="135" t="s">
        <v>5</v>
      </c>
      <c r="H9" s="70" t="s">
        <v>6</v>
      </c>
      <c r="I9" s="1"/>
      <c r="J9" s="1"/>
      <c r="K9" s="12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24"/>
      <c r="C10" s="151"/>
      <c r="D10" s="154"/>
      <c r="E10" s="71" t="s">
        <v>7</v>
      </c>
      <c r="F10" s="71" t="s">
        <v>8</v>
      </c>
      <c r="G10" s="71" t="s">
        <v>9</v>
      </c>
      <c r="H10" s="72" t="s">
        <v>10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24"/>
      <c r="C11" s="73" t="s">
        <v>11</v>
      </c>
      <c r="D11" s="155"/>
      <c r="E11" s="74" t="s">
        <v>12</v>
      </c>
      <c r="F11" s="74" t="s">
        <v>13</v>
      </c>
      <c r="G11" s="74" t="s">
        <v>14</v>
      </c>
      <c r="H11" s="75" t="s">
        <v>15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24"/>
      <c r="C12" s="158" t="s">
        <v>16</v>
      </c>
      <c r="D12" s="159"/>
      <c r="E12" s="159"/>
      <c r="F12" s="159"/>
      <c r="G12" s="159"/>
      <c r="H12" s="160"/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35">
      <c r="A13" s="124"/>
      <c r="C13" s="161" t="s">
        <v>17</v>
      </c>
      <c r="D13" s="162"/>
      <c r="E13" s="162"/>
      <c r="F13" s="162"/>
      <c r="G13" s="162"/>
      <c r="H13" s="163"/>
      <c r="I13" s="1"/>
      <c r="J13" s="1"/>
      <c r="K13" s="123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4" x14ac:dyDescent="0.3">
      <c r="A14" s="124"/>
      <c r="C14" s="76"/>
      <c r="D14" s="77"/>
      <c r="E14" s="54"/>
      <c r="F14" s="54"/>
      <c r="G14" s="55"/>
      <c r="H14" s="78"/>
      <c r="I14" s="1"/>
      <c r="J14" s="1"/>
      <c r="K14" s="12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4" x14ac:dyDescent="0.3">
      <c r="A15" s="124"/>
      <c r="C15" s="76"/>
      <c r="D15" s="82"/>
      <c r="E15" s="81"/>
      <c r="F15" s="54"/>
      <c r="G15" s="55"/>
      <c r="H15" s="78"/>
      <c r="I15" s="1"/>
      <c r="J15" s="1"/>
      <c r="K15" s="12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4" x14ac:dyDescent="0.3">
      <c r="A16" s="124"/>
      <c r="C16" s="76"/>
      <c r="D16" s="77"/>
      <c r="E16" s="54"/>
      <c r="F16" s="54"/>
      <c r="G16" s="55"/>
      <c r="H16" s="78"/>
      <c r="I16" s="1"/>
      <c r="J16" s="1"/>
      <c r="K16" s="12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4" x14ac:dyDescent="0.3">
      <c r="A17" s="124"/>
      <c r="C17" s="76"/>
      <c r="D17" s="82"/>
      <c r="E17" s="81"/>
      <c r="F17" s="54"/>
      <c r="G17" s="55"/>
      <c r="H17" s="78"/>
      <c r="I17" s="1"/>
      <c r="J17" s="1"/>
      <c r="K17" s="12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4" x14ac:dyDescent="0.3">
      <c r="A18" s="124"/>
      <c r="C18" s="161" t="s">
        <v>18</v>
      </c>
      <c r="D18" s="162"/>
      <c r="E18" s="162"/>
      <c r="F18" s="162"/>
      <c r="G18" s="162"/>
      <c r="H18" s="163"/>
      <c r="I18" s="1"/>
      <c r="J18" s="1"/>
      <c r="K18" s="12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4" x14ac:dyDescent="0.3">
      <c r="A19" s="124"/>
      <c r="C19" s="76"/>
      <c r="D19" s="80"/>
      <c r="E19" s="81"/>
      <c r="F19" s="54"/>
      <c r="G19" s="55"/>
      <c r="H19" s="78"/>
      <c r="I19" s="1"/>
      <c r="J19" s="1"/>
      <c r="K19" s="123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4" x14ac:dyDescent="0.3">
      <c r="A20" s="124"/>
      <c r="C20" s="76"/>
      <c r="D20" s="82"/>
      <c r="E20" s="81"/>
      <c r="F20" s="54"/>
      <c r="G20" s="55"/>
      <c r="H20" s="78"/>
      <c r="I20" s="1"/>
      <c r="J20" s="1"/>
      <c r="K20" s="12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4" x14ac:dyDescent="0.3">
      <c r="A21" s="124"/>
      <c r="C21" s="76"/>
      <c r="D21" s="77"/>
      <c r="E21" s="54"/>
      <c r="F21" s="54"/>
      <c r="G21" s="55"/>
      <c r="H21" s="78"/>
      <c r="I21" s="1"/>
      <c r="J21" s="1"/>
      <c r="K21" s="1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4" x14ac:dyDescent="0.3">
      <c r="A22" s="124"/>
      <c r="C22" s="76"/>
      <c r="D22" s="82"/>
      <c r="E22" s="81"/>
      <c r="F22" s="54"/>
      <c r="G22" s="55"/>
      <c r="H22" s="78"/>
      <c r="I22" s="1"/>
      <c r="J22" s="1"/>
      <c r="K22" s="1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4" x14ac:dyDescent="0.3">
      <c r="A23" s="124"/>
      <c r="C23" s="161" t="s">
        <v>19</v>
      </c>
      <c r="D23" s="162"/>
      <c r="E23" s="162"/>
      <c r="F23" s="162"/>
      <c r="G23" s="162"/>
      <c r="H23" s="163"/>
      <c r="I23" s="1"/>
      <c r="J23" s="1"/>
      <c r="K23" s="1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4" x14ac:dyDescent="0.3">
      <c r="A24" s="124"/>
      <c r="C24" s="76"/>
      <c r="D24" s="82"/>
      <c r="E24" s="81"/>
      <c r="F24" s="54"/>
      <c r="G24" s="55"/>
      <c r="H24" s="78"/>
      <c r="I24" s="1"/>
      <c r="J24" s="1"/>
      <c r="K24" s="12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4" x14ac:dyDescent="0.3">
      <c r="A25" s="124"/>
      <c r="C25" s="76"/>
      <c r="D25" s="82"/>
      <c r="E25" s="81"/>
      <c r="F25" s="54"/>
      <c r="G25" s="55"/>
      <c r="H25" s="78"/>
      <c r="I25" s="1"/>
      <c r="J25" s="1"/>
      <c r="K25" s="1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4" x14ac:dyDescent="0.3">
      <c r="A26" s="124"/>
      <c r="C26" s="76"/>
      <c r="D26" s="77"/>
      <c r="E26" s="54"/>
      <c r="F26" s="54"/>
      <c r="G26" s="55"/>
      <c r="H26" s="78"/>
      <c r="I26" s="1"/>
      <c r="J26" s="1"/>
      <c r="K26" s="12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4" x14ac:dyDescent="0.3">
      <c r="A27" s="124"/>
      <c r="C27" s="76"/>
      <c r="D27" s="82"/>
      <c r="E27" s="81"/>
      <c r="F27" s="54"/>
      <c r="G27" s="55"/>
      <c r="H27" s="78"/>
      <c r="I27" s="1"/>
      <c r="J27" s="1"/>
      <c r="K27" s="12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" x14ac:dyDescent="0.3">
      <c r="A28" s="124"/>
      <c r="C28" s="161" t="s">
        <v>20</v>
      </c>
      <c r="D28" s="162"/>
      <c r="E28" s="162"/>
      <c r="F28" s="162"/>
      <c r="G28" s="162"/>
      <c r="H28" s="163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4" x14ac:dyDescent="0.3">
      <c r="A29" s="124"/>
      <c r="C29" s="76"/>
      <c r="D29" s="82"/>
      <c r="E29" s="81"/>
      <c r="F29" s="54"/>
      <c r="G29" s="55"/>
      <c r="H29" s="78"/>
      <c r="I29" s="1"/>
      <c r="J29" s="1"/>
      <c r="K29" s="12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4" x14ac:dyDescent="0.3">
      <c r="A30" s="124"/>
      <c r="C30" s="76"/>
      <c r="D30" s="82"/>
      <c r="E30" s="81"/>
      <c r="F30" s="54"/>
      <c r="G30" s="55"/>
      <c r="H30" s="78"/>
      <c r="I30" s="1"/>
      <c r="J30" s="1"/>
      <c r="K30" s="12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4" x14ac:dyDescent="0.3">
      <c r="A31" s="124"/>
      <c r="C31" s="76"/>
      <c r="D31" s="77"/>
      <c r="E31" s="54"/>
      <c r="F31" s="54"/>
      <c r="G31" s="55"/>
      <c r="H31" s="78"/>
      <c r="I31" s="1"/>
      <c r="J31" s="1"/>
      <c r="K31" s="12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" x14ac:dyDescent="0.3">
      <c r="A32" s="124"/>
      <c r="C32" s="76"/>
      <c r="D32" s="82"/>
      <c r="E32" s="81"/>
      <c r="F32" s="54"/>
      <c r="G32" s="55"/>
      <c r="H32" s="78"/>
      <c r="I32" s="1"/>
      <c r="J32" s="1"/>
      <c r="K32" s="12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" x14ac:dyDescent="0.3">
      <c r="A33" s="124"/>
      <c r="C33" s="161" t="s">
        <v>21</v>
      </c>
      <c r="D33" s="162"/>
      <c r="E33" s="162"/>
      <c r="F33" s="162"/>
      <c r="G33" s="162"/>
      <c r="H33" s="163"/>
      <c r="I33" s="1"/>
      <c r="J33" s="1"/>
      <c r="K33" s="12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4" x14ac:dyDescent="0.25">
      <c r="A34" s="124"/>
      <c r="C34" s="52"/>
      <c r="D34" s="53"/>
      <c r="E34" s="54"/>
      <c r="F34" s="54"/>
      <c r="G34" s="55"/>
      <c r="H34" s="56"/>
      <c r="I34" s="18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" x14ac:dyDescent="0.3">
      <c r="A35" s="124"/>
      <c r="C35" s="76"/>
      <c r="D35" s="82"/>
      <c r="E35" s="81"/>
      <c r="F35" s="54"/>
      <c r="G35" s="55"/>
      <c r="H35" s="78"/>
      <c r="I35" s="1"/>
      <c r="J35" s="1"/>
      <c r="K35" s="12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4" x14ac:dyDescent="0.3">
      <c r="A36" s="124"/>
      <c r="C36" s="76"/>
      <c r="D36" s="77"/>
      <c r="E36" s="54"/>
      <c r="F36" s="54"/>
      <c r="G36" s="55"/>
      <c r="H36" s="78"/>
      <c r="I36" s="1"/>
      <c r="J36" s="1"/>
      <c r="K36" s="1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4" x14ac:dyDescent="0.3">
      <c r="A37" s="124"/>
      <c r="C37" s="76"/>
      <c r="D37" s="82"/>
      <c r="E37" s="81"/>
      <c r="F37" s="54"/>
      <c r="G37" s="55"/>
      <c r="H37" s="78"/>
      <c r="I37" s="1"/>
      <c r="J37" s="1"/>
      <c r="K37" s="12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4"/>
      <c r="C38" s="139" t="s">
        <v>22</v>
      </c>
      <c r="D38" s="140"/>
      <c r="E38" s="140"/>
      <c r="F38" s="140"/>
      <c r="G38" s="141"/>
      <c r="H38" s="79"/>
      <c r="I38" s="6"/>
      <c r="J38" s="1"/>
      <c r="K38" s="12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4"/>
      <c r="C39" s="139" t="s">
        <v>23</v>
      </c>
      <c r="D39" s="140"/>
      <c r="E39" s="140"/>
      <c r="F39" s="140"/>
      <c r="G39" s="141"/>
      <c r="H39" s="83"/>
      <c r="I39" s="147" t="s">
        <v>24</v>
      </c>
      <c r="J39" s="148"/>
      <c r="K39" s="149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124"/>
      <c r="C40" s="142" t="s">
        <v>25</v>
      </c>
      <c r="D40" s="143"/>
      <c r="E40" s="143"/>
      <c r="F40" s="143"/>
      <c r="G40" s="144"/>
      <c r="H40" s="84"/>
      <c r="I40" s="1"/>
      <c r="J40" s="1"/>
      <c r="K40" s="12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4" x14ac:dyDescent="0.3">
      <c r="A41" s="124"/>
      <c r="C41" s="150" t="s">
        <v>1</v>
      </c>
      <c r="D41" s="152" t="s">
        <v>26</v>
      </c>
      <c r="E41" s="154" t="s">
        <v>27</v>
      </c>
      <c r="F41" s="133" t="s">
        <v>28</v>
      </c>
      <c r="G41" s="156" t="s">
        <v>29</v>
      </c>
      <c r="H41" s="85" t="s">
        <v>6</v>
      </c>
      <c r="I41" s="1"/>
      <c r="J41" s="1"/>
      <c r="K41" s="12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4" x14ac:dyDescent="0.3">
      <c r="A42" s="124"/>
      <c r="C42" s="151"/>
      <c r="D42" s="152"/>
      <c r="E42" s="154"/>
      <c r="F42" s="71" t="s">
        <v>30</v>
      </c>
      <c r="G42" s="157"/>
      <c r="H42" s="72" t="s">
        <v>10</v>
      </c>
      <c r="I42" s="1"/>
      <c r="J42" s="1"/>
      <c r="K42" s="12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.5" thickBot="1" x14ac:dyDescent="0.35">
      <c r="A43" s="124"/>
      <c r="C43" s="73" t="s">
        <v>31</v>
      </c>
      <c r="D43" s="153"/>
      <c r="E43" s="155"/>
      <c r="F43" s="74" t="s">
        <v>32</v>
      </c>
      <c r="G43" s="74" t="s">
        <v>33</v>
      </c>
      <c r="H43" s="75" t="s">
        <v>34</v>
      </c>
      <c r="I43" s="1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">
      <c r="A44" s="124"/>
      <c r="C44" s="158" t="s">
        <v>35</v>
      </c>
      <c r="D44" s="159"/>
      <c r="E44" s="159"/>
      <c r="F44" s="159"/>
      <c r="G44" s="159"/>
      <c r="H44" s="160"/>
      <c r="I44" s="1"/>
      <c r="J44" s="1"/>
      <c r="K44" s="1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4" x14ac:dyDescent="0.3">
      <c r="A45" s="124"/>
      <c r="C45" s="161" t="s">
        <v>36</v>
      </c>
      <c r="D45" s="162"/>
      <c r="E45" s="162"/>
      <c r="F45" s="162"/>
      <c r="G45" s="162"/>
      <c r="H45" s="163"/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" x14ac:dyDescent="0.3">
      <c r="A46" s="124"/>
      <c r="C46" s="76"/>
      <c r="D46" s="53"/>
      <c r="E46" s="86"/>
      <c r="F46" s="81"/>
      <c r="G46" s="87"/>
      <c r="H46" s="78"/>
      <c r="I46" s="1"/>
      <c r="J46" s="5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4" x14ac:dyDescent="0.3">
      <c r="A47" s="124"/>
      <c r="C47" s="76"/>
      <c r="D47" s="53"/>
      <c r="E47" s="86"/>
      <c r="F47" s="81"/>
      <c r="G47" s="87"/>
      <c r="H47" s="78"/>
      <c r="I47" s="1"/>
      <c r="J47" s="5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" x14ac:dyDescent="0.3">
      <c r="A48" s="124"/>
      <c r="C48" s="76"/>
      <c r="D48" s="53"/>
      <c r="E48" s="86"/>
      <c r="F48" s="81"/>
      <c r="G48" s="87"/>
      <c r="H48" s="78"/>
      <c r="I48" s="1"/>
      <c r="J48" s="5"/>
      <c r="K48" s="1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4" x14ac:dyDescent="0.3">
      <c r="A49" s="124"/>
      <c r="C49" s="76"/>
      <c r="D49" s="53"/>
      <c r="E49" s="86"/>
      <c r="F49" s="81"/>
      <c r="G49" s="87"/>
      <c r="H49" s="78"/>
      <c r="I49" s="1"/>
      <c r="J49" s="5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4" x14ac:dyDescent="0.3">
      <c r="A50" s="124"/>
      <c r="C50" s="161" t="s">
        <v>37</v>
      </c>
      <c r="D50" s="162"/>
      <c r="E50" s="162"/>
      <c r="F50" s="162"/>
      <c r="G50" s="162"/>
      <c r="H50" s="163"/>
      <c r="I50" s="1"/>
      <c r="J50" s="1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" x14ac:dyDescent="0.3">
      <c r="A51" s="124"/>
      <c r="C51" s="76"/>
      <c r="D51" s="88"/>
      <c r="E51" s="86"/>
      <c r="F51" s="89"/>
      <c r="G51" s="87"/>
      <c r="H51" s="78"/>
      <c r="I51" s="1"/>
      <c r="J51" s="1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4" x14ac:dyDescent="0.3">
      <c r="A52" s="124"/>
      <c r="C52" s="76"/>
      <c r="D52" s="53"/>
      <c r="E52" s="86"/>
      <c r="F52" s="81"/>
      <c r="G52" s="87"/>
      <c r="H52" s="78"/>
      <c r="I52" s="1"/>
      <c r="J52" s="5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4" x14ac:dyDescent="0.3">
      <c r="A53" s="124"/>
      <c r="C53" s="76"/>
      <c r="D53" s="53"/>
      <c r="E53" s="86"/>
      <c r="F53" s="81"/>
      <c r="G53" s="87"/>
      <c r="H53" s="78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4" x14ac:dyDescent="0.3">
      <c r="A54" s="124"/>
      <c r="C54" s="76"/>
      <c r="D54" s="53"/>
      <c r="E54" s="86"/>
      <c r="F54" s="81"/>
      <c r="G54" s="87"/>
      <c r="H54" s="78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4" x14ac:dyDescent="0.3">
      <c r="A55" s="124"/>
      <c r="C55" s="161" t="s">
        <v>38</v>
      </c>
      <c r="D55" s="162"/>
      <c r="E55" s="162"/>
      <c r="F55" s="162"/>
      <c r="G55" s="162"/>
      <c r="H55" s="163"/>
      <c r="I55" s="1"/>
      <c r="J55" s="1"/>
      <c r="K55" s="123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.5" thickBot="1" x14ac:dyDescent="0.35">
      <c r="A56" s="124"/>
      <c r="C56" s="76"/>
      <c r="D56" s="88"/>
      <c r="E56" s="86"/>
      <c r="F56" s="89"/>
      <c r="G56" s="87"/>
      <c r="H56" s="78"/>
      <c r="I56" s="1"/>
      <c r="J56" s="1"/>
      <c r="K56" s="12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">
      <c r="A57" s="124"/>
      <c r="C57" s="164" t="s">
        <v>39</v>
      </c>
      <c r="D57" s="165"/>
      <c r="E57" s="165"/>
      <c r="F57" s="165"/>
      <c r="G57" s="166"/>
      <c r="H57" s="90"/>
      <c r="I57" s="7"/>
      <c r="J57" s="1"/>
      <c r="K57" s="1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4"/>
      <c r="C58" s="139" t="s">
        <v>40</v>
      </c>
      <c r="D58" s="140"/>
      <c r="E58" s="140"/>
      <c r="F58" s="140"/>
      <c r="G58" s="141"/>
      <c r="H58" s="91"/>
      <c r="I58" s="8"/>
      <c r="J58" s="9"/>
      <c r="K58" s="123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4" x14ac:dyDescent="0.25">
      <c r="A59" s="124"/>
      <c r="C59" s="139" t="s">
        <v>41</v>
      </c>
      <c r="D59" s="140"/>
      <c r="E59" s="140"/>
      <c r="F59" s="140"/>
      <c r="G59" s="141"/>
      <c r="H59" s="92"/>
      <c r="I59" s="18"/>
      <c r="J59" s="9"/>
      <c r="K59" s="12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4" x14ac:dyDescent="0.25">
      <c r="A60" s="124"/>
      <c r="C60" s="139" t="s">
        <v>42</v>
      </c>
      <c r="D60" s="140"/>
      <c r="E60" s="140"/>
      <c r="F60" s="140"/>
      <c r="G60" s="141"/>
      <c r="H60" s="91"/>
      <c r="I60" s="8"/>
      <c r="J60" s="9"/>
      <c r="K60" s="12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" x14ac:dyDescent="0.3">
      <c r="A61" s="124"/>
      <c r="C61" s="139" t="s">
        <v>43</v>
      </c>
      <c r="D61" s="140"/>
      <c r="E61" s="140"/>
      <c r="F61" s="140"/>
      <c r="G61" s="141"/>
      <c r="H61" s="93"/>
      <c r="I61" s="5"/>
      <c r="J61" s="1"/>
      <c r="K61" s="12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.5" thickBot="1" x14ac:dyDescent="0.35">
      <c r="A62" s="124"/>
      <c r="C62" s="142" t="s">
        <v>44</v>
      </c>
      <c r="D62" s="143"/>
      <c r="E62" s="143"/>
      <c r="F62" s="143"/>
      <c r="G62" s="144"/>
      <c r="H62" s="94"/>
      <c r="I62" s="11"/>
      <c r="J62" s="5"/>
      <c r="K62" s="123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22"/>
      <c r="B63" s="3"/>
      <c r="C63" s="95"/>
      <c r="D63" s="96"/>
      <c r="E63" s="96"/>
      <c r="F63" s="96"/>
      <c r="G63" s="96"/>
      <c r="H63" s="97"/>
      <c r="I63" s="1"/>
      <c r="K63" s="123"/>
    </row>
    <row r="64" spans="1:197" x14ac:dyDescent="0.3">
      <c r="A64" s="122"/>
      <c r="C64" s="98" t="s">
        <v>46</v>
      </c>
      <c r="D64" s="99"/>
      <c r="E64" s="99"/>
      <c r="F64" s="100"/>
      <c r="G64" s="101"/>
      <c r="H64" s="102"/>
      <c r="I64" s="1"/>
      <c r="J64" s="14"/>
      <c r="K64" s="125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3">
      <c r="A65" s="122"/>
      <c r="C65" s="57"/>
      <c r="D65" s="58"/>
      <c r="E65" s="58"/>
      <c r="F65" s="59"/>
      <c r="G65" s="60"/>
      <c r="H65" s="61"/>
      <c r="I65" s="1"/>
      <c r="J65" s="14"/>
      <c r="K65" s="125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22"/>
      <c r="C66" s="57"/>
      <c r="D66" s="58"/>
      <c r="E66" s="58"/>
      <c r="F66" s="59"/>
      <c r="G66" s="60"/>
      <c r="H66" s="61"/>
      <c r="I66" s="1"/>
      <c r="J66" s="14"/>
      <c r="K66" s="125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2"/>
      <c r="C67" s="57"/>
      <c r="D67" s="58"/>
      <c r="E67" s="58"/>
      <c r="F67" s="59"/>
      <c r="G67" s="60"/>
      <c r="H67" s="61"/>
      <c r="I67" s="1"/>
      <c r="J67" s="14"/>
      <c r="K67" s="125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2"/>
      <c r="C68" s="62"/>
      <c r="D68" s="63"/>
      <c r="E68" s="58"/>
      <c r="F68" s="64"/>
      <c r="G68" s="65"/>
      <c r="H68" s="66"/>
      <c r="I68" s="1"/>
      <c r="J68" s="14"/>
      <c r="K68" s="125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3">
      <c r="A69" s="122"/>
      <c r="C69" s="182" t="s">
        <v>47</v>
      </c>
      <c r="D69" s="183"/>
      <c r="E69" s="183"/>
      <c r="F69" s="184" t="s">
        <v>48</v>
      </c>
      <c r="G69" s="184"/>
      <c r="H69" s="185"/>
      <c r="I69" s="1"/>
      <c r="J69" s="14"/>
      <c r="K69" s="125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6" thickBot="1" x14ac:dyDescent="0.35">
      <c r="A70" s="122"/>
      <c r="C70" s="145"/>
      <c r="D70" s="146"/>
      <c r="E70" s="146"/>
      <c r="F70" s="67"/>
      <c r="G70" s="68"/>
      <c r="H70" s="69"/>
      <c r="I70" s="1"/>
      <c r="K70" s="123"/>
    </row>
    <row r="71" spans="1:197" x14ac:dyDescent="0.3">
      <c r="A71" s="122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3">
      <c r="A72" s="122"/>
      <c r="C72" s="2"/>
      <c r="D72" s="2"/>
      <c r="E72" s="2"/>
      <c r="F72" s="2"/>
      <c r="G72" s="2"/>
      <c r="H72" s="2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" thickBot="1" x14ac:dyDescent="0.35">
      <c r="A73" s="126"/>
      <c r="B73" s="127"/>
      <c r="C73" s="128"/>
      <c r="D73" s="129"/>
      <c r="E73" s="129"/>
      <c r="F73" s="130"/>
      <c r="G73" s="131"/>
      <c r="H73" s="131"/>
      <c r="I73" s="131"/>
      <c r="J73" s="131"/>
      <c r="K73" s="132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s="1" customFormat="1" x14ac:dyDescent="0.3">
      <c r="B83" s="2"/>
      <c r="C83" s="13"/>
      <c r="D83" s="15"/>
      <c r="E83" s="15"/>
      <c r="F83" s="16"/>
    </row>
    <row r="84" spans="2:9" s="1" customFormat="1" x14ac:dyDescent="0.3"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x14ac:dyDescent="0.3">
      <c r="B381" s="1"/>
    </row>
  </sheetData>
  <mergeCells count="32"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  <mergeCell ref="B2:F2"/>
    <mergeCell ref="C23:H23"/>
    <mergeCell ref="C28:H28"/>
    <mergeCell ref="C33:H33"/>
    <mergeCell ref="C7:H8"/>
    <mergeCell ref="C6:H6"/>
    <mergeCell ref="C12:H12"/>
    <mergeCell ref="C13:H13"/>
    <mergeCell ref="C18:H18"/>
    <mergeCell ref="C3:E3"/>
    <mergeCell ref="C62:G62"/>
    <mergeCell ref="C50:H50"/>
    <mergeCell ref="C55:H55"/>
    <mergeCell ref="C57:G5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42"/>
  <sheetViews>
    <sheetView showGridLines="0" showWhiteSpace="0" view="pageBreakPreview" zoomScale="85" zoomScaleNormal="93" zoomScaleSheetLayoutView="85" workbookViewId="0">
      <selection activeCell="D3" sqref="D3:F3"/>
    </sheetView>
  </sheetViews>
  <sheetFormatPr baseColWidth="10" defaultColWidth="11.3984375" defaultRowHeight="14" x14ac:dyDescent="0.3"/>
  <cols>
    <col min="1" max="1" width="5.59765625" customWidth="1"/>
    <col min="2" max="2" width="5.69921875" customWidth="1"/>
    <col min="3" max="3" width="20.59765625" customWidth="1"/>
    <col min="4" max="4" width="15.19921875" customWidth="1"/>
    <col min="5" max="5" width="31.3984375" customWidth="1"/>
    <col min="6" max="6" width="35.3984375" customWidth="1"/>
    <col min="7" max="7" width="29.19921875" customWidth="1"/>
    <col min="8" max="8" width="5.09765625" customWidth="1"/>
    <col min="9" max="9" width="5.59765625" customWidth="1"/>
  </cols>
  <sheetData>
    <row r="1" spans="2:198" s="2" customFormat="1" ht="15.5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67" t="s">
        <v>65</v>
      </c>
      <c r="D2" s="168"/>
      <c r="E2" s="168"/>
      <c r="F2" s="168"/>
      <c r="G2" s="169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51"/>
      <c r="D3" s="179" t="s">
        <v>67</v>
      </c>
      <c r="E3" s="180"/>
      <c r="F3" s="181"/>
      <c r="G3" s="134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5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5" x14ac:dyDescent="0.3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5" thickBot="1" x14ac:dyDescent="0.35"/>
    <row r="7" spans="2:198" ht="18.75" customHeight="1" x14ac:dyDescent="0.3">
      <c r="B7" s="112"/>
      <c r="C7" s="196"/>
      <c r="D7" s="196"/>
      <c r="E7" s="196"/>
      <c r="F7" s="196"/>
      <c r="G7" s="196"/>
      <c r="H7" s="107"/>
    </row>
    <row r="8" spans="2:198" ht="18.75" customHeight="1" x14ac:dyDescent="0.3">
      <c r="B8" s="44"/>
      <c r="C8" s="136"/>
      <c r="D8" s="136"/>
      <c r="E8" s="136"/>
      <c r="F8" s="136"/>
      <c r="G8" s="136"/>
      <c r="H8" s="108"/>
    </row>
    <row r="9" spans="2:198" ht="18.75" customHeight="1" thickBot="1" x14ac:dyDescent="0.35">
      <c r="B9" s="44"/>
      <c r="C9" s="136"/>
      <c r="D9" s="136"/>
      <c r="E9" s="136"/>
      <c r="F9" s="136"/>
      <c r="G9" s="137"/>
      <c r="H9" s="108"/>
    </row>
    <row r="10" spans="2:198" ht="14.5" thickBot="1" x14ac:dyDescent="0.35">
      <c r="B10" s="113"/>
      <c r="C10" s="209" t="s">
        <v>49</v>
      </c>
      <c r="D10" s="210"/>
      <c r="E10" s="210"/>
      <c r="F10" s="210"/>
      <c r="G10" s="211"/>
      <c r="H10" s="108"/>
    </row>
    <row r="11" spans="2:198" ht="89.25" customHeight="1" thickBot="1" x14ac:dyDescent="0.35">
      <c r="B11" s="113"/>
      <c r="C11" s="212" t="s">
        <v>66</v>
      </c>
      <c r="D11" s="213"/>
      <c r="E11" s="213"/>
      <c r="F11" s="213"/>
      <c r="G11" s="214"/>
      <c r="H11" s="108"/>
    </row>
    <row r="12" spans="2:198" ht="17.25" customHeight="1" thickBot="1" x14ac:dyDescent="0.35">
      <c r="B12" s="113"/>
      <c r="C12" s="206" t="s">
        <v>50</v>
      </c>
      <c r="D12" s="207"/>
      <c r="E12" s="207"/>
      <c r="F12" s="207"/>
      <c r="G12" s="208"/>
      <c r="H12" s="108"/>
    </row>
    <row r="13" spans="2:198" ht="16.5" customHeight="1" x14ac:dyDescent="0.3">
      <c r="B13" s="113"/>
      <c r="C13" s="33" t="s">
        <v>51</v>
      </c>
      <c r="D13" s="215" t="s">
        <v>52</v>
      </c>
      <c r="E13" s="216"/>
      <c r="F13" s="223" t="s">
        <v>53</v>
      </c>
      <c r="G13" s="224"/>
      <c r="H13" s="108"/>
    </row>
    <row r="14" spans="2:198" x14ac:dyDescent="0.3">
      <c r="B14" s="113"/>
      <c r="C14" s="138"/>
      <c r="D14" s="225"/>
      <c r="E14" s="226"/>
      <c r="F14" s="219"/>
      <c r="G14" s="220"/>
      <c r="H14" s="108"/>
    </row>
    <row r="15" spans="2:198" x14ac:dyDescent="0.3">
      <c r="B15" s="113"/>
      <c r="C15" s="26">
        <v>1</v>
      </c>
      <c r="D15" s="200" t="s">
        <v>54</v>
      </c>
      <c r="E15" s="201"/>
      <c r="F15" s="186"/>
      <c r="G15" s="187"/>
      <c r="H15" s="108"/>
    </row>
    <row r="16" spans="2:198" x14ac:dyDescent="0.3">
      <c r="B16" s="113"/>
      <c r="C16" s="26">
        <v>2</v>
      </c>
      <c r="D16" s="200" t="s">
        <v>55</v>
      </c>
      <c r="E16" s="201"/>
      <c r="F16" s="186"/>
      <c r="G16" s="187"/>
      <c r="H16" s="108"/>
    </row>
    <row r="17" spans="2:8" ht="16.5" customHeight="1" x14ac:dyDescent="0.3">
      <c r="B17" s="113"/>
      <c r="C17" s="46">
        <v>3</v>
      </c>
      <c r="D17" s="200" t="s">
        <v>56</v>
      </c>
      <c r="E17" s="201"/>
      <c r="F17" s="186">
        <f>SUM(F15:G16)</f>
        <v>0</v>
      </c>
      <c r="G17" s="187"/>
      <c r="H17" s="108"/>
    </row>
    <row r="18" spans="2:8" ht="14.5" thickBot="1" x14ac:dyDescent="0.35">
      <c r="B18" s="113"/>
      <c r="C18" s="36"/>
      <c r="D18" s="217"/>
      <c r="E18" s="218"/>
      <c r="F18" s="221"/>
      <c r="G18" s="222"/>
      <c r="H18" s="108"/>
    </row>
    <row r="19" spans="2:8" ht="33.75" customHeight="1" thickBot="1" x14ac:dyDescent="0.35">
      <c r="B19" s="113"/>
      <c r="C19" s="207" t="s">
        <v>57</v>
      </c>
      <c r="D19" s="207"/>
      <c r="E19" s="207"/>
      <c r="F19" s="207"/>
      <c r="G19" s="208"/>
      <c r="H19" s="108"/>
    </row>
    <row r="20" spans="2:8" ht="39" x14ac:dyDescent="0.3">
      <c r="B20" s="113"/>
      <c r="C20" s="34" t="s">
        <v>51</v>
      </c>
      <c r="D20" s="21" t="s">
        <v>58</v>
      </c>
      <c r="E20" s="21" t="s">
        <v>27</v>
      </c>
      <c r="F20" s="23" t="s">
        <v>59</v>
      </c>
      <c r="G20" s="27" t="s">
        <v>60</v>
      </c>
      <c r="H20" s="108"/>
    </row>
    <row r="21" spans="2:8" x14ac:dyDescent="0.3">
      <c r="B21" s="113"/>
      <c r="C21" s="103"/>
      <c r="D21" s="104"/>
      <c r="E21" s="104"/>
      <c r="F21" s="105"/>
      <c r="G21" s="106"/>
      <c r="H21" s="108"/>
    </row>
    <row r="22" spans="2:8" ht="14.5" x14ac:dyDescent="0.35">
      <c r="B22" s="113"/>
      <c r="C22" s="35"/>
      <c r="D22" s="24"/>
      <c r="E22" s="22"/>
      <c r="F22" s="25"/>
      <c r="G22" s="28"/>
      <c r="H22" s="108"/>
    </row>
    <row r="23" spans="2:8" ht="14.5" x14ac:dyDescent="0.35">
      <c r="B23" s="113"/>
      <c r="C23" s="35"/>
      <c r="D23" s="24"/>
      <c r="E23" s="22"/>
      <c r="F23" s="25"/>
      <c r="G23" s="28"/>
      <c r="H23" s="108"/>
    </row>
    <row r="24" spans="2:8" ht="14.5" x14ac:dyDescent="0.35">
      <c r="B24" s="113"/>
      <c r="C24" s="35"/>
      <c r="D24" s="24"/>
      <c r="E24" s="22"/>
      <c r="F24" s="25"/>
      <c r="G24" s="28"/>
      <c r="H24" s="108"/>
    </row>
    <row r="25" spans="2:8" ht="14.5" x14ac:dyDescent="0.35">
      <c r="B25" s="113"/>
      <c r="C25" s="35"/>
      <c r="D25" s="24"/>
      <c r="E25" s="22"/>
      <c r="F25" s="25"/>
      <c r="G25" s="28"/>
      <c r="H25" s="108"/>
    </row>
    <row r="26" spans="2:8" ht="14.5" x14ac:dyDescent="0.35">
      <c r="B26" s="113"/>
      <c r="C26" s="35"/>
      <c r="D26" s="24"/>
      <c r="E26" s="22"/>
      <c r="F26" s="25"/>
      <c r="G26" s="28"/>
      <c r="H26" s="108"/>
    </row>
    <row r="27" spans="2:8" x14ac:dyDescent="0.3">
      <c r="B27" s="113"/>
      <c r="C27" s="47"/>
      <c r="D27" s="48"/>
      <c r="E27" s="48"/>
      <c r="F27" s="49"/>
      <c r="G27" s="50"/>
      <c r="H27" s="108"/>
    </row>
    <row r="28" spans="2:8" ht="14.5" x14ac:dyDescent="0.35">
      <c r="B28" s="113"/>
      <c r="C28" s="35"/>
      <c r="D28" s="24"/>
      <c r="E28" s="22"/>
      <c r="F28" s="25"/>
      <c r="G28" s="28"/>
      <c r="H28" s="108"/>
    </row>
    <row r="29" spans="2:8" ht="14.5" x14ac:dyDescent="0.35">
      <c r="B29" s="113"/>
      <c r="C29" s="35"/>
      <c r="D29" s="24"/>
      <c r="E29" s="22"/>
      <c r="F29" s="25"/>
      <c r="G29" s="28"/>
      <c r="H29" s="108"/>
    </row>
    <row r="30" spans="2:8" ht="14.5" x14ac:dyDescent="0.35">
      <c r="B30" s="113"/>
      <c r="C30" s="37"/>
      <c r="D30" s="38"/>
      <c r="E30" s="39"/>
      <c r="F30" s="40"/>
      <c r="G30" s="41"/>
      <c r="H30" s="108"/>
    </row>
    <row r="31" spans="2:8" ht="14.5" x14ac:dyDescent="0.35">
      <c r="B31" s="113"/>
      <c r="C31" s="35"/>
      <c r="D31" s="24"/>
      <c r="E31" s="22"/>
      <c r="F31" s="25"/>
      <c r="G31" s="28"/>
      <c r="H31" s="108"/>
    </row>
    <row r="32" spans="2:8" ht="14.5" x14ac:dyDescent="0.35">
      <c r="B32" s="113"/>
      <c r="C32" s="35"/>
      <c r="D32" s="24"/>
      <c r="E32" s="22"/>
      <c r="F32" s="25"/>
      <c r="G32" s="28"/>
      <c r="H32" s="108"/>
    </row>
    <row r="33" spans="2:8" ht="15" thickBot="1" x14ac:dyDescent="0.4">
      <c r="B33" s="113"/>
      <c r="C33" s="42"/>
      <c r="D33" s="29"/>
      <c r="E33" s="30"/>
      <c r="F33" s="31"/>
      <c r="G33" s="32"/>
      <c r="H33" s="108"/>
    </row>
    <row r="34" spans="2:8" x14ac:dyDescent="0.3">
      <c r="B34" s="44"/>
      <c r="C34" s="188" t="s">
        <v>61</v>
      </c>
      <c r="D34" s="189"/>
      <c r="E34" s="189"/>
      <c r="F34" s="196"/>
      <c r="G34" s="197"/>
      <c r="H34" s="108"/>
    </row>
    <row r="35" spans="2:8" x14ac:dyDescent="0.3">
      <c r="B35" s="44"/>
      <c r="C35" s="190"/>
      <c r="D35" s="191"/>
      <c r="E35" s="191"/>
      <c r="F35" s="198"/>
      <c r="G35" s="199"/>
      <c r="H35" s="108"/>
    </row>
    <row r="36" spans="2:8" x14ac:dyDescent="0.3">
      <c r="B36" s="44"/>
      <c r="C36" s="190"/>
      <c r="D36" s="191"/>
      <c r="E36" s="191"/>
      <c r="F36" s="198"/>
      <c r="G36" s="199"/>
      <c r="H36" s="108"/>
    </row>
    <row r="37" spans="2:8" x14ac:dyDescent="0.3">
      <c r="B37" s="44"/>
      <c r="C37" s="192"/>
      <c r="D37" s="193"/>
      <c r="E37" s="193"/>
      <c r="F37" s="198"/>
      <c r="G37" s="199"/>
      <c r="H37" s="108"/>
    </row>
    <row r="38" spans="2:8" ht="15.5" x14ac:dyDescent="0.35">
      <c r="B38" s="44"/>
      <c r="C38" s="194" t="s">
        <v>47</v>
      </c>
      <c r="D38" s="195"/>
      <c r="E38" s="195"/>
      <c r="F38" s="136"/>
      <c r="G38" s="45" t="s">
        <v>62</v>
      </c>
      <c r="H38" s="108"/>
    </row>
    <row r="39" spans="2:8" x14ac:dyDescent="0.3">
      <c r="B39" s="44"/>
      <c r="C39" s="202"/>
      <c r="D39" s="198"/>
      <c r="E39" s="198"/>
      <c r="F39" s="198"/>
      <c r="G39" s="199"/>
      <c r="H39" s="108"/>
    </row>
    <row r="40" spans="2:8" ht="14.5" thickBot="1" x14ac:dyDescent="0.35">
      <c r="B40" s="44"/>
      <c r="C40" s="203"/>
      <c r="D40" s="204"/>
      <c r="E40" s="204"/>
      <c r="F40" s="204"/>
      <c r="G40" s="205"/>
      <c r="H40" s="108"/>
    </row>
    <row r="41" spans="2:8" x14ac:dyDescent="0.3">
      <c r="B41" s="44"/>
      <c r="H41" s="108"/>
    </row>
    <row r="42" spans="2:8" ht="14.5" thickBot="1" x14ac:dyDescent="0.35">
      <c r="B42" s="109"/>
      <c r="C42" s="110"/>
      <c r="D42" s="110"/>
      <c r="E42" s="110"/>
      <c r="F42" s="110"/>
      <c r="G42" s="110"/>
      <c r="H42" s="111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F17:G17"/>
    <mergeCell ref="C34:E37"/>
    <mergeCell ref="C38:E38"/>
    <mergeCell ref="F34:G37"/>
    <mergeCell ref="D17:E17"/>
    <mergeCell ref="D3:F3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purl.org/dc/terms/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AE240-608D-4E78-B269-894A23A3F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Nelson Pc</cp:lastModifiedBy>
  <cp:revision/>
  <dcterms:created xsi:type="dcterms:W3CDTF">2020-02-18T09:47:52Z</dcterms:created>
  <dcterms:modified xsi:type="dcterms:W3CDTF">2026-10-09T02:58:40Z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