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CI\APOYO LOGISTICO\2026\SECRETARIA DEL INTERIOR\Material de Intendencia\V2\"/>
    </mc:Choice>
  </mc:AlternateContent>
  <xr:revisionPtr revIDLastSave="0" documentId="13_ncr:1_{18CE1373-AD03-4228-8671-8473FD251106}" xr6:coauthVersionLast="47" xr6:coauthVersionMax="47" xr10:uidLastSave="{00000000-0000-0000-0000-000000000000}"/>
  <bookViews>
    <workbookView xWindow="-120" yWindow="-120" windowWidth="20730" windowHeight="11040" xr2:uid="{C9A34CCD-7AD0-4406-987A-A414F23B1B9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4" i="1"/>
  <c r="G26" i="1" l="1"/>
</calcChain>
</file>

<file path=xl/sharedStrings.xml><?xml version="1.0" encoding="utf-8"?>
<sst xmlns="http://schemas.openxmlformats.org/spreadsheetml/2006/main" count="53" uniqueCount="39">
  <si>
    <t>ÍTEM</t>
  </si>
  <si>
    <t>MATERIAL / BIEN</t>
  </si>
  <si>
    <t>TALLA / REF.</t>
  </si>
  <si>
    <t>Cascos PNM (Kevlar / fibra de carbono / polímeros, protección balística NIJ IIIA)</t>
  </si>
  <si>
    <t>Talla única</t>
  </si>
  <si>
    <t>Cordón de Mando institucional (trenzado pasamanería, terminación institucional)</t>
  </si>
  <si>
    <t>Reata táctica nylon 1680D (hebilla seguridad, ajuste longitud M/L/XL)</t>
  </si>
  <si>
    <t>Tallas 32, 34 y 36 (30 c/u)</t>
  </si>
  <si>
    <t>Chapa Dorada para reata táctica militar (metálica, acabado dorado, ancho 3.5 cm)</t>
  </si>
  <si>
    <t>N/A</t>
  </si>
  <si>
    <t>Polainas militares blancas (lona resistente, ajuste botones / cremallera)</t>
  </si>
  <si>
    <t>Brazalete PNM reflectivo institucional (velcro, letras PNM, fondo blanco)</t>
  </si>
  <si>
    <t>Botas Nacionales ARC (cuero/gamuza, suela caucho vulcanizado, impermeable)</t>
  </si>
  <si>
    <t>Tallas 40, 41 y 42 (30 c/u)</t>
  </si>
  <si>
    <t>Casco balístico táctico Nivel IIIA (Kevlar/UHMWPE, rieles ARC, retención 4 puntos)</t>
  </si>
  <si>
    <t>Chalecos reflectivos tácticos (poliéster alta resistencia, bandas ASTM, sistema MOLLE)</t>
  </si>
  <si>
    <t>Sobrecarpa NTMD-0171-A2 (tela Tipo II impermeable, hilos poliéster, reata S3)</t>
  </si>
  <si>
    <t>Rodilleras tácticas ergonómicas (plástico moldurado negro, 3 correas elásticas)</t>
  </si>
  <si>
    <t>Coderas tácticas ergonómicas (plástico moldurado negro, 2 correas elásticas)</t>
  </si>
  <si>
    <t>Pechera táctica (CE EN 1621-3 Niv. 1-2 / CE EN 1621-2 Niv. 2 — espaldera articulada)</t>
  </si>
  <si>
    <t>Talla L</t>
  </si>
  <si>
    <t>Guantes Tácticos Alta Resistencia (lona Cordura/Kevlar, insertos TPR, hilo capacitivo)</t>
  </si>
  <si>
    <t>Casco motociclista abatible (Res. 1080/2019 / NTMD-0015-A3 Ministerio de Defensa)</t>
  </si>
  <si>
    <t xml:space="preserve">M (8 unidades) / L (8 unidades) </t>
  </si>
  <si>
    <t>Chaleco porta placa con placa balística Nivel IV (NIJ 0101.06 Stand Alone, cerámica/aramida, NTMD 0028-A8)</t>
  </si>
  <si>
    <t>Casco balístico asalto rápido Nivel IIIA (verde oliva 17-4016 TCX, NTMD 0246-A3, protocolo NIJ 010601)</t>
  </si>
  <si>
    <t>Defensa de motor (Explorer para motocicleta)</t>
  </si>
  <si>
    <t>Ref XRE 300</t>
  </si>
  <si>
    <t>Maletero táctico para motocicleta</t>
  </si>
  <si>
    <t>Luces estroboscópicas para motocicleta</t>
  </si>
  <si>
    <t>Sirena electrónica táctica para motocicleta</t>
  </si>
  <si>
    <t>Luces exploradoras LED para motocicletas</t>
  </si>
  <si>
    <t>CANTIDAD</t>
  </si>
  <si>
    <t>PRECIO UNITARIO INCLUIDO IMPUESTOS</t>
  </si>
  <si>
    <t>VALOR PARCIAL INCLUIDO IMPUESTOS</t>
  </si>
  <si>
    <t>ADQUIRIR ELEMENTOS DE INTENDENCIA CON DESTINO A LA FUERZA NAVAL DEL CARIBE, EN EL MARCO DEL PROYECTO “FORTALECIMIENTO DE LAS CAPACIDADES OPERATIVAS DE LA ARMADA NACIONAL PARA LA OPORTUNA ASISTENCIA MILITAR E INCREMENTO DE LA PROTECCIÓN Y SEGURIDAD CIUDADANA EN EL DISTRITO DE CARTAGENA DE INDIAS.</t>
  </si>
  <si>
    <t>FORMATO OFERTA ECONOMICA</t>
  </si>
  <si>
    <t>VALOR TOTAL</t>
  </si>
  <si>
    <t xml:space="preserve"> S (61 unidades) / M (62 unidades)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</si>
</sst>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FFFFFF"/>
      <name val="Arial Narrow"/>
      <family val="2"/>
    </font>
    <font>
      <b/>
      <sz val="11"/>
      <color rgb="FF006100"/>
      <name val="Arial Narrow"/>
      <family val="2"/>
    </font>
    <font>
      <b/>
      <sz val="12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4" fillId="0" borderId="0" xfId="0" applyFont="1"/>
    <xf numFmtId="0" fontId="3" fillId="5" borderId="6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4" fontId="4" fillId="0" borderId="6" xfId="2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0" fontId="6" fillId="2" borderId="8" xfId="1" applyFont="1" applyBorder="1" applyAlignment="1">
      <alignment horizontal="center"/>
    </xf>
    <xf numFmtId="0" fontId="6" fillId="2" borderId="9" xfId="1" applyFont="1" applyBorder="1" applyAlignment="1">
      <alignment horizontal="center"/>
    </xf>
    <xf numFmtId="0" fontId="6" fillId="2" borderId="10" xfId="1" applyFont="1" applyBorder="1" applyAlignment="1">
      <alignment horizontal="center"/>
    </xf>
    <xf numFmtId="0" fontId="4" fillId="0" borderId="2" xfId="0" applyFont="1" applyBorder="1"/>
    <xf numFmtId="164" fontId="7" fillId="0" borderId="2" xfId="0" applyNumberFormat="1" applyFont="1" applyBorder="1"/>
    <xf numFmtId="0" fontId="4" fillId="0" borderId="0" xfId="0" applyFont="1" applyAlignment="1">
      <alignment horizontal="center" vertical="center"/>
    </xf>
  </cellXfs>
  <cellStyles count="3">
    <cellStyle name="Bueno" xfId="1" builtinId="26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781A3-C764-4D91-813D-28A386DE4B98}">
  <dimension ref="A1:G28"/>
  <sheetViews>
    <sheetView showGridLines="0" tabSelected="1" workbookViewId="0">
      <selection sqref="A1:XFD1048576"/>
    </sheetView>
  </sheetViews>
  <sheetFormatPr baseColWidth="10" defaultRowHeight="16.5" x14ac:dyDescent="0.3"/>
  <cols>
    <col min="1" max="1" width="5.7109375" style="4" bestFit="1" customWidth="1"/>
    <col min="2" max="2" width="50.85546875" style="4" customWidth="1"/>
    <col min="3" max="3" width="18.7109375" style="4" customWidth="1"/>
    <col min="4" max="4" width="12.28515625" style="4" customWidth="1"/>
    <col min="5" max="5" width="11.42578125" style="4"/>
    <col min="6" max="7" width="19.7109375" style="4" customWidth="1"/>
    <col min="8" max="16384" width="11.42578125" style="4"/>
  </cols>
  <sheetData>
    <row r="1" spans="1:7" ht="69" customHeight="1" x14ac:dyDescent="0.3">
      <c r="A1" s="1" t="s">
        <v>35</v>
      </c>
      <c r="B1" s="2"/>
      <c r="C1" s="2"/>
      <c r="D1" s="3"/>
    </row>
    <row r="2" spans="1:7" ht="17.25" thickBot="1" x14ac:dyDescent="0.35">
      <c r="A2" s="5" t="s">
        <v>36</v>
      </c>
      <c r="B2" s="6"/>
      <c r="C2" s="6"/>
      <c r="D2" s="7"/>
    </row>
    <row r="3" spans="1:7" ht="49.5" x14ac:dyDescent="0.3">
      <c r="A3" s="8" t="s">
        <v>0</v>
      </c>
      <c r="B3" s="9" t="s">
        <v>1</v>
      </c>
      <c r="C3" s="9" t="s">
        <v>2</v>
      </c>
      <c r="D3" s="10" t="s">
        <v>32</v>
      </c>
      <c r="F3" s="11" t="s">
        <v>33</v>
      </c>
      <c r="G3" s="12" t="s">
        <v>34</v>
      </c>
    </row>
    <row r="4" spans="1:7" ht="33" x14ac:dyDescent="0.3">
      <c r="A4" s="13">
        <v>1</v>
      </c>
      <c r="B4" s="14" t="s">
        <v>3</v>
      </c>
      <c r="C4" s="15" t="s">
        <v>4</v>
      </c>
      <c r="D4" s="16">
        <v>90</v>
      </c>
      <c r="F4" s="17"/>
      <c r="G4" s="18">
        <f t="shared" ref="G4:G25" si="0">D4*F4</f>
        <v>0</v>
      </c>
    </row>
    <row r="5" spans="1:7" ht="33" x14ac:dyDescent="0.3">
      <c r="A5" s="13">
        <v>2</v>
      </c>
      <c r="B5" s="14" t="s">
        <v>5</v>
      </c>
      <c r="C5" s="15" t="s">
        <v>4</v>
      </c>
      <c r="D5" s="16">
        <v>90</v>
      </c>
      <c r="F5" s="17"/>
      <c r="G5" s="18">
        <f t="shared" si="0"/>
        <v>0</v>
      </c>
    </row>
    <row r="6" spans="1:7" ht="33" x14ac:dyDescent="0.3">
      <c r="A6" s="13">
        <v>3</v>
      </c>
      <c r="B6" s="14" t="s">
        <v>6</v>
      </c>
      <c r="C6" s="15" t="s">
        <v>7</v>
      </c>
      <c r="D6" s="16">
        <v>90</v>
      </c>
      <c r="F6" s="17"/>
      <c r="G6" s="18">
        <f t="shared" si="0"/>
        <v>0</v>
      </c>
    </row>
    <row r="7" spans="1:7" ht="33" x14ac:dyDescent="0.3">
      <c r="A7" s="13">
        <v>4</v>
      </c>
      <c r="B7" s="14" t="s">
        <v>8</v>
      </c>
      <c r="C7" s="15" t="s">
        <v>9</v>
      </c>
      <c r="D7" s="16">
        <v>90</v>
      </c>
      <c r="F7" s="17"/>
      <c r="G7" s="18">
        <f t="shared" si="0"/>
        <v>0</v>
      </c>
    </row>
    <row r="8" spans="1:7" ht="33" x14ac:dyDescent="0.3">
      <c r="A8" s="13">
        <v>5</v>
      </c>
      <c r="B8" s="14" t="s">
        <v>10</v>
      </c>
      <c r="C8" s="15" t="s">
        <v>4</v>
      </c>
      <c r="D8" s="16">
        <v>90</v>
      </c>
      <c r="F8" s="17"/>
      <c r="G8" s="18">
        <f t="shared" si="0"/>
        <v>0</v>
      </c>
    </row>
    <row r="9" spans="1:7" ht="33" x14ac:dyDescent="0.3">
      <c r="A9" s="13">
        <v>6</v>
      </c>
      <c r="B9" s="14" t="s">
        <v>11</v>
      </c>
      <c r="C9" s="15" t="s">
        <v>4</v>
      </c>
      <c r="D9" s="16">
        <v>90</v>
      </c>
      <c r="F9" s="17"/>
      <c r="G9" s="18">
        <f t="shared" si="0"/>
        <v>0</v>
      </c>
    </row>
    <row r="10" spans="1:7" ht="33" x14ac:dyDescent="0.3">
      <c r="A10" s="13">
        <v>7</v>
      </c>
      <c r="B10" s="14" t="s">
        <v>12</v>
      </c>
      <c r="C10" s="15" t="s">
        <v>13</v>
      </c>
      <c r="D10" s="16">
        <v>90</v>
      </c>
      <c r="F10" s="17"/>
      <c r="G10" s="18">
        <f t="shared" si="0"/>
        <v>0</v>
      </c>
    </row>
    <row r="11" spans="1:7" ht="33" x14ac:dyDescent="0.3">
      <c r="A11" s="13">
        <v>8</v>
      </c>
      <c r="B11" s="14" t="s">
        <v>14</v>
      </c>
      <c r="C11" s="15" t="s">
        <v>4</v>
      </c>
      <c r="D11" s="16">
        <v>90</v>
      </c>
      <c r="F11" s="17"/>
      <c r="G11" s="18">
        <f t="shared" si="0"/>
        <v>0</v>
      </c>
    </row>
    <row r="12" spans="1:7" ht="33" x14ac:dyDescent="0.3">
      <c r="A12" s="13">
        <v>9</v>
      </c>
      <c r="B12" s="14" t="s">
        <v>15</v>
      </c>
      <c r="C12" s="15" t="s">
        <v>4</v>
      </c>
      <c r="D12" s="16">
        <v>90</v>
      </c>
      <c r="F12" s="17"/>
      <c r="G12" s="18">
        <f t="shared" si="0"/>
        <v>0</v>
      </c>
    </row>
    <row r="13" spans="1:7" ht="33" x14ac:dyDescent="0.3">
      <c r="A13" s="13">
        <v>10</v>
      </c>
      <c r="B13" s="14" t="s">
        <v>16</v>
      </c>
      <c r="C13" s="15" t="s">
        <v>9</v>
      </c>
      <c r="D13" s="16">
        <v>150</v>
      </c>
      <c r="F13" s="17"/>
      <c r="G13" s="18">
        <f t="shared" si="0"/>
        <v>0</v>
      </c>
    </row>
    <row r="14" spans="1:7" ht="33" x14ac:dyDescent="0.3">
      <c r="A14" s="13">
        <v>11</v>
      </c>
      <c r="B14" s="14" t="s">
        <v>17</v>
      </c>
      <c r="C14" s="15" t="s">
        <v>4</v>
      </c>
      <c r="D14" s="16">
        <v>16</v>
      </c>
      <c r="F14" s="17"/>
      <c r="G14" s="18">
        <f t="shared" si="0"/>
        <v>0</v>
      </c>
    </row>
    <row r="15" spans="1:7" ht="33" x14ac:dyDescent="0.3">
      <c r="A15" s="13">
        <v>12</v>
      </c>
      <c r="B15" s="14" t="s">
        <v>18</v>
      </c>
      <c r="C15" s="15" t="s">
        <v>4</v>
      </c>
      <c r="D15" s="16">
        <v>16</v>
      </c>
      <c r="F15" s="17"/>
      <c r="G15" s="18">
        <f t="shared" si="0"/>
        <v>0</v>
      </c>
    </row>
    <row r="16" spans="1:7" ht="33" x14ac:dyDescent="0.3">
      <c r="A16" s="13">
        <v>13</v>
      </c>
      <c r="B16" s="14" t="s">
        <v>19</v>
      </c>
      <c r="C16" s="15" t="s">
        <v>20</v>
      </c>
      <c r="D16" s="16">
        <v>16</v>
      </c>
      <c r="F16" s="17"/>
      <c r="G16" s="18">
        <f t="shared" si="0"/>
        <v>0</v>
      </c>
    </row>
    <row r="17" spans="1:7" ht="33" x14ac:dyDescent="0.3">
      <c r="A17" s="13">
        <v>14</v>
      </c>
      <c r="B17" s="14" t="s">
        <v>21</v>
      </c>
      <c r="C17" s="15" t="s">
        <v>20</v>
      </c>
      <c r="D17" s="16">
        <v>16</v>
      </c>
      <c r="F17" s="17"/>
      <c r="G17" s="18">
        <f t="shared" si="0"/>
        <v>0</v>
      </c>
    </row>
    <row r="18" spans="1:7" ht="33" x14ac:dyDescent="0.3">
      <c r="A18" s="13">
        <v>15</v>
      </c>
      <c r="B18" s="14" t="s">
        <v>22</v>
      </c>
      <c r="C18" s="15" t="s">
        <v>23</v>
      </c>
      <c r="D18" s="16">
        <v>16</v>
      </c>
      <c r="F18" s="17"/>
      <c r="G18" s="18">
        <f t="shared" si="0"/>
        <v>0</v>
      </c>
    </row>
    <row r="19" spans="1:7" ht="33" x14ac:dyDescent="0.3">
      <c r="A19" s="13">
        <v>16</v>
      </c>
      <c r="B19" s="14" t="s">
        <v>24</v>
      </c>
      <c r="C19" s="15" t="s">
        <v>4</v>
      </c>
      <c r="D19" s="16">
        <v>168</v>
      </c>
      <c r="F19" s="17"/>
      <c r="G19" s="18">
        <f t="shared" si="0"/>
        <v>0</v>
      </c>
    </row>
    <row r="20" spans="1:7" ht="33" x14ac:dyDescent="0.3">
      <c r="A20" s="13">
        <v>17</v>
      </c>
      <c r="B20" s="14" t="s">
        <v>25</v>
      </c>
      <c r="C20" s="15" t="s">
        <v>38</v>
      </c>
      <c r="D20" s="16">
        <v>168</v>
      </c>
      <c r="F20" s="17"/>
      <c r="G20" s="18">
        <f t="shared" si="0"/>
        <v>0</v>
      </c>
    </row>
    <row r="21" spans="1:7" x14ac:dyDescent="0.3">
      <c r="A21" s="13">
        <v>18</v>
      </c>
      <c r="B21" s="14" t="s">
        <v>26</v>
      </c>
      <c r="C21" s="15" t="s">
        <v>27</v>
      </c>
      <c r="D21" s="16">
        <v>8</v>
      </c>
      <c r="F21" s="17"/>
      <c r="G21" s="18">
        <f t="shared" si="0"/>
        <v>0</v>
      </c>
    </row>
    <row r="22" spans="1:7" x14ac:dyDescent="0.3">
      <c r="A22" s="13">
        <v>19</v>
      </c>
      <c r="B22" s="14" t="s">
        <v>28</v>
      </c>
      <c r="C22" s="15" t="s">
        <v>27</v>
      </c>
      <c r="D22" s="16">
        <v>8</v>
      </c>
      <c r="F22" s="17"/>
      <c r="G22" s="18">
        <f t="shared" si="0"/>
        <v>0</v>
      </c>
    </row>
    <row r="23" spans="1:7" x14ac:dyDescent="0.3">
      <c r="A23" s="13">
        <v>20</v>
      </c>
      <c r="B23" s="14" t="s">
        <v>29</v>
      </c>
      <c r="C23" s="15" t="s">
        <v>27</v>
      </c>
      <c r="D23" s="16">
        <v>8</v>
      </c>
      <c r="F23" s="17"/>
      <c r="G23" s="18">
        <f t="shared" si="0"/>
        <v>0</v>
      </c>
    </row>
    <row r="24" spans="1:7" x14ac:dyDescent="0.3">
      <c r="A24" s="13">
        <v>21</v>
      </c>
      <c r="B24" s="14" t="s">
        <v>30</v>
      </c>
      <c r="C24" s="15" t="s">
        <v>27</v>
      </c>
      <c r="D24" s="16">
        <v>8</v>
      </c>
      <c r="F24" s="17"/>
      <c r="G24" s="18">
        <f t="shared" si="0"/>
        <v>0</v>
      </c>
    </row>
    <row r="25" spans="1:7" x14ac:dyDescent="0.3">
      <c r="A25" s="13">
        <v>22</v>
      </c>
      <c r="B25" s="14" t="s">
        <v>31</v>
      </c>
      <c r="C25" s="15" t="s">
        <v>9</v>
      </c>
      <c r="D25" s="16">
        <v>8</v>
      </c>
      <c r="F25" s="17"/>
      <c r="G25" s="18">
        <f t="shared" si="0"/>
        <v>0</v>
      </c>
    </row>
    <row r="26" spans="1:7" ht="17.25" thickBot="1" x14ac:dyDescent="0.35">
      <c r="A26" s="19" t="s">
        <v>37</v>
      </c>
      <c r="B26" s="20"/>
      <c r="C26" s="20"/>
      <c r="D26" s="21"/>
      <c r="F26" s="22"/>
      <c r="G26" s="23">
        <f>SUM(G4:G25)</f>
        <v>0</v>
      </c>
    </row>
    <row r="28" spans="1:7" x14ac:dyDescent="0.3">
      <c r="D28" s="24"/>
    </row>
  </sheetData>
  <mergeCells count="3">
    <mergeCell ref="A26:D26"/>
    <mergeCell ref="A1:D1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P. Medina Martinez</dc:creator>
  <cp:lastModifiedBy>ALCI MENDOZA</cp:lastModifiedBy>
  <dcterms:created xsi:type="dcterms:W3CDTF">2026-08-26T20:31:04Z</dcterms:created>
  <dcterms:modified xsi:type="dcterms:W3CDTF">2026-10-05T18:22:39Z</dcterms:modified>
</cp:coreProperties>
</file>