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LUMINARIAS CUCUTA BUCARAMANGA Y EJA\2026\DOCUMENTOS DEFINITIVOS\"/>
    </mc:Choice>
  </mc:AlternateContent>
  <xr:revisionPtr revIDLastSave="0" documentId="8_{E8627AE2-5F9A-48E4-B047-8F264789E9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GA CUC" sheetId="1" r:id="rId1"/>
  </sheets>
  <definedNames>
    <definedName name="_xlnm.Print_Area" localSheetId="0">'BGA CUC'!$A$1:$L$37</definedName>
    <definedName name="_xlnm.Print_Titles" localSheetId="0">'BGA CUC'!$6:$6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" l="1"/>
  <c r="K18" i="1"/>
  <c r="K15" i="1"/>
  <c r="K8" i="1"/>
  <c r="K9" i="1"/>
  <c r="K10" i="1"/>
  <c r="K11" i="1"/>
  <c r="K12" i="1"/>
  <c r="K13" i="1"/>
  <c r="K14" i="1"/>
  <c r="K16" i="1"/>
  <c r="K17" i="1"/>
  <c r="K20" i="1"/>
  <c r="K7" i="1"/>
  <c r="K21" i="1" l="1"/>
  <c r="K22" i="1" s="1"/>
  <c r="K23" i="1" s="1"/>
</calcChain>
</file>

<file path=xl/sharedStrings.xml><?xml version="1.0" encoding="utf-8"?>
<sst xmlns="http://schemas.openxmlformats.org/spreadsheetml/2006/main" count="50" uniqueCount="39">
  <si>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</si>
  <si>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</si>
  <si>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</si>
  <si>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</si>
  <si>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</si>
  <si>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</si>
  <si>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</si>
  <si>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</si>
  <si>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</si>
  <si>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</si>
  <si>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</si>
  <si>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</si>
  <si>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</si>
  <si>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</si>
  <si>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</si>
  <si>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</si>
  <si>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</si>
  <si>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</si>
  <si>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</si>
  <si>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</si>
  <si>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</si>
  <si>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BALIZA DE BORDE ELEVADA FAA L-862(L), 6.6A, BIDIRECCIONAL BLANCA, TIPO LED, ALTA INTENSIDAD BLANCA-BLANCA</t>
  </si>
  <si>
    <t>UND</t>
  </si>
  <si>
    <t>BALIZA DE TOMA DE CONTACTO EMPOTRADA (TDZ) FAA L-850B(L), 6.6A, TIPO LED, BLANCA UNIDIRECCIONAL IZQUIERDA</t>
  </si>
  <si>
    <t>BALIZA DE TOMA DE CONTACTO EMPOTRADA (TDZ) FAA L-850B(L), 6.6A, TIPO LED, BLANCA UNIDIRECCIONAL DERECHA</t>
  </si>
  <si>
    <t>BALIZA DE UMBRAL Y FINAL DE PISTA EMPOTRADA FAAL-850D(L), 6.6A, TIPO LED, BLANCA BIDIRECCIONAL ROJO-VERDE</t>
  </si>
  <si>
    <t>BALIZA DE EJE DE PISTA EMPOTRADA FAAL-850A(L), 6.6A, TIPO LED, BLANCA BIDIRECCIONAL BLANCA-ROJA</t>
  </si>
  <si>
    <t>BALIZA DE EJE DE PISTA EMPOTRADA FAAL-850A(L), 6.6A, TIPO LED, BLANCA BIDIRECCIONAL BLANCA-BLANCA</t>
  </si>
  <si>
    <t>BALIZA COMPLETA DE TAXEO ELEVADA FAA L-861T, 6,6A, TIPO LED FILTRO AZUL OMNIDIRECCIONAL</t>
  </si>
  <si>
    <t>MTS</t>
  </si>
  <si>
    <t xml:space="preserve">SOLICITUD DE COTIZACION </t>
  </si>
  <si>
    <t>BALIZA DE BORDE ELEVADA FAA L-862(L), 6.6A, BIDIRECCIONAL BLANCA, TIPO LED, ALTA INTENSIDAD BLANCA AMARILLA DER.</t>
  </si>
  <si>
    <t>BALIZA DE BORDE ELEVADA FAA L-862(L), 6.6A, BIDIRECCIONAL BLANCA, TIPO LED, ALTA INTENSIDAD AMARILLA BLANCA IZQ.</t>
  </si>
  <si>
    <t>BALIZA DE FINAL DE PISTA EMPOTRADA, 6.6A, TIPO LED, BLANCA UNIDIRECCIONAL ROJA</t>
  </si>
  <si>
    <t>CABLE DE COBRE AISLADO No.8 AWG de 5000 VOLTIOS PARA PISTA.</t>
  </si>
  <si>
    <t>KIT CONECTOR PARA CIRCUITO PRIMARIO, TIPO L-823 (MACHO HEMBRA), PARA CABLE No.8 AWG 5000V.</t>
  </si>
  <si>
    <t>MÓDULO CONVERSOR CORRIENTE VOLTAJE REFERENCIA C0NV6.6A 24V-B. Entrada 2.8 -6.6 Aac, OUT 24Vdc.</t>
  </si>
  <si>
    <t>BOMBILLO HALÓGENO 200W 6,6 Amp tipo BIPIN</t>
  </si>
  <si>
    <t>OBJETO: 63500C1386 REALIZAR LA ADQUISICIÓN  DE LUMINARIA TIPO LED Y REPUESTOS PARA LA PISTA DE LOS AEROPUERTOS CÚCUTA, BUCARAMANGA Y BARRANCABERMEJA.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</si>
</sst>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.00"/>
  </numFmts>
  <fonts count="1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167" fontId="3" fillId="2" borderId="1" xfId="5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left" vertical="center"/>
    </xf>
    <xf numFmtId="167" fontId="2" fillId="0" borderId="0" xfId="0" applyNumberFormat="1" applyFont="1" applyAlignment="1">
      <alignment vertical="center"/>
    </xf>
    <xf numFmtId="42" fontId="2" fillId="2" borderId="1" xfId="1" applyNumberFormat="1" applyFont="1" applyFill="1" applyBorder="1" applyAlignment="1" applyProtection="1">
      <alignment vertical="center" wrapText="1"/>
    </xf>
    <xf numFmtId="42" fontId="2" fillId="0" borderId="1" xfId="1" applyNumberFormat="1" applyFont="1" applyBorder="1" applyAlignment="1">
      <alignment horizontal="right" vertical="center"/>
    </xf>
    <xf numFmtId="42" fontId="2" fillId="2" borderId="1" xfId="1" applyNumberFormat="1" applyFont="1" applyFill="1" applyBorder="1" applyAlignment="1">
      <alignment horizontal="right" vertical="center"/>
    </xf>
    <xf numFmtId="0" fontId="3" fillId="2" borderId="1" xfId="5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2" fontId="2" fillId="2" borderId="11" xfId="1" applyNumberFormat="1" applyFont="1" applyFill="1" applyBorder="1" applyAlignment="1" applyProtection="1">
      <alignment vertical="center" wrapText="1"/>
    </xf>
    <xf numFmtId="0" fontId="3" fillId="0" borderId="1" xfId="5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2" xfId="5" applyFill="1" applyBorder="1" applyAlignment="1">
      <alignment horizontal="left" vertical="center" wrapText="1"/>
    </xf>
    <xf numFmtId="0" fontId="5" fillId="2" borderId="3" xfId="5" applyFill="1" applyBorder="1" applyAlignment="1">
      <alignment horizontal="left" vertical="center" wrapText="1"/>
    </xf>
    <xf numFmtId="0" fontId="5" fillId="2" borderId="13" xfId="5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right" wrapText="1"/>
    </xf>
    <xf numFmtId="49" fontId="3" fillId="5" borderId="12" xfId="0" applyNumberFormat="1" applyFont="1" applyFill="1" applyBorder="1" applyAlignment="1">
      <alignment horizontal="justify" vertical="center" wrapText="1"/>
    </xf>
    <xf numFmtId="49" fontId="3" fillId="5" borderId="3" xfId="0" applyNumberFormat="1" applyFont="1" applyFill="1" applyBorder="1" applyAlignment="1">
      <alignment horizontal="justify" vertical="center" wrapText="1"/>
    </xf>
    <xf numFmtId="49" fontId="3" fillId="5" borderId="13" xfId="0" applyNumberFormat="1" applyFont="1" applyFill="1" applyBorder="1" applyAlignment="1">
      <alignment horizontal="justify" vertical="center" wrapText="1"/>
    </xf>
    <xf numFmtId="49" fontId="5" fillId="2" borderId="12" xfId="0" applyNumberFormat="1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lef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13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CC74E4FD-B675-F069-B7D0-791024DF4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33"/>
  <sheetViews>
    <sheetView tabSelected="1" view="pageBreakPreview" topLeftCell="B6" zoomScale="70" zoomScaleNormal="80" zoomScaleSheetLayoutView="70" workbookViewId="0">
      <selection activeCell="J7" sqref="J7:J20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47"/>
      <c r="C2" s="48"/>
      <c r="D2" s="49"/>
      <c r="E2" s="45" t="s">
        <v>0</v>
      </c>
      <c r="F2" s="45"/>
      <c r="G2" s="45"/>
      <c r="H2" s="45"/>
      <c r="I2" s="45"/>
      <c r="J2" s="45"/>
      <c r="K2" s="45"/>
    </row>
    <row r="3" spans="2:26" ht="52.5" customHeight="1" x14ac:dyDescent="0.2">
      <c r="B3" s="50"/>
      <c r="C3" s="51"/>
      <c r="D3" s="52"/>
      <c r="E3" s="27" t="s">
        <v>30</v>
      </c>
      <c r="F3" s="27"/>
      <c r="G3" s="27"/>
      <c r="H3" s="27"/>
      <c r="I3" s="27"/>
      <c r="J3" s="27"/>
      <c r="K3" s="27"/>
    </row>
    <row r="4" spans="2:26" s="4" customFormat="1" ht="30" customHeight="1" x14ac:dyDescent="0.2">
      <c r="B4" s="53"/>
      <c r="C4" s="54"/>
      <c r="D4" s="55"/>
      <c r="E4" s="6" t="s">
        <v>19</v>
      </c>
      <c r="F4" s="56" t="s">
        <v>18</v>
      </c>
      <c r="G4" s="56"/>
      <c r="H4" s="56"/>
      <c r="I4" s="56"/>
      <c r="J4" s="56"/>
      <c r="K4" s="6" t="s">
        <v>20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46" t="s">
        <v>38</v>
      </c>
      <c r="C5" s="46"/>
      <c r="D5" s="46"/>
      <c r="E5" s="46"/>
      <c r="F5" s="46"/>
      <c r="G5" s="46"/>
      <c r="H5" s="46"/>
      <c r="I5" s="46"/>
      <c r="J5" s="46"/>
      <c r="K5" s="46"/>
    </row>
    <row r="6" spans="2:26" s="2" customFormat="1" ht="32.25" customHeight="1" x14ac:dyDescent="0.2">
      <c r="B6" s="15" t="s">
        <v>9</v>
      </c>
      <c r="C6" s="32" t="s">
        <v>8</v>
      </c>
      <c r="D6" s="32"/>
      <c r="E6" s="32"/>
      <c r="F6" s="32" t="s">
        <v>1</v>
      </c>
      <c r="G6" s="32"/>
      <c r="H6" s="32" t="s">
        <v>2</v>
      </c>
      <c r="I6" s="32"/>
      <c r="J6" s="9" t="s">
        <v>6</v>
      </c>
      <c r="K6" s="15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16" customFormat="1" ht="50.1" customHeight="1" x14ac:dyDescent="0.2">
      <c r="B7" s="18">
        <v>1</v>
      </c>
      <c r="C7" s="43" t="s">
        <v>21</v>
      </c>
      <c r="D7" s="43"/>
      <c r="E7" s="43"/>
      <c r="F7" s="31" t="s">
        <v>22</v>
      </c>
      <c r="G7" s="31"/>
      <c r="H7" s="19">
        <v>7</v>
      </c>
      <c r="I7" s="20"/>
      <c r="J7" s="12"/>
      <c r="K7" s="12">
        <f>H7*J7</f>
        <v>0</v>
      </c>
    </row>
    <row r="8" spans="2:26" s="16" customFormat="1" ht="50.1" customHeight="1" x14ac:dyDescent="0.2">
      <c r="B8" s="18">
        <v>2</v>
      </c>
      <c r="C8" s="43" t="s">
        <v>31</v>
      </c>
      <c r="D8" s="43"/>
      <c r="E8" s="43"/>
      <c r="F8" s="31" t="s">
        <v>22</v>
      </c>
      <c r="G8" s="31"/>
      <c r="H8" s="19">
        <v>7</v>
      </c>
      <c r="I8" s="20"/>
      <c r="J8" s="12"/>
      <c r="K8" s="12">
        <f t="shared" ref="K8:K20" si="0">H8*J8</f>
        <v>0</v>
      </c>
    </row>
    <row r="9" spans="2:26" s="16" customFormat="1" ht="50.1" customHeight="1" x14ac:dyDescent="0.2">
      <c r="B9" s="18">
        <v>3</v>
      </c>
      <c r="C9" s="44" t="s">
        <v>32</v>
      </c>
      <c r="D9" s="44"/>
      <c r="E9" s="44"/>
      <c r="F9" s="31" t="s">
        <v>22</v>
      </c>
      <c r="G9" s="31"/>
      <c r="H9" s="19">
        <v>7</v>
      </c>
      <c r="I9" s="20"/>
      <c r="J9" s="12"/>
      <c r="K9" s="12">
        <f t="shared" si="0"/>
        <v>0</v>
      </c>
    </row>
    <row r="10" spans="2:26" s="16" customFormat="1" ht="50.1" customHeight="1" x14ac:dyDescent="0.2">
      <c r="B10" s="18">
        <v>4</v>
      </c>
      <c r="C10" s="44" t="s">
        <v>23</v>
      </c>
      <c r="D10" s="44"/>
      <c r="E10" s="44"/>
      <c r="F10" s="31" t="s">
        <v>22</v>
      </c>
      <c r="G10" s="31"/>
      <c r="H10" s="19">
        <v>7</v>
      </c>
      <c r="I10" s="20"/>
      <c r="J10" s="12"/>
      <c r="K10" s="12">
        <f t="shared" si="0"/>
        <v>0</v>
      </c>
    </row>
    <row r="11" spans="2:26" s="16" customFormat="1" ht="50.1" customHeight="1" x14ac:dyDescent="0.2">
      <c r="B11" s="18">
        <v>5</v>
      </c>
      <c r="C11" s="44" t="s">
        <v>24</v>
      </c>
      <c r="D11" s="44"/>
      <c r="E11" s="44"/>
      <c r="F11" s="31" t="s">
        <v>22</v>
      </c>
      <c r="G11" s="31"/>
      <c r="H11" s="19">
        <v>7</v>
      </c>
      <c r="I11" s="20"/>
      <c r="J11" s="12"/>
      <c r="K11" s="12">
        <f t="shared" si="0"/>
        <v>0</v>
      </c>
    </row>
    <row r="12" spans="2:26" s="16" customFormat="1" ht="50.1" customHeight="1" x14ac:dyDescent="0.2">
      <c r="B12" s="18">
        <v>6</v>
      </c>
      <c r="C12" s="44" t="s">
        <v>25</v>
      </c>
      <c r="D12" s="44"/>
      <c r="E12" s="44"/>
      <c r="F12" s="31" t="s">
        <v>22</v>
      </c>
      <c r="G12" s="31"/>
      <c r="H12" s="19">
        <v>7</v>
      </c>
      <c r="I12" s="20"/>
      <c r="J12" s="12"/>
      <c r="K12" s="12">
        <f t="shared" si="0"/>
        <v>0</v>
      </c>
    </row>
    <row r="13" spans="2:26" s="16" customFormat="1" ht="50.1" customHeight="1" x14ac:dyDescent="0.2">
      <c r="B13" s="18">
        <v>7</v>
      </c>
      <c r="C13" s="44" t="s">
        <v>26</v>
      </c>
      <c r="D13" s="44"/>
      <c r="E13" s="44"/>
      <c r="F13" s="31" t="s">
        <v>22</v>
      </c>
      <c r="G13" s="31"/>
      <c r="H13" s="19">
        <v>7</v>
      </c>
      <c r="I13" s="20"/>
      <c r="J13" s="12"/>
      <c r="K13" s="12">
        <f t="shared" si="0"/>
        <v>0</v>
      </c>
    </row>
    <row r="14" spans="2:26" s="16" customFormat="1" ht="50.1" customHeight="1" x14ac:dyDescent="0.2">
      <c r="B14" s="18">
        <v>8</v>
      </c>
      <c r="C14" s="44" t="s">
        <v>27</v>
      </c>
      <c r="D14" s="44"/>
      <c r="E14" s="44"/>
      <c r="F14" s="31" t="s">
        <v>22</v>
      </c>
      <c r="G14" s="31"/>
      <c r="H14" s="19">
        <v>7</v>
      </c>
      <c r="I14" s="20"/>
      <c r="J14" s="12"/>
      <c r="K14" s="12">
        <f t="shared" si="0"/>
        <v>0</v>
      </c>
    </row>
    <row r="15" spans="2:26" s="16" customFormat="1" ht="50.1" customHeight="1" x14ac:dyDescent="0.2">
      <c r="B15" s="18">
        <v>9</v>
      </c>
      <c r="C15" s="21" t="s">
        <v>33</v>
      </c>
      <c r="D15" s="22"/>
      <c r="E15" s="23"/>
      <c r="F15" s="24"/>
      <c r="G15" s="25"/>
      <c r="H15" s="19">
        <v>4</v>
      </c>
      <c r="I15" s="20"/>
      <c r="J15" s="12"/>
      <c r="K15" s="12">
        <f t="shared" si="0"/>
        <v>0</v>
      </c>
    </row>
    <row r="16" spans="2:26" s="16" customFormat="1" ht="50.1" customHeight="1" x14ac:dyDescent="0.2">
      <c r="B16" s="18">
        <v>10</v>
      </c>
      <c r="C16" s="44" t="s">
        <v>28</v>
      </c>
      <c r="D16" s="44"/>
      <c r="E16" s="44"/>
      <c r="F16" s="31" t="s">
        <v>22</v>
      </c>
      <c r="G16" s="31"/>
      <c r="H16" s="19">
        <v>21</v>
      </c>
      <c r="I16" s="20"/>
      <c r="J16" s="12"/>
      <c r="K16" s="12">
        <f t="shared" si="0"/>
        <v>0</v>
      </c>
    </row>
    <row r="17" spans="2:11" s="16" customFormat="1" ht="50.1" customHeight="1" x14ac:dyDescent="0.2">
      <c r="B17" s="18">
        <v>11</v>
      </c>
      <c r="C17" s="44" t="s">
        <v>34</v>
      </c>
      <c r="D17" s="44"/>
      <c r="E17" s="44"/>
      <c r="F17" s="31" t="s">
        <v>29</v>
      </c>
      <c r="G17" s="31"/>
      <c r="H17" s="31">
        <v>5000</v>
      </c>
      <c r="I17" s="31"/>
      <c r="J17" s="12"/>
      <c r="K17" s="12">
        <f t="shared" si="0"/>
        <v>0</v>
      </c>
    </row>
    <row r="18" spans="2:11" s="16" customFormat="1" ht="50.1" customHeight="1" x14ac:dyDescent="0.2">
      <c r="B18" s="18">
        <v>12</v>
      </c>
      <c r="C18" s="21" t="s">
        <v>35</v>
      </c>
      <c r="D18" s="22"/>
      <c r="E18" s="23"/>
      <c r="F18" s="24" t="s">
        <v>22</v>
      </c>
      <c r="G18" s="25"/>
      <c r="H18" s="24">
        <v>25</v>
      </c>
      <c r="I18" s="25"/>
      <c r="J18" s="12"/>
      <c r="K18" s="12">
        <f t="shared" si="0"/>
        <v>0</v>
      </c>
    </row>
    <row r="19" spans="2:11" s="16" customFormat="1" ht="50.1" customHeight="1" x14ac:dyDescent="0.2">
      <c r="B19" s="18">
        <v>13</v>
      </c>
      <c r="C19" s="21" t="s">
        <v>36</v>
      </c>
      <c r="D19" s="22"/>
      <c r="E19" s="23"/>
      <c r="F19" s="24" t="s">
        <v>22</v>
      </c>
      <c r="G19" s="25"/>
      <c r="H19" s="24">
        <v>3</v>
      </c>
      <c r="I19" s="25"/>
      <c r="J19" s="12"/>
      <c r="K19" s="12">
        <f t="shared" si="0"/>
        <v>0</v>
      </c>
    </row>
    <row r="20" spans="2:11" s="16" customFormat="1" ht="50.1" customHeight="1" x14ac:dyDescent="0.2">
      <c r="B20" s="18">
        <v>14</v>
      </c>
      <c r="C20" s="44" t="s">
        <v>37</v>
      </c>
      <c r="D20" s="44"/>
      <c r="E20" s="44"/>
      <c r="F20" s="31" t="s">
        <v>22</v>
      </c>
      <c r="G20" s="31"/>
      <c r="H20" s="31">
        <v>20</v>
      </c>
      <c r="I20" s="31"/>
      <c r="J20" s="12"/>
      <c r="K20" s="12">
        <f t="shared" si="0"/>
        <v>0</v>
      </c>
    </row>
    <row r="21" spans="2:11" ht="45" customHeight="1" x14ac:dyDescent="0.2">
      <c r="B21" s="28" t="s">
        <v>7</v>
      </c>
      <c r="C21" s="29"/>
      <c r="D21" s="29"/>
      <c r="E21" s="29"/>
      <c r="F21" s="29"/>
      <c r="G21" s="29"/>
      <c r="H21" s="29"/>
      <c r="I21" s="29"/>
      <c r="J21" s="30"/>
      <c r="K21" s="17">
        <f>SUM(K7:K20)</f>
        <v>0</v>
      </c>
    </row>
    <row r="22" spans="2:11" ht="33.75" customHeight="1" x14ac:dyDescent="0.2">
      <c r="B22" s="37" t="s">
        <v>3</v>
      </c>
      <c r="C22" s="38"/>
      <c r="D22" s="38"/>
      <c r="E22" s="38"/>
      <c r="F22" s="38"/>
      <c r="G22" s="38"/>
      <c r="H22" s="38"/>
      <c r="I22" s="39"/>
      <c r="J22" s="10"/>
      <c r="K22" s="13">
        <f>(K21)*19/100</f>
        <v>0</v>
      </c>
    </row>
    <row r="23" spans="2:11" ht="35.25" customHeight="1" x14ac:dyDescent="0.2">
      <c r="B23" s="40" t="s">
        <v>4</v>
      </c>
      <c r="C23" s="41"/>
      <c r="D23" s="41"/>
      <c r="E23" s="41"/>
      <c r="F23" s="41"/>
      <c r="G23" s="41"/>
      <c r="H23" s="41"/>
      <c r="I23" s="42"/>
      <c r="J23" s="10"/>
      <c r="K23" s="14">
        <f>(K21+K22)</f>
        <v>0</v>
      </c>
    </row>
    <row r="24" spans="2:11" ht="48" customHeight="1" x14ac:dyDescent="0.2">
      <c r="B24" s="34"/>
      <c r="C24" s="35"/>
      <c r="D24" s="35"/>
      <c r="E24" s="35"/>
      <c r="F24" s="35"/>
      <c r="G24" s="35"/>
      <c r="H24" s="35"/>
      <c r="I24" s="35"/>
      <c r="J24" s="35"/>
      <c r="K24" s="36"/>
    </row>
    <row r="25" spans="2:11" ht="60" customHeight="1" x14ac:dyDescent="0.2">
      <c r="B25" s="5"/>
      <c r="C25" s="5"/>
      <c r="D25" s="5"/>
      <c r="E25" s="33" t="s">
        <v>10</v>
      </c>
      <c r="F25" s="33"/>
      <c r="G25" s="33"/>
      <c r="H25" s="33"/>
      <c r="I25" s="33"/>
      <c r="J25" s="33"/>
      <c r="K25" s="7"/>
    </row>
    <row r="26" spans="2:11" ht="20.45" customHeight="1" x14ac:dyDescent="0.2">
      <c r="B26" s="5"/>
      <c r="C26" s="5"/>
      <c r="D26" s="5"/>
      <c r="E26" s="26" t="s">
        <v>11</v>
      </c>
      <c r="F26" s="26"/>
      <c r="G26" s="26"/>
      <c r="H26" s="26"/>
      <c r="I26" s="26"/>
      <c r="J26" s="26"/>
      <c r="K26" s="8"/>
    </row>
    <row r="27" spans="2:11" ht="20.45" customHeight="1" x14ac:dyDescent="0.2">
      <c r="B27" s="5"/>
      <c r="C27" s="5"/>
      <c r="D27" s="5"/>
      <c r="E27" s="26" t="s">
        <v>12</v>
      </c>
      <c r="F27" s="26"/>
      <c r="G27" s="26"/>
      <c r="H27" s="26"/>
      <c r="I27" s="26"/>
      <c r="J27" s="26"/>
      <c r="K27" s="8"/>
    </row>
    <row r="28" spans="2:11" ht="20.45" customHeight="1" x14ac:dyDescent="0.2">
      <c r="B28" s="5"/>
      <c r="C28" s="5"/>
      <c r="D28" s="5"/>
      <c r="E28" s="26" t="s">
        <v>13</v>
      </c>
      <c r="F28" s="26"/>
      <c r="G28" s="26"/>
      <c r="H28" s="26"/>
      <c r="I28" s="26"/>
      <c r="J28" s="26"/>
      <c r="K28" s="8"/>
    </row>
    <row r="29" spans="2:11" ht="20.45" customHeight="1" x14ac:dyDescent="0.2">
      <c r="B29" s="5"/>
      <c r="C29" s="5"/>
      <c r="D29" s="5"/>
      <c r="E29" s="26" t="s">
        <v>14</v>
      </c>
      <c r="F29" s="26"/>
      <c r="G29" s="26"/>
      <c r="H29" s="26"/>
      <c r="I29" s="26"/>
      <c r="J29" s="26"/>
      <c r="K29" s="8"/>
    </row>
    <row r="30" spans="2:11" ht="20.45" customHeight="1" x14ac:dyDescent="0.2">
      <c r="B30" s="5"/>
      <c r="C30" s="5"/>
      <c r="D30" s="5"/>
      <c r="E30" s="26" t="s">
        <v>17</v>
      </c>
      <c r="F30" s="26"/>
      <c r="G30" s="26"/>
      <c r="H30" s="26"/>
      <c r="I30" s="26"/>
      <c r="J30" s="26"/>
      <c r="K30" s="8"/>
    </row>
    <row r="31" spans="2:11" ht="20.45" customHeight="1" x14ac:dyDescent="0.2">
      <c r="B31" s="5"/>
      <c r="C31" s="5"/>
      <c r="D31" s="5"/>
      <c r="E31" s="26" t="s">
        <v>16</v>
      </c>
      <c r="F31" s="26"/>
      <c r="G31" s="26"/>
      <c r="H31" s="26"/>
      <c r="I31" s="26"/>
      <c r="J31" s="26"/>
      <c r="K31" s="8"/>
    </row>
    <row r="32" spans="2:11" ht="20.45" customHeight="1" x14ac:dyDescent="0.2">
      <c r="B32" s="5"/>
      <c r="C32" s="5"/>
      <c r="D32" s="5"/>
      <c r="E32" s="26" t="s">
        <v>15</v>
      </c>
      <c r="F32" s="26"/>
      <c r="G32" s="26"/>
      <c r="H32" s="26"/>
      <c r="I32" s="26"/>
      <c r="J32" s="26"/>
      <c r="K32" s="8"/>
    </row>
    <row r="33" ht="13.15" customHeight="1" x14ac:dyDescent="0.2"/>
  </sheetData>
  <mergeCells count="62">
    <mergeCell ref="C20:E20"/>
    <mergeCell ref="F20:G20"/>
    <mergeCell ref="H20:I20"/>
    <mergeCell ref="C7:E7"/>
    <mergeCell ref="F7:G7"/>
    <mergeCell ref="H7:I7"/>
    <mergeCell ref="F13:G13"/>
    <mergeCell ref="H13:I13"/>
    <mergeCell ref="C11:E11"/>
    <mergeCell ref="F11:G11"/>
    <mergeCell ref="H11:I11"/>
    <mergeCell ref="C12:E12"/>
    <mergeCell ref="F12:G12"/>
    <mergeCell ref="H12:I12"/>
    <mergeCell ref="C15:E15"/>
    <mergeCell ref="F15:G15"/>
    <mergeCell ref="E2:K2"/>
    <mergeCell ref="B5:K5"/>
    <mergeCell ref="F6:G6"/>
    <mergeCell ref="H6:I6"/>
    <mergeCell ref="B2:D4"/>
    <mergeCell ref="F4:J4"/>
    <mergeCell ref="E31:J31"/>
    <mergeCell ref="C9:E9"/>
    <mergeCell ref="F9:G9"/>
    <mergeCell ref="H9:I9"/>
    <mergeCell ref="C10:E10"/>
    <mergeCell ref="F10:G10"/>
    <mergeCell ref="H10:I10"/>
    <mergeCell ref="C13:E13"/>
    <mergeCell ref="C14:E14"/>
    <mergeCell ref="F14:G14"/>
    <mergeCell ref="H14:I14"/>
    <mergeCell ref="C17:E17"/>
    <mergeCell ref="F17:G17"/>
    <mergeCell ref="H17:I17"/>
    <mergeCell ref="C16:E16"/>
    <mergeCell ref="F16:G16"/>
    <mergeCell ref="E32:J32"/>
    <mergeCell ref="E3:K3"/>
    <mergeCell ref="B21:J21"/>
    <mergeCell ref="F8:G8"/>
    <mergeCell ref="C6:E6"/>
    <mergeCell ref="E25:J25"/>
    <mergeCell ref="E26:J26"/>
    <mergeCell ref="E27:J27"/>
    <mergeCell ref="E28:J28"/>
    <mergeCell ref="E29:J29"/>
    <mergeCell ref="B24:K24"/>
    <mergeCell ref="B22:I22"/>
    <mergeCell ref="B23:I23"/>
    <mergeCell ref="C8:E8"/>
    <mergeCell ref="H8:I8"/>
    <mergeCell ref="E30:J30"/>
    <mergeCell ref="H15:I15"/>
    <mergeCell ref="C18:E18"/>
    <mergeCell ref="F18:G18"/>
    <mergeCell ref="H18:I18"/>
    <mergeCell ref="C19:E19"/>
    <mergeCell ref="F19:G19"/>
    <mergeCell ref="H19:I19"/>
    <mergeCell ref="H16:I1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40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BGA CUC</vt:lpstr>
      <vt:lpstr>'BGA CUC'!Área_de_impresión</vt:lpstr>
      <vt:lpstr>'BGA CUC'!Títulos_a_imprimir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2026-07-31T15:45:35Z</dcterms:modified>
</cp:coreProperties>
</file>