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netorgft5269007-my.sharepoint.com/personal/felipe_aranzalez_aranzalez_co1/Documents/ASESORIA ENTIDADES/2026/RIOBLANCO/PROCESOS CONTRACTUALES/11. CIRCUITO CERRADO CAMARAS/"/>
    </mc:Choice>
  </mc:AlternateContent>
  <xr:revisionPtr revIDLastSave="487" documentId="8_{B7F9B977-6B1A-854B-A720-DBD6F7396757}" xr6:coauthVersionLast="47" xr6:coauthVersionMax="47" xr10:uidLastSave="{57BE52C8-93C9-1F48-BF06-381D054458D3}"/>
  <bookViews>
    <workbookView xWindow="22400" yWindow="600" windowWidth="22400" windowHeight="22800" tabRatio="906" xr2:uid="{00000000-000D-0000-FFFF-FFFF00000000}"/>
  </bookViews>
  <sheets>
    <sheet name="PRESUPUESTO OFICIAL" sheetId="265" r:id="rId1"/>
    <sheet name="PRESUPUESTO ECONOMICA" sheetId="27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1">[4]!_xlbgnm.ane7</definedName>
    <definedName name="_____ane7">[4]!_xlbgnm.ane7</definedName>
    <definedName name="_____ane8" localSheetId="1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1">[8]!_xlbgnm.ane7</definedName>
    <definedName name="____ane7">[8]!_xlbgnm.ane7</definedName>
    <definedName name="____ane8" localSheetId="1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1">[10]!_xlbgnm.ane7</definedName>
    <definedName name="___ane7">[10]!_xlbgnm.ane7</definedName>
    <definedName name="___ane8" localSheetId="1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1">[8]!_xlbgnm.ane7</definedName>
    <definedName name="__ane7">[8]!_xlbgnm.ane7</definedName>
    <definedName name="__ane8" localSheetId="1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[13]!ERR</definedName>
    <definedName name="__FS01">[13]!ERR</definedName>
    <definedName name="__ICP1">[6]Tablas!#REF!</definedName>
    <definedName name="__key2" hidden="1">[14]INST!#REF!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[15]PESOS!#REF!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'[16]Paral. 1'!$E$1:$E$65536</definedName>
    <definedName name="__Pa2">'[16]Paral. 2'!$E$1:$E$65536</definedName>
    <definedName name="__Pa3">'[16]Paral. 3'!$E$1:$E$65536</definedName>
    <definedName name="__Pa4">[16]Paral.4!$E$1:$E$65536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1">[8]!_xlbgnm.ane7</definedName>
    <definedName name="_ane7">[8]!_xlbgnm.ane7</definedName>
    <definedName name="_ane8" localSheetId="1">[8]!_xlbgnm.ane8</definedName>
    <definedName name="_ane8">[8]!_xlbgnm.ane8</definedName>
    <definedName name="_APU221">#REF!</definedName>
    <definedName name="_APU465" localSheetId="1">[17]!absc</definedName>
    <definedName name="_APU465">[17]!absc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[13]!ERR</definedName>
    <definedName name="_F10">#REF!</definedName>
    <definedName name="_FC">#REF!</definedName>
    <definedName name="_Fill" hidden="1">#REF!</definedName>
    <definedName name="_xlnm._FilterDatabase" localSheetId="1" hidden="1">'PRESUPUESTO ECONOMICA'!$G$9:$G$40</definedName>
    <definedName name="_xlnm._FilterDatabase" localSheetId="0" hidden="1">'PRESUPUESTO OFICIAL'!$G$9:$G$40</definedName>
    <definedName name="_FS01">[13]!ERR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[18]INST!#REF!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[15]PESOS!#REF!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'[16]Paral. 1'!$E$1:$E$65536</definedName>
    <definedName name="_Pa2">'[16]Paral. 2'!$E$1:$E$65536</definedName>
    <definedName name="_Pa3">'[16]Paral. 3'!$E$1:$E$65536</definedName>
    <definedName name="_Pa4">[16]Paral.4!$E$1:$E$65536</definedName>
    <definedName name="_Parse_Out" hidden="1">'[19]7422CW00'!#REF!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'[19]7422CW00'!#REF!</definedName>
    <definedName name="_RET2">'[19]7422CW00'!#REF!</definedName>
    <definedName name="_RET3">'[19]7422CW00'!#REF!</definedName>
    <definedName name="_RET4">'[19]7422CW00'!#REF!</definedName>
    <definedName name="_RET5">'[19]7422CW00'!#REF!</definedName>
    <definedName name="_RET6">'[19]7422CW00'!#REF!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[20]LIQUIDACION!#REF!</definedName>
    <definedName name="\b">[21]STRSUMM0!#REF!</definedName>
    <definedName name="\bb">[21]STRSUMM0!#REF!</definedName>
    <definedName name="\E">#REF!</definedName>
    <definedName name="\EE">#REF!</definedName>
    <definedName name="\G">#REF!</definedName>
    <definedName name="\k">'[19]7422CW00'!#REF!</definedName>
    <definedName name="\l">[22]STRSUMM0!#REF!</definedName>
    <definedName name="\M">#REF!</definedName>
    <definedName name="\ñ">'[23]7422CW00'!#REF!</definedName>
    <definedName name="\P">#REF!</definedName>
    <definedName name="\R">#REF!</definedName>
    <definedName name="\s">#REF!</definedName>
    <definedName name="\V">#REF!</definedName>
    <definedName name="\X">[13]!ERR</definedName>
    <definedName name="\Z">[13]!ERR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[13]!ERR</definedName>
    <definedName name="AAA">[13]!ERR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1">[27]!absc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 localSheetId="1">[27]!absc</definedName>
    <definedName name="adoc1">[27]!absc</definedName>
    <definedName name="ADOC125" localSheetId="1">[30]!absc</definedName>
    <definedName name="ADOC125">[30]!absc</definedName>
    <definedName name="adoq" localSheetId="1">[31]!absc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[32]!absc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 localSheetId="1">[39]!absc</definedName>
    <definedName name="APU">[39]!absc</definedName>
    <definedName name="APU_directos">#REF!</definedName>
    <definedName name="APU221.1">#REF!</definedName>
    <definedName name="APU221.2">#REF!</definedName>
    <definedName name="aq">[13]!ERR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'PRESUPUESTO ECONOMICA'!$A$1:$K$56</definedName>
    <definedName name="_xlnm.Print_Area" localSheetId="0">'PRESUPUESTO OFICIAL'!$A$1:$K$52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[13]!ERR</definedName>
    <definedName name="ARP">#REF!</definedName>
    <definedName name="ARS">#REF!</definedName>
    <definedName name="as">[13]!ERR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[13]!ERR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[41]CONTRATO!$E$18</definedName>
    <definedName name="AuxCom">'[5]DATOS CONTRATO'!$I$16</definedName>
    <definedName name="auxcomisariato">[41]CONTRATO!$I$16</definedName>
    <definedName name="AuxDot">'[5]DATOS CONTRATO'!$I$17</definedName>
    <definedName name="auxdotacion">[41]CONTRATO!$I$17</definedName>
    <definedName name="AuxHab">'[5]DATOS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[13]!ERR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'[19]7422CW00'!#REF!</definedName>
    <definedName name="BORSUM">'[19]7422CW00'!#REF!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'[19]7422CW00'!#REF!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'[16]Coloc.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'[5]DATOS CONTRATO'!$E$6</definedName>
    <definedName name="CONTRATO">[41]CONTRATO!$E$8</definedName>
    <definedName name="COPIA">[13]!ERR</definedName>
    <definedName name="COPIA1">#REF!</definedName>
    <definedName name="COPIA2">#REF!</definedName>
    <definedName name="copiao4">[13]!ERR</definedName>
    <definedName name="corri">[13]!ERR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'[19]7422CW00'!#REF!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'[19]7422CW00'!#REF!</definedName>
    <definedName name="CTRPAG">'[19]7422CW00'!#REF!</definedName>
    <definedName name="CUAL">[13]!ERR</definedName>
    <definedName name="CUBS">#REF!</definedName>
    <definedName name="CUNET" hidden="1">{"via1",#N/A,TRUE,"general";"via2",#N/A,TRUE,"general";"via3",#N/A,TRUE,"general"}</definedName>
    <definedName name="Customize" localSheetId="1">[51]!Customize</definedName>
    <definedName name="Customize">[51]!Customize</definedName>
    <definedName name="cv">#REF!</definedName>
    <definedName name="CVa">'[16]Cambio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'[19]7422CW00'!#REF!</definedName>
    <definedName name="DESTFG">'[19]7422CW00'!#REF!</definedName>
    <definedName name="DESTQTY">'[19]7422CW00'!#REF!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[13]!ERR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[13]!ERR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[13]!ERR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'[19]7422CW00'!#REF!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 localSheetId="1">[51]!FareWellStmnt</definedName>
    <definedName name="FareWellStmnt">[51]!FareWellStmnt</definedName>
    <definedName name="FaseProyecto">#REF!</definedName>
    <definedName name="FD">[13]!ERR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[13]!ERR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[13]!ERR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[13]!ERR</definedName>
    <definedName name="FinePrint" localSheetId="1">[51]!FinePrint</definedName>
    <definedName name="FinePrint">[51]!FinePrint</definedName>
    <definedName name="FM">1.18</definedName>
    <definedName name="fnic">[55]Hoja1!$C$13</definedName>
    <definedName name="FO">1.32</definedName>
    <definedName name="FORDESCR">'[19]7422CW00'!#REF!</definedName>
    <definedName name="FORM_C3">[76]Hoja1!$A$33:$N$51</definedName>
    <definedName name="FORMOLT">'[19]7422CW00'!#REF!</definedName>
    <definedName name="formularioCantidades">#REF!</definedName>
    <definedName name="FORSHE">'[19]7422CW00'!#REF!</definedName>
    <definedName name="FORUNMIS">'[19]7422CW00'!#REF!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[13]!ERR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[13]!ERR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[13]!ERR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'[16]Interc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[13]!ERR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'[16]Itemes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[13]!ERR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'[19]7422CW00'!#REF!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[16]Interc.tapones!$E$1:$E$65536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'[16]Interc.válv.'!$E$1:$E$65536</definedName>
    <definedName name="INV_11">'[82]PR 1'!$A$2:$N$655</definedName>
    <definedName name="INV_Payments" localSheetId="1">[51]!INV_Payments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[13]!ERR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[13]!ERR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[13]!ERR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[13]!ERR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[27]!absc</definedName>
    <definedName name="LOCA">[27]!absc</definedName>
    <definedName name="LOCA1" localSheetId="1">[39]!absc</definedName>
    <definedName name="LOCA1">[39]!absc</definedName>
    <definedName name="LOCALIZACION_Y_REPLANTEO">#REF!</definedName>
    <definedName name="LOGO">[13]!ERR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'[19]7422CW00'!#REF!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'[19]7422CW00'!#REF!</definedName>
    <definedName name="MENU2">'[19]7422CW00'!#REF!</definedName>
    <definedName name="MENU3">'[19]7422CW00'!#REF!</definedName>
    <definedName name="MENU4">'[19]7422CW00'!#REF!</definedName>
    <definedName name="MENU5">'[19]7422CW00'!#REF!</definedName>
    <definedName name="MENU6">'[19]7422CW00'!#REF!</definedName>
    <definedName name="MES">[26]PRESUPUESTO!$C$13</definedName>
    <definedName name="MesCotiz">'[5]LIQ-NOM'!$H$3</definedName>
    <definedName name="MesCotizacion">'[41]LIQUIDA-NOMINA'!$H$3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[4]!Módulo3.anexo1</definedName>
    <definedName name="Módulo3.anexo1">[4]!Módulo3.anexo1</definedName>
    <definedName name="Módulo3.anexo10" localSheetId="1">[4]!Módulo3.anexo10</definedName>
    <definedName name="Módulo3.anexo10">[4]!Módulo3.anexo10</definedName>
    <definedName name="Módulo3.anexo11" localSheetId="1">[4]!Módulo3.anexo11</definedName>
    <definedName name="Módulo3.anexo11">[4]!Módulo3.anexo11</definedName>
    <definedName name="Módulo3.anexo12" localSheetId="1">[4]!Módulo3.anexo12</definedName>
    <definedName name="Módulo3.anexo12">[4]!Módulo3.anexo12</definedName>
    <definedName name="Módulo3.anexo3" localSheetId="1">[4]!Módulo3.anexo3</definedName>
    <definedName name="Módulo3.anexo3">[4]!Módulo3.anexo3</definedName>
    <definedName name="Módulo3.anexo4" localSheetId="1">[4]!Módulo3.anexo4</definedName>
    <definedName name="Módulo3.anexo4">[4]!Módulo3.anexo4</definedName>
    <definedName name="Módulo3.anexo5" localSheetId="1">[4]!Módulo3.anexo5</definedName>
    <definedName name="Módulo3.anexo5">[4]!Módulo3.anexo5</definedName>
    <definedName name="Módulo3.anexo6" localSheetId="1">[4]!Módulo3.anexo6</definedName>
    <definedName name="Módulo3.anexo6">[4]!Módulo3.anexo6</definedName>
    <definedName name="Módulo8.anexo16" localSheetId="1">[4]!Módulo8.anexo16</definedName>
    <definedName name="Módulo8.anexo16">[4]!Módulo8.anexo16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[21]STRSUMM0!#REF!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[51]!Nada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[13]!ERR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[21]STRSUMM0!#REF!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[13]!ERR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'[19]7422CW00'!#REF!</definedName>
    <definedName name="PRINT2">'[19]7422CW00'!#REF!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[13]!ERR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[13]!ERR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[13]!ERR</definedName>
    <definedName name="Reimbursement">"Reembolso"</definedName>
    <definedName name="reinicio">[13]!ERR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'[19]7422CW00'!#REF!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[13]!ERR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[13]!ERR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[13]!ERR</definedName>
    <definedName name="SalConv">'[5]DATOS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[13]!ERR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'[19]7422CW00'!#REF!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[13]!ERR</definedName>
    <definedName name="SINGOLO">'[19]7422CW00'!#REF!</definedName>
    <definedName name="SISISIS">[13]!ERR</definedName>
    <definedName name="Smlv">'[5]DATOS CONTRATO'!$I$9</definedName>
    <definedName name="smlv01">[41]CONTRATO!$I$9</definedName>
    <definedName name="smlv2001">[41]CONTRATO!$H$9</definedName>
    <definedName name="SMML">'[65]ASPECTOS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1" hidden="1">'PRESUPUESTO ECONOMICA'!#REF!</definedName>
    <definedName name="solver_adj" localSheetId="0" hidden="1">'PRESUPUESTO OFICIAL'!#REF!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'PRESUPUESTO ECONOMICA'!$I$48</definedName>
    <definedName name="solver_lhs1" localSheetId="0" hidden="1">'PRESUPUESTO OFICIAL'!$I$48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'PRESUPUESTO ECONOMICA'!$I$48</definedName>
    <definedName name="solver_opt" localSheetId="0" hidden="1">'PRESUPUESTO OFICIAL'!$I$48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'PRESUPUESTO ECONOMICA'!$I$49</definedName>
    <definedName name="solver_rhs1" localSheetId="0" hidden="1">'PRESUPUESTO OFICIAL'!$I$49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>[13]!ERR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'[19]7422CW00'!#REF!</definedName>
    <definedName name="ST_CW">'[19]7422CW00'!#REF!</definedName>
    <definedName name="STALO1">'[19]7422CW00'!#REF!</definedName>
    <definedName name="STAMPA">#REF!</definedName>
    <definedName name="STANU">'[19]7422CW00'!#REF!</definedName>
    <definedName name="START">#REF!</definedName>
    <definedName name="START1">'[19]7422CW00'!#REF!</definedName>
    <definedName name="STENU">'[19]7422CW00'!#REF!</definedName>
    <definedName name="Stock">'[101]PxQ Cantidades'!#REF!</definedName>
    <definedName name="STONU">'[19]7422CW00'!#REF!</definedName>
    <definedName name="STRESS_RELIEVIN">#REF!</definedName>
    <definedName name="STSUMM">'[19]7422CW00'!#REF!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[57]Tablas!$H$1:$H$65536</definedName>
    <definedName name="SUPERFICIE">#REF!</definedName>
    <definedName name="sw">[13]!ERR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[17]!absc</definedName>
    <definedName name="t">[17]!absc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'[19]7422CW00'!#REF!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[13]!ERR</definedName>
    <definedName name="TERM">[13]!ERR</definedName>
    <definedName name="TÉRMINOS">[13]!ERR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[18]INST!#REF!</definedName>
    <definedName name="TKSLCI07">[5]EMPRESA!$F$22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'[5]NOMINA-1'!$E$37</definedName>
    <definedName name="TotAuxAlimentacion">'[41]NOMINA 1'!$E$38</definedName>
    <definedName name="TotAuxCom">'[5]NOMINA-1'!$E$39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'[5]NOMINA-1'!$E$41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'[5]NOMINA-1'!$N$39</definedName>
    <definedName name="TotPrimConvencional">'[41]NOMINA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[14]INST!#REF!</definedName>
    <definedName name="uno">[13]!ERR</definedName>
    <definedName name="UOUIV" hidden="1">{"TAB1",#N/A,TRUE,"GENERAL";"TAB2",#N/A,TRUE,"GENERAL";"TAB3",#N/A,TRUE,"GENERAL";"TAB4",#N/A,TRUE,"GENERAL";"TAB5",#N/A,TRUE,"GENERAL"}</definedName>
    <definedName name="uriel">[13]!ERR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[16]Varios.!$E$1:$E$65536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[20]LIQUIDACION!#REF!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[111]!absc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[27]!absc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[13]!ERR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72" l="1"/>
  <c r="I40" i="265"/>
  <c r="I28" i="265"/>
  <c r="I39" i="265"/>
  <c r="I38" i="265"/>
  <c r="I37" i="265"/>
  <c r="I36" i="265"/>
  <c r="I35" i="265"/>
  <c r="I34" i="265"/>
  <c r="I33" i="265"/>
  <c r="I32" i="265"/>
  <c r="I31" i="265"/>
  <c r="I30" i="265"/>
  <c r="I13" i="265"/>
  <c r="I14" i="265"/>
  <c r="I15" i="265"/>
  <c r="I16" i="265"/>
  <c r="I17" i="265"/>
  <c r="I18" i="265"/>
  <c r="I19" i="265"/>
  <c r="I20" i="265"/>
  <c r="I21" i="265"/>
  <c r="I22" i="265"/>
  <c r="I23" i="265"/>
  <c r="I24" i="265"/>
  <c r="I25" i="265"/>
  <c r="I26" i="265"/>
  <c r="I27" i="265"/>
  <c r="I12" i="265"/>
  <c r="I50" i="265"/>
  <c r="I43" i="265" l="1"/>
</calcChain>
</file>

<file path=xl/sharedStrings.xml><?xml version="1.0" encoding="utf-8"?>
<sst xmlns="http://schemas.openxmlformats.org/spreadsheetml/2006/main" count="138" uniqueCount="87">
  <si>
    <t>Nº</t>
  </si>
  <si>
    <t>DESCRIPCIÓN</t>
  </si>
  <si>
    <t>UND.</t>
  </si>
  <si>
    <t>CANTIDAD</t>
  </si>
  <si>
    <t xml:space="preserve">VALOR TOTAL                                </t>
  </si>
  <si>
    <t>Subtotal</t>
  </si>
  <si>
    <t xml:space="preserve">SUBTOTAL OBRAS </t>
  </si>
  <si>
    <t>DESCRIPCION</t>
  </si>
  <si>
    <t>PORCENTAJE</t>
  </si>
  <si>
    <t>ADMINISTRACIÓN</t>
  </si>
  <si>
    <t>A=</t>
  </si>
  <si>
    <t>I=</t>
  </si>
  <si>
    <t>U=</t>
  </si>
  <si>
    <t>TOTAL A.I.U</t>
  </si>
  <si>
    <t>A.I.U.=</t>
  </si>
  <si>
    <t>UTILIDAD</t>
  </si>
  <si>
    <t>PRECIO UNITARIO</t>
  </si>
  <si>
    <t>IMPREVISTO</t>
  </si>
  <si>
    <t xml:space="preserve">VALOR TOTAL 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</si>
  <si>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</si>
  <si>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FORMULARIO 1 - PRESUPUESTO OFICIAL</t>
  </si>
  <si>
    <t>ÍTEM DE PAGO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</si>
  <si>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</si>
  <si>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 xml:space="preserve">NOTA 2: </t>
    </r>
    <r>
      <rPr>
        <sz val="11"/>
        <rFont val="Arial"/>
        <family val="2"/>
      </rPr>
      <t xml:space="preserve">Cuando la fracción decimal del peso sea igual o superior a 5 se aproximará por exceso al número entero siguiente del peso y cuando la fracción decimal del peso sea inferior a 5 se aproximará por defecto al número entero del peso. </t>
    </r>
  </si>
  <si>
    <t>ML</t>
  </si>
  <si>
    <t>UND</t>
  </si>
  <si>
    <t>M2</t>
  </si>
  <si>
    <t>&lt;</t>
  </si>
  <si>
    <t>PROPUESTA ECONOMICA</t>
  </si>
  <si>
    <t>[Ofrecimiento del Proponente]</t>
  </si>
  <si>
    <t xml:space="preserve">	Firma del proponente o de su representante legal</t>
  </si>
  <si>
    <t>Nombre del proponente:
NIT:
Nombres y apellidos del representante legal:
Numero de identificacion del representante legal:</t>
  </si>
  <si>
    <t>1.1</t>
  </si>
  <si>
    <t>SUMINISTRO E INSTALACIÓN DE CÁMARAS DOMO PTZ. TIPO 2.</t>
  </si>
  <si>
    <t>1.2</t>
  </si>
  <si>
    <t xml:space="preserve">SUMINISTRO E INSTALACIÓN DE CÁMARAS FIJAS TIPO 1. </t>
  </si>
  <si>
    <t>1.3</t>
  </si>
  <si>
    <t xml:space="preserve">SUMINISTRO E INSTALACIÓN DE FIBRA ÓPTICA MONOMODO. </t>
  </si>
  <si>
    <t>1.4</t>
  </si>
  <si>
    <t xml:space="preserve">SUMINISTRO E INSTALACIÓN DE SWITCH TIPO 1. </t>
  </si>
  <si>
    <t>1.5</t>
  </si>
  <si>
    <t>SUMINISTRO E INSTALACIÓN DE UPS 1.5KVA.</t>
  </si>
  <si>
    <t>1.6</t>
  </si>
  <si>
    <t xml:space="preserve">SUMINISTRO E INSTALACIÓN DE SISTEMA DE ALMACENAMIENTO - OPCION 1. </t>
  </si>
  <si>
    <t>1.7</t>
  </si>
  <si>
    <t xml:space="preserve">SUMINISTRO E INSTALACIÓN DE POSTES TIPO 1 E INSTALACIÓN. </t>
  </si>
  <si>
    <t>1.8</t>
  </si>
  <si>
    <t xml:space="preserve">SUMINISTRO E INSTALACIÓN DE GABINETES DE POSTE/FACHADA. </t>
  </si>
  <si>
    <t>1.9</t>
  </si>
  <si>
    <t xml:space="preserve">SUMINISTRO E INSTALACIÓN DE CORONAS ANTIESCALATORIAS. </t>
  </si>
  <si>
    <t>1.10</t>
  </si>
  <si>
    <t xml:space="preserve">SUMINISTRO E INSTALACIÓN DE BRAZOS DE SOPORTE PARA CÁMARAS. </t>
  </si>
  <si>
    <t>1.11</t>
  </si>
  <si>
    <t>SUMINISTRO E INSTALACIÓN DE SISTEMAS DE PUESTA A TIERRA - TIPO 1.</t>
  </si>
  <si>
    <t>GL</t>
  </si>
  <si>
    <t>1.12</t>
  </si>
  <si>
    <t>SUMINISTRO E INSTALACIÓN DE CANALIZACIÓN ELÉCTRICA DE CÁMARAS Y NODOS.</t>
  </si>
  <si>
    <t>1.13</t>
  </si>
  <si>
    <t xml:space="preserve">SUMINISTRO E INSTALACIÓN DE MONITOR DE VISUALIZACIÓN. </t>
  </si>
  <si>
    <t>1.14</t>
  </si>
  <si>
    <t xml:space="preserve">SUMINISTRO E INSTALACIÓN DE UPS 6 KVA. </t>
  </si>
  <si>
    <t>1.15</t>
  </si>
  <si>
    <t xml:space="preserve">SUMINISTRO E INSTALACIÓN DE AIRE ACONDICIONADO 24000 BTU. </t>
  </si>
  <si>
    <t>1.16</t>
  </si>
  <si>
    <t>SUMINISTRO E INSTALACIÓN DE COMPUTADOR WORKSTATION</t>
  </si>
  <si>
    <t>2.1</t>
  </si>
  <si>
    <t>SUMINISTRO E INSTALACIÓN DE ACOMETIDA PARA ENERGIZACIÓN DE CUARTO DE CONTROL CCTV</t>
  </si>
  <si>
    <t>2.2</t>
  </si>
  <si>
    <t>SUMINISTRO E INSTALACIÓN DE PUNTO ACCESO ACOMETIDA EN TUBERIA EMT 1"</t>
  </si>
  <si>
    <t>2.3</t>
  </si>
  <si>
    <t>ADECUACIÓN TABLERO DE DISTRIBUCIÓN</t>
  </si>
  <si>
    <t>2.4</t>
  </si>
  <si>
    <t>MANTENIMIENTO DE PINTURA MEDIANTE RESANES Y APLICACIÓN DE PINTURA INTERNA TIPO 2</t>
  </si>
  <si>
    <t>2.5</t>
  </si>
  <si>
    <t>SUMINISTRO Y APLICACIÓN PINTURA TIPO 2 PARA TECHO</t>
  </si>
  <si>
    <t>2.6</t>
  </si>
  <si>
    <t>DEMOLICIÓN DE ENCHAPE CUARTO CCTV</t>
  </si>
  <si>
    <t>2.7</t>
  </si>
  <si>
    <t>SUMINISTRO Y APLICACIÓN DE ENCHAPE CUARTO CCTV</t>
  </si>
  <si>
    <t>2.8</t>
  </si>
  <si>
    <t>MANTENIMIENTO GENERAL PLANTA ELECTRICA</t>
  </si>
  <si>
    <t>2.9</t>
  </si>
  <si>
    <t>SUMINISTRO E INSTALACIÓN DE GUARDA ESCOBA EN TABLETA CERÁMICA</t>
  </si>
  <si>
    <t>SISTEMA CCTV</t>
  </si>
  <si>
    <t>OBRAS CIVILES Y DE ADECUACION DE ELEMENTOS EXISTENTES</t>
  </si>
  <si>
    <t>MEJORAMIENTO Y MODERNIZACIÓN DEL CIRCUITO CERRADO DE TELEVISIÓN CCTV EN LA ZONA URBANA DEL MUNICIPIO DE RIOBLANCO TOLIMA</t>
  </si>
  <si>
    <t>CERTIFICACION RETIE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</si>
</sst>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  <numFmt numFmtId="200" formatCode="_-&quot;$&quot;\ * #,##0.00_-;\-&quot;$&quot;\ * #,##0.00_-;_-&quot;$&quot;\ * &quot;-&quot;_-;_-@_-"/>
    <numFmt numFmtId="201" formatCode="_-&quot;$&quot;* #,##0_-;\-&quot;$&quot;* #,##0_-;_-&quot;$&quot;* &quot;-&quot;_-;_-@_-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6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61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33">
      <alignment horizontal="right"/>
    </xf>
    <xf numFmtId="184" fontId="6" fillId="0" borderId="33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33">
      <alignment horizontal="right"/>
    </xf>
    <xf numFmtId="187" fontId="4" fillId="0" borderId="0">
      <protection locked="0"/>
    </xf>
    <xf numFmtId="3" fontId="33" fillId="0" borderId="0" applyFont="0" applyFill="0" applyBorder="0" applyAlignment="0" applyProtection="0"/>
    <xf numFmtId="188" fontId="4" fillId="0" borderId="0">
      <protection locked="0"/>
    </xf>
    <xf numFmtId="189" fontId="33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2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35">
      <protection locked="0"/>
    </xf>
    <xf numFmtId="42" fontId="45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169" fontId="4" fillId="0" borderId="0" applyFont="0" applyFill="0" applyBorder="0" applyAlignment="0" applyProtection="0"/>
  </cellStyleXfs>
  <cellXfs count="166">
    <xf numFmtId="0" fontId="0" fillId="0" borderId="0" xfId="0"/>
    <xf numFmtId="0" fontId="29" fillId="0" borderId="0" xfId="89" applyFont="1"/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28" xfId="89" applyFont="1" applyBorder="1"/>
    <xf numFmtId="0" fontId="32" fillId="0" borderId="29" xfId="89" applyFont="1" applyBorder="1"/>
    <xf numFmtId="0" fontId="32" fillId="0" borderId="26" xfId="89" applyFont="1" applyBorder="1"/>
    <xf numFmtId="0" fontId="32" fillId="0" borderId="27" xfId="89" applyFont="1" applyBorder="1"/>
    <xf numFmtId="0" fontId="32" fillId="0" borderId="0" xfId="90" applyFont="1"/>
    <xf numFmtId="0" fontId="32" fillId="0" borderId="26" xfId="90" applyFont="1" applyBorder="1"/>
    <xf numFmtId="0" fontId="32" fillId="0" borderId="27" xfId="90" applyFont="1" applyBorder="1"/>
    <xf numFmtId="179" fontId="32" fillId="0" borderId="27" xfId="90" applyNumberFormat="1" applyFont="1" applyBorder="1"/>
    <xf numFmtId="181" fontId="32" fillId="0" borderId="27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27" xfId="89" applyFont="1" applyFill="1" applyBorder="1"/>
    <xf numFmtId="49" fontId="42" fillId="0" borderId="0" xfId="131" applyNumberFormat="1" applyFont="1" applyAlignment="1">
      <alignment horizontal="right" vertical="center"/>
    </xf>
    <xf numFmtId="0" fontId="41" fillId="0" borderId="0" xfId="128" applyFont="1"/>
    <xf numFmtId="2" fontId="41" fillId="0" borderId="0" xfId="128" applyNumberFormat="1" applyFont="1"/>
    <xf numFmtId="178" fontId="41" fillId="0" borderId="0" xfId="129" applyNumberFormat="1" applyFont="1"/>
    <xf numFmtId="183" fontId="42" fillId="26" borderId="16" xfId="60" applyNumberFormat="1" applyFont="1" applyFill="1" applyBorder="1" applyAlignment="1">
      <alignment horizontal="center" vertical="center"/>
    </xf>
    <xf numFmtId="0" fontId="41" fillId="0" borderId="31" xfId="0" applyFont="1" applyBorder="1" applyAlignment="1">
      <alignment vertical="center" wrapText="1"/>
    </xf>
    <xf numFmtId="0" fontId="41" fillId="0" borderId="13" xfId="0" applyFont="1" applyBorder="1" applyAlignment="1">
      <alignment vertical="center" wrapText="1"/>
    </xf>
    <xf numFmtId="0" fontId="32" fillId="25" borderId="42" xfId="89" applyFont="1" applyFill="1" applyBorder="1"/>
    <xf numFmtId="0" fontId="32" fillId="0" borderId="42" xfId="89" applyFont="1" applyBorder="1"/>
    <xf numFmtId="0" fontId="32" fillId="0" borderId="38" xfId="89" applyFont="1" applyBorder="1"/>
    <xf numFmtId="0" fontId="32" fillId="0" borderId="39" xfId="90" applyFont="1" applyBorder="1"/>
    <xf numFmtId="0" fontId="32" fillId="0" borderId="40" xfId="89" applyFont="1" applyBorder="1"/>
    <xf numFmtId="0" fontId="32" fillId="0" borderId="41" xfId="89" applyFont="1" applyBorder="1"/>
    <xf numFmtId="0" fontId="32" fillId="0" borderId="0" xfId="128" applyFont="1"/>
    <xf numFmtId="0" fontId="32" fillId="0" borderId="26" xfId="128" applyFont="1" applyBorder="1"/>
    <xf numFmtId="0" fontId="32" fillId="0" borderId="27" xfId="128" applyFont="1" applyBorder="1"/>
    <xf numFmtId="0" fontId="31" fillId="0" borderId="0" xfId="128" applyFont="1"/>
    <xf numFmtId="171" fontId="41" fillId="0" borderId="32" xfId="62" applyNumberFormat="1" applyFont="1" applyBorder="1" applyAlignment="1">
      <alignment horizontal="right" vertical="center" wrapText="1"/>
    </xf>
    <xf numFmtId="171" fontId="32" fillId="0" borderId="27" xfId="89" applyNumberFormat="1" applyFont="1" applyBorder="1"/>
    <xf numFmtId="0" fontId="32" fillId="0" borderId="0" xfId="89" applyFont="1" applyAlignment="1">
      <alignment wrapText="1"/>
    </xf>
    <xf numFmtId="0" fontId="32" fillId="0" borderId="38" xfId="89" applyFont="1" applyBorder="1" applyAlignment="1">
      <alignment wrapText="1"/>
    </xf>
    <xf numFmtId="49" fontId="42" fillId="0" borderId="0" xfId="131" applyNumberFormat="1" applyFont="1" applyAlignment="1">
      <alignment horizontal="right" vertical="center" wrapText="1"/>
    </xf>
    <xf numFmtId="0" fontId="41" fillId="0" borderId="0" xfId="128" applyFont="1" applyAlignment="1">
      <alignment wrapText="1"/>
    </xf>
    <xf numFmtId="182" fontId="32" fillId="0" borderId="40" xfId="34" applyNumberFormat="1" applyFont="1" applyBorder="1" applyAlignment="1">
      <alignment wrapText="1"/>
    </xf>
    <xf numFmtId="0" fontId="29" fillId="0" borderId="0" xfId="89" applyFont="1" applyAlignment="1">
      <alignment wrapText="1"/>
    </xf>
    <xf numFmtId="0" fontId="32" fillId="0" borderId="0" xfId="89" applyFont="1" applyAlignment="1">
      <alignment horizontal="center"/>
    </xf>
    <xf numFmtId="0" fontId="32" fillId="0" borderId="38" xfId="89" applyFont="1" applyBorder="1" applyAlignment="1">
      <alignment horizontal="center"/>
    </xf>
    <xf numFmtId="49" fontId="42" fillId="0" borderId="0" xfId="131" applyNumberFormat="1" applyFont="1" applyAlignment="1">
      <alignment horizontal="center" vertical="center"/>
    </xf>
    <xf numFmtId="0" fontId="41" fillId="0" borderId="0" xfId="128" applyFont="1" applyAlignment="1">
      <alignment horizontal="center"/>
    </xf>
    <xf numFmtId="0" fontId="32" fillId="0" borderId="40" xfId="89" applyFont="1" applyBorder="1" applyAlignment="1">
      <alignment horizontal="center"/>
    </xf>
    <xf numFmtId="0" fontId="29" fillId="0" borderId="0" xfId="89" applyFont="1" applyAlignment="1">
      <alignment horizontal="center"/>
    </xf>
    <xf numFmtId="1" fontId="42" fillId="24" borderId="34" xfId="73" applyNumberFormat="1" applyFont="1" applyFill="1" applyBorder="1" applyAlignment="1">
      <alignment horizontal="center" vertical="center"/>
    </xf>
    <xf numFmtId="0" fontId="41" fillId="0" borderId="46" xfId="73" applyFont="1" applyBorder="1" applyAlignment="1">
      <alignment horizontal="left" vertical="center" wrapText="1"/>
    </xf>
    <xf numFmtId="0" fontId="41" fillId="0" borderId="46" xfId="73" applyFont="1" applyBorder="1" applyAlignment="1">
      <alignment horizontal="center" vertical="center"/>
    </xf>
    <xf numFmtId="166" fontId="41" fillId="0" borderId="47" xfId="62" applyNumberFormat="1" applyFont="1" applyBorder="1" applyAlignment="1">
      <alignment horizontal="right" vertical="center" wrapText="1"/>
    </xf>
    <xf numFmtId="0" fontId="42" fillId="0" borderId="15" xfId="79" applyFont="1" applyBorder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41" fillId="0" borderId="46" xfId="73" applyFont="1" applyBorder="1" applyAlignment="1">
      <alignment horizontal="left" vertical="center"/>
    </xf>
    <xf numFmtId="1" fontId="42" fillId="24" borderId="45" xfId="73" applyNumberFormat="1" applyFont="1" applyFill="1" applyBorder="1" applyAlignment="1">
      <alignment horizontal="left" vertical="center"/>
    </xf>
    <xf numFmtId="0" fontId="42" fillId="24" borderId="46" xfId="73" applyFont="1" applyFill="1" applyBorder="1" applyAlignment="1">
      <alignment vertical="center" wrapText="1"/>
    </xf>
    <xf numFmtId="0" fontId="42" fillId="24" borderId="46" xfId="73" applyFont="1" applyFill="1" applyBorder="1" applyAlignment="1">
      <alignment vertical="center"/>
    </xf>
    <xf numFmtId="1" fontId="32" fillId="0" borderId="0" xfId="89" applyNumberFormat="1" applyFont="1" applyAlignment="1">
      <alignment horizontal="center"/>
    </xf>
    <xf numFmtId="1" fontId="32" fillId="0" borderId="38" xfId="89" applyNumberFormat="1" applyFont="1" applyBorder="1" applyAlignment="1">
      <alignment horizontal="center"/>
    </xf>
    <xf numFmtId="1" fontId="41" fillId="0" borderId="49" xfId="73" applyNumberFormat="1" applyFont="1" applyBorder="1" applyAlignment="1">
      <alignment horizontal="center" vertical="center"/>
    </xf>
    <xf numFmtId="1" fontId="42" fillId="0" borderId="0" xfId="131" applyNumberFormat="1" applyFont="1" applyAlignment="1">
      <alignment horizontal="center" vertical="center"/>
    </xf>
    <xf numFmtId="1" fontId="41" fillId="0" borderId="0" xfId="128" applyNumberFormat="1" applyFont="1" applyAlignment="1">
      <alignment horizontal="center"/>
    </xf>
    <xf numFmtId="1" fontId="42" fillId="0" borderId="24" xfId="79" applyNumberFormat="1" applyFont="1" applyBorder="1" applyAlignment="1">
      <alignment horizontal="center" vertical="center"/>
    </xf>
    <xf numFmtId="1" fontId="41" fillId="0" borderId="11" xfId="0" applyNumberFormat="1" applyFont="1" applyBorder="1" applyAlignment="1">
      <alignment horizontal="center" vertical="center" wrapText="1"/>
    </xf>
    <xf numFmtId="1" fontId="41" fillId="0" borderId="12" xfId="0" applyNumberFormat="1" applyFont="1" applyBorder="1" applyAlignment="1">
      <alignment horizontal="center" vertical="center" wrapText="1"/>
    </xf>
    <xf numFmtId="1" fontId="32" fillId="0" borderId="40" xfId="89" applyNumberFormat="1" applyFont="1" applyBorder="1" applyAlignment="1">
      <alignment horizontal="center"/>
    </xf>
    <xf numFmtId="1" fontId="29" fillId="0" borderId="0" xfId="89" applyNumberFormat="1" applyFont="1" applyAlignment="1">
      <alignment horizontal="center"/>
    </xf>
    <xf numFmtId="171" fontId="32" fillId="0" borderId="0" xfId="89" applyNumberFormat="1" applyFont="1"/>
    <xf numFmtId="171" fontId="32" fillId="0" borderId="38" xfId="89" applyNumberFormat="1" applyFont="1" applyBorder="1"/>
    <xf numFmtId="171" fontId="42" fillId="0" borderId="44" xfId="39" applyNumberFormat="1" applyFont="1" applyBorder="1" applyAlignment="1">
      <alignment horizontal="right" vertical="center"/>
    </xf>
    <xf numFmtId="171" fontId="42" fillId="24" borderId="44" xfId="73" applyNumberFormat="1" applyFont="1" applyFill="1" applyBorder="1" applyAlignment="1">
      <alignment vertical="center"/>
    </xf>
    <xf numFmtId="171" fontId="42" fillId="24" borderId="30" xfId="73" applyNumberFormat="1" applyFont="1" applyFill="1" applyBorder="1" applyAlignment="1">
      <alignment vertical="center"/>
    </xf>
    <xf numFmtId="171" fontId="42" fillId="0" borderId="0" xfId="131" applyNumberFormat="1" applyFont="1" applyAlignment="1">
      <alignment vertical="center"/>
    </xf>
    <xf numFmtId="171" fontId="42" fillId="0" borderId="0" xfId="129" applyNumberFormat="1" applyFont="1" applyAlignment="1">
      <alignment vertical="center"/>
    </xf>
    <xf numFmtId="171" fontId="42" fillId="26" borderId="32" xfId="60" applyNumberFormat="1" applyFont="1" applyFill="1" applyBorder="1" applyAlignment="1">
      <alignment horizontal="center" vertical="center"/>
    </xf>
    <xf numFmtId="171" fontId="32" fillId="0" borderId="40" xfId="89" applyNumberFormat="1" applyFont="1" applyBorder="1"/>
    <xf numFmtId="171" fontId="29" fillId="0" borderId="0" xfId="89" applyNumberFormat="1" applyFont="1"/>
    <xf numFmtId="10" fontId="41" fillId="27" borderId="21" xfId="95" applyNumberFormat="1" applyFont="1" applyFill="1" applyBorder="1" applyAlignment="1">
      <alignment horizontal="center" vertical="center"/>
    </xf>
    <xf numFmtId="171" fontId="42" fillId="0" borderId="25" xfId="129" applyNumberFormat="1" applyFont="1" applyBorder="1" applyAlignment="1">
      <alignment vertical="center"/>
    </xf>
    <xf numFmtId="174" fontId="4" fillId="25" borderId="16" xfId="0" applyNumberFormat="1" applyFont="1" applyFill="1" applyBorder="1" applyAlignment="1">
      <alignment horizontal="center" vertical="center"/>
    </xf>
    <xf numFmtId="0" fontId="4" fillId="25" borderId="16" xfId="0" applyFont="1" applyFill="1" applyBorder="1" applyAlignment="1">
      <alignment horizontal="justify" vertical="center" wrapText="1"/>
    </xf>
    <xf numFmtId="0" fontId="4" fillId="28" borderId="16" xfId="0" applyFont="1" applyFill="1" applyBorder="1" applyAlignment="1">
      <alignment horizontal="center" vertical="center"/>
    </xf>
    <xf numFmtId="0" fontId="4" fillId="28" borderId="18" xfId="0" applyFont="1" applyFill="1" applyBorder="1" applyAlignment="1">
      <alignment horizontal="center" vertical="center"/>
    </xf>
    <xf numFmtId="174" fontId="4" fillId="0" borderId="1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justify" vertical="center" wrapText="1"/>
    </xf>
    <xf numFmtId="0" fontId="4" fillId="0" borderId="16" xfId="0" applyFont="1" applyBorder="1" applyAlignment="1">
      <alignment horizontal="center" vertical="center"/>
    </xf>
    <xf numFmtId="1" fontId="41" fillId="0" borderId="50" xfId="73" applyNumberFormat="1" applyFont="1" applyBorder="1" applyAlignment="1">
      <alignment horizontal="center" vertical="center"/>
    </xf>
    <xf numFmtId="0" fontId="41" fillId="0" borderId="36" xfId="73" applyFont="1" applyBorder="1" applyAlignment="1">
      <alignment horizontal="left" vertical="center"/>
    </xf>
    <xf numFmtId="0" fontId="41" fillId="0" borderId="36" xfId="73" applyFont="1" applyBorder="1" applyAlignment="1">
      <alignment horizontal="left" vertical="center" wrapText="1"/>
    </xf>
    <xf numFmtId="0" fontId="41" fillId="0" borderId="36" xfId="73" applyFont="1" applyBorder="1" applyAlignment="1">
      <alignment horizontal="center" vertical="center"/>
    </xf>
    <xf numFmtId="171" fontId="42" fillId="0" borderId="43" xfId="39" applyNumberFormat="1" applyFont="1" applyBorder="1" applyAlignment="1">
      <alignment horizontal="right" vertical="center"/>
    </xf>
    <xf numFmtId="1" fontId="42" fillId="24" borderId="54" xfId="73" applyNumberFormat="1" applyFont="1" applyFill="1" applyBorder="1" applyAlignment="1">
      <alignment horizontal="left" vertical="center"/>
    </xf>
    <xf numFmtId="0" fontId="42" fillId="24" borderId="55" xfId="73" applyFont="1" applyFill="1" applyBorder="1" applyAlignment="1">
      <alignment vertical="center" wrapText="1"/>
    </xf>
    <xf numFmtId="0" fontId="42" fillId="24" borderId="55" xfId="73" applyFont="1" applyFill="1" applyBorder="1" applyAlignment="1">
      <alignment vertical="center"/>
    </xf>
    <xf numFmtId="4" fontId="42" fillId="24" borderId="55" xfId="73" applyNumberFormat="1" applyFont="1" applyFill="1" applyBorder="1" applyAlignment="1">
      <alignment vertical="center"/>
    </xf>
    <xf numFmtId="171" fontId="42" fillId="24" borderId="56" xfId="73" applyNumberFormat="1" applyFont="1" applyFill="1" applyBorder="1" applyAlignment="1">
      <alignment vertical="center"/>
    </xf>
    <xf numFmtId="3" fontId="4" fillId="25" borderId="23" xfId="0" applyNumberFormat="1" applyFont="1" applyFill="1" applyBorder="1" applyAlignment="1">
      <alignment horizontal="center" vertical="center"/>
    </xf>
    <xf numFmtId="3" fontId="4" fillId="0" borderId="23" xfId="0" applyNumberFormat="1" applyFont="1" applyBorder="1" applyAlignment="1">
      <alignment horizontal="center" vertical="center"/>
    </xf>
    <xf numFmtId="1" fontId="42" fillId="24" borderId="57" xfId="73" applyNumberFormat="1" applyFont="1" applyFill="1" applyBorder="1" applyAlignment="1">
      <alignment horizontal="center" vertical="center"/>
    </xf>
    <xf numFmtId="171" fontId="42" fillId="24" borderId="59" xfId="135" applyNumberFormat="1" applyFont="1" applyFill="1" applyBorder="1" applyAlignment="1">
      <alignment vertical="center"/>
    </xf>
    <xf numFmtId="2" fontId="41" fillId="0" borderId="46" xfId="39" applyNumberFormat="1" applyFont="1" applyBorder="1" applyAlignment="1">
      <alignment vertical="center" wrapText="1"/>
    </xf>
    <xf numFmtId="2" fontId="42" fillId="24" borderId="46" xfId="73" applyNumberFormat="1" applyFont="1" applyFill="1" applyBorder="1" applyAlignment="1">
      <alignment vertical="center"/>
    </xf>
    <xf numFmtId="2" fontId="41" fillId="0" borderId="36" xfId="39" applyNumberFormat="1" applyFont="1" applyBorder="1" applyAlignment="1">
      <alignment vertical="center" wrapText="1"/>
    </xf>
    <xf numFmtId="200" fontId="41" fillId="0" borderId="18" xfId="255" applyNumberFormat="1" applyFont="1" applyBorder="1" applyAlignment="1">
      <alignment horizontal="right" vertical="center" wrapText="1"/>
    </xf>
    <xf numFmtId="200" fontId="41" fillId="0" borderId="16" xfId="255" applyNumberFormat="1" applyFont="1" applyBorder="1" applyAlignment="1">
      <alignment horizontal="right" vertical="center" wrapText="1"/>
    </xf>
    <xf numFmtId="200" fontId="41" fillId="0" borderId="37" xfId="255" applyNumberFormat="1" applyFont="1" applyBorder="1" applyAlignment="1">
      <alignment horizontal="right" vertical="center" wrapText="1"/>
    </xf>
    <xf numFmtId="200" fontId="42" fillId="24" borderId="46" xfId="255" applyNumberFormat="1" applyFont="1" applyFill="1" applyBorder="1" applyAlignment="1">
      <alignment vertical="center"/>
    </xf>
    <xf numFmtId="0" fontId="32" fillId="0" borderId="0" xfId="231" applyFont="1"/>
    <xf numFmtId="0" fontId="29" fillId="0" borderId="0" xfId="231" applyFont="1"/>
    <xf numFmtId="0" fontId="32" fillId="0" borderId="26" xfId="231" applyFont="1" applyBorder="1"/>
    <xf numFmtId="0" fontId="32" fillId="0" borderId="27" xfId="231" applyFont="1" applyBorder="1"/>
    <xf numFmtId="0" fontId="41" fillId="25" borderId="0" xfId="257" applyFont="1" applyFill="1" applyAlignment="1">
      <alignment horizontal="center" vertical="center" wrapText="1"/>
    </xf>
    <xf numFmtId="44" fontId="31" fillId="0" borderId="0" xfId="128" applyNumberFormat="1" applyFont="1"/>
    <xf numFmtId="2" fontId="41" fillId="0" borderId="18" xfId="39" applyNumberFormat="1" applyFont="1" applyBorder="1" applyAlignment="1">
      <alignment horizontal="center" vertical="center" wrapText="1"/>
    </xf>
    <xf numFmtId="2" fontId="41" fillId="0" borderId="16" xfId="39" applyNumberFormat="1" applyFont="1" applyBorder="1" applyAlignment="1">
      <alignment horizontal="center" vertical="center" wrapText="1"/>
    </xf>
    <xf numFmtId="2" fontId="41" fillId="0" borderId="37" xfId="39" applyNumberFormat="1" applyFont="1" applyBorder="1" applyAlignment="1">
      <alignment horizontal="center" vertical="center" wrapText="1"/>
    </xf>
    <xf numFmtId="0" fontId="41" fillId="26" borderId="23" xfId="130" applyFont="1" applyFill="1" applyBorder="1" applyAlignment="1">
      <alignment vertical="center" wrapText="1"/>
    </xf>
    <xf numFmtId="0" fontId="41" fillId="26" borderId="47" xfId="130" applyFont="1" applyFill="1" applyBorder="1" applyAlignment="1">
      <alignment vertical="center" wrapText="1"/>
    </xf>
    <xf numFmtId="0" fontId="41" fillId="26" borderId="16" xfId="130" applyFont="1" applyFill="1" applyBorder="1" applyAlignment="1">
      <alignment vertical="center" wrapText="1"/>
    </xf>
    <xf numFmtId="3" fontId="42" fillId="26" borderId="18" xfId="130" applyNumberFormat="1" applyFont="1" applyFill="1" applyBorder="1" applyAlignment="1">
      <alignment horizontal="center" vertical="center" wrapText="1"/>
    </xf>
    <xf numFmtId="3" fontId="42" fillId="26" borderId="16" xfId="130" applyNumberFormat="1" applyFont="1" applyFill="1" applyBorder="1" applyAlignment="1">
      <alignment horizontal="center" vertical="center"/>
    </xf>
    <xf numFmtId="0" fontId="41" fillId="0" borderId="15" xfId="79" applyFont="1" applyBorder="1" applyAlignment="1">
      <alignment horizontal="center" vertical="center"/>
    </xf>
    <xf numFmtId="0" fontId="41" fillId="0" borderId="19" xfId="79" applyFont="1" applyBorder="1" applyAlignment="1">
      <alignment horizontal="center" vertical="center"/>
    </xf>
    <xf numFmtId="0" fontId="42" fillId="25" borderId="20" xfId="73" applyFont="1" applyFill="1" applyBorder="1" applyAlignment="1">
      <alignment horizontal="center" vertical="center" wrapText="1"/>
    </xf>
    <xf numFmtId="0" fontId="42" fillId="25" borderId="17" xfId="73" applyFont="1" applyFill="1" applyBorder="1" applyAlignment="1">
      <alignment horizontal="center" vertical="center" wrapText="1"/>
    </xf>
    <xf numFmtId="0" fontId="42" fillId="25" borderId="20" xfId="135" applyFont="1" applyFill="1" applyBorder="1" applyAlignment="1">
      <alignment horizontal="center" vertical="center" wrapText="1"/>
    </xf>
    <xf numFmtId="0" fontId="42" fillId="25" borderId="17" xfId="135" applyFont="1" applyFill="1" applyBorder="1" applyAlignment="1">
      <alignment horizontal="center" vertical="center" wrapText="1"/>
    </xf>
    <xf numFmtId="0" fontId="42" fillId="0" borderId="22" xfId="128" applyFont="1" applyBorder="1" applyAlignment="1">
      <alignment horizontal="right" vertical="center"/>
    </xf>
    <xf numFmtId="0" fontId="42" fillId="0" borderId="20" xfId="128" applyFont="1" applyBorder="1" applyAlignment="1">
      <alignment horizontal="right" vertical="center"/>
    </xf>
    <xf numFmtId="0" fontId="42" fillId="0" borderId="58" xfId="128" applyFont="1" applyBorder="1" applyAlignment="1">
      <alignment horizontal="right" vertical="center"/>
    </xf>
    <xf numFmtId="0" fontId="42" fillId="0" borderId="17" xfId="128" applyFont="1" applyBorder="1" applyAlignment="1">
      <alignment horizontal="right" vertical="center"/>
    </xf>
    <xf numFmtId="0" fontId="42" fillId="0" borderId="60" xfId="128" applyFont="1" applyBorder="1" applyAlignment="1">
      <alignment horizontal="right" vertical="center"/>
    </xf>
    <xf numFmtId="0" fontId="42" fillId="24" borderId="51" xfId="73" applyFont="1" applyFill="1" applyBorder="1" applyAlignment="1">
      <alignment horizontal="right" vertical="center"/>
    </xf>
    <xf numFmtId="0" fontId="42" fillId="24" borderId="52" xfId="73" applyFont="1" applyFill="1" applyBorder="1" applyAlignment="1">
      <alignment horizontal="right" vertical="center"/>
    </xf>
    <xf numFmtId="0" fontId="42" fillId="24" borderId="53" xfId="73" applyFont="1" applyFill="1" applyBorder="1" applyAlignment="1">
      <alignment horizontal="right" vertical="center"/>
    </xf>
    <xf numFmtId="0" fontId="41" fillId="25" borderId="13" xfId="130" applyFont="1" applyFill="1" applyBorder="1" applyAlignment="1">
      <alignment horizontal="center" vertical="center" wrapText="1"/>
    </xf>
    <xf numFmtId="0" fontId="41" fillId="25" borderId="14" xfId="130" applyFont="1" applyFill="1" applyBorder="1" applyAlignment="1">
      <alignment horizontal="center" vertical="center" wrapText="1"/>
    </xf>
    <xf numFmtId="0" fontId="42" fillId="26" borderId="16" xfId="130" applyFont="1" applyFill="1" applyBorder="1" applyAlignment="1">
      <alignment horizontal="center" vertical="center" wrapText="1"/>
    </xf>
    <xf numFmtId="0" fontId="42" fillId="26" borderId="16" xfId="130" applyFont="1" applyFill="1" applyBorder="1" applyAlignment="1">
      <alignment horizontal="center" vertical="center"/>
    </xf>
    <xf numFmtId="3" fontId="42" fillId="26" borderId="16" xfId="130" applyNumberFormat="1" applyFont="1" applyFill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4" fillId="0" borderId="0" xfId="130" applyFont="1" applyAlignment="1">
      <alignment horizontal="center"/>
    </xf>
    <xf numFmtId="0" fontId="42" fillId="0" borderId="0" xfId="130" applyFont="1" applyAlignment="1">
      <alignment horizontal="center" vertical="top"/>
    </xf>
    <xf numFmtId="4" fontId="42" fillId="25" borderId="20" xfId="73" applyNumberFormat="1" applyFont="1" applyFill="1" applyBorder="1" applyAlignment="1">
      <alignment horizontal="center" vertical="center" wrapText="1"/>
    </xf>
    <xf numFmtId="4" fontId="42" fillId="25" borderId="17" xfId="73" applyNumberFormat="1" applyFont="1" applyFill="1" applyBorder="1" applyAlignment="1">
      <alignment horizontal="center" vertical="center" wrapText="1"/>
    </xf>
    <xf numFmtId="171" fontId="42" fillId="25" borderId="25" xfId="73" applyNumberFormat="1" applyFont="1" applyFill="1" applyBorder="1" applyAlignment="1">
      <alignment horizontal="center" vertical="center" wrapText="1"/>
    </xf>
    <xf numFmtId="171" fontId="42" fillId="25" borderId="30" xfId="73" applyNumberFormat="1" applyFont="1" applyFill="1" applyBorder="1" applyAlignment="1">
      <alignment horizontal="center" vertical="center" wrapText="1"/>
    </xf>
    <xf numFmtId="1" fontId="42" fillId="25" borderId="22" xfId="73" applyNumberFormat="1" applyFont="1" applyFill="1" applyBorder="1" applyAlignment="1">
      <alignment horizontal="center" vertical="center" wrapText="1"/>
    </xf>
    <xf numFmtId="1" fontId="42" fillId="25" borderId="58" xfId="73" applyNumberFormat="1" applyFont="1" applyFill="1" applyBorder="1" applyAlignment="1">
      <alignment horizontal="center" vertical="center" wrapText="1"/>
    </xf>
    <xf numFmtId="0" fontId="42" fillId="25" borderId="22" xfId="73" applyFont="1" applyFill="1" applyBorder="1" applyAlignment="1">
      <alignment horizontal="center" vertical="center" wrapText="1"/>
    </xf>
    <xf numFmtId="0" fontId="42" fillId="25" borderId="58" xfId="73" applyFont="1" applyFill="1" applyBorder="1" applyAlignment="1">
      <alignment horizontal="center" vertical="center" wrapText="1"/>
    </xf>
    <xf numFmtId="0" fontId="43" fillId="27" borderId="34" xfId="89" applyFont="1" applyFill="1" applyBorder="1" applyAlignment="1">
      <alignment horizontal="center" vertical="center" wrapText="1"/>
    </xf>
    <xf numFmtId="0" fontId="43" fillId="27" borderId="48" xfId="89" applyFont="1" applyFill="1" applyBorder="1" applyAlignment="1">
      <alignment horizontal="center" vertical="center" wrapText="1"/>
    </xf>
    <xf numFmtId="0" fontId="43" fillId="27" borderId="18" xfId="89" applyFont="1" applyFill="1" applyBorder="1" applyAlignment="1">
      <alignment horizontal="center" vertical="center" wrapText="1"/>
    </xf>
    <xf numFmtId="0" fontId="43" fillId="27" borderId="32" xfId="89" applyFont="1" applyFill="1" applyBorder="1" applyAlignment="1">
      <alignment horizontal="center" vertical="center" wrapText="1"/>
    </xf>
    <xf numFmtId="0" fontId="43" fillId="27" borderId="23" xfId="89" applyFont="1" applyFill="1" applyBorder="1" applyAlignment="1">
      <alignment horizontal="center" vertical="center" wrapText="1"/>
    </xf>
    <xf numFmtId="0" fontId="43" fillId="27" borderId="47" xfId="89" applyFont="1" applyFill="1" applyBorder="1" applyAlignment="1">
      <alignment horizontal="center" vertical="center" wrapText="1"/>
    </xf>
    <xf numFmtId="0" fontId="43" fillId="27" borderId="16" xfId="89" applyFont="1" applyFill="1" applyBorder="1" applyAlignment="1">
      <alignment horizontal="center" vertical="center" wrapText="1"/>
    </xf>
    <xf numFmtId="0" fontId="43" fillId="27" borderId="21" xfId="89" applyFont="1" applyFill="1" applyBorder="1" applyAlignment="1">
      <alignment horizontal="center" vertical="center" wrapText="1"/>
    </xf>
    <xf numFmtId="0" fontId="42" fillId="0" borderId="13" xfId="130" applyFont="1" applyBorder="1" applyAlignment="1">
      <alignment horizontal="center"/>
    </xf>
    <xf numFmtId="0" fontId="42" fillId="25" borderId="36" xfId="257" applyFont="1" applyFill="1" applyBorder="1" applyAlignment="1">
      <alignment horizontal="center" vertical="center" wrapText="1"/>
    </xf>
    <xf numFmtId="0" fontId="42" fillId="25" borderId="0" xfId="257" applyFont="1" applyFill="1" applyAlignment="1">
      <alignment horizontal="left" vertical="center" wrapText="1"/>
    </xf>
  </cellXfs>
  <cellStyles count="261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8" xr:uid="{9F9C61D4-6FC2-A748-AF70-CC874013012E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" xfId="255" builtinId="7"/>
    <cellStyle name="Moneda [0] 2" xfId="256" xr:uid="{F9A65441-4DB5-754D-BC68-3C38D71A518A}"/>
    <cellStyle name="Moneda [0] 3" xfId="259" xr:uid="{D2490DA1-6665-FC47-8C9F-665FCF38AE3D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60" xr:uid="{256FD878-5A6F-B344-8ECA-FBBEB14D7BBC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7" xr:uid="{6F89782C-0446-3347-B0E2-15EA5392DA47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customXml" Target="../customXml/item1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931334</xdr:colOff>
      <xdr:row>2</xdr:row>
      <xdr:rowOff>14111</xdr:rowOff>
    </xdr:from>
    <xdr:to>
      <xdr:col>8</xdr:col>
      <xdr:colOff>1585878</xdr:colOff>
      <xdr:row>4</xdr:row>
      <xdr:rowOff>169897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9F3AFC29-9695-90AD-6FBC-E2C8CE103F9C}"/>
            </a:ext>
          </a:extLst>
        </xdr:cNvPr>
        <xdr:cNvPicPr/>
      </xdr:nvPicPr>
      <xdr:blipFill>
        <a:blip xmlns:r="http://schemas.openxmlformats.org/officeDocument/2006/relationships" r:embed="rId1"/>
        <a:srcRect t="11082" b="11081"/>
        <a:stretch>
          <a:fillRect/>
        </a:stretch>
      </xdr:blipFill>
      <xdr:spPr>
        <a:xfrm>
          <a:off x="12742334" y="437444"/>
          <a:ext cx="2954655" cy="579120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931334</xdr:colOff>
      <xdr:row>2</xdr:row>
      <xdr:rowOff>14111</xdr:rowOff>
    </xdr:from>
    <xdr:to>
      <xdr:col>8</xdr:col>
      <xdr:colOff>1585878</xdr:colOff>
      <xdr:row>4</xdr:row>
      <xdr:rowOff>169897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7B620DE-D2C8-F749-8794-9AA6DD2ABB33}"/>
            </a:ext>
          </a:extLst>
        </xdr:cNvPr>
        <xdr:cNvPicPr/>
      </xdr:nvPicPr>
      <xdr:blipFill>
        <a:blip xmlns:r="http://schemas.openxmlformats.org/officeDocument/2006/relationships" r:embed="rId1"/>
        <a:srcRect t="11082" b="11081"/>
        <a:stretch>
          <a:fillRect/>
        </a:stretch>
      </xdr:blipFill>
      <xdr:spPr>
        <a:xfrm>
          <a:off x="12742334" y="445911"/>
          <a:ext cx="2953244" cy="587586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7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6EF3BCA7/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Paso 1 Calculo del Presupuesto"/>
      <sheetName val="DATOS"/>
      <sheetName val="Equipo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  <sheetName val="[EST0798.XLS]__cceficiente_sh_2"/>
      <sheetName val="[EST0798.XLS]__cceficiente_sh_3"/>
      <sheetName val="[EST0798.XLS]__cceficiente_sh_4"/>
      <sheetName val="\William\Excel\WINDOWS\TEMP\EST"/>
      <sheetName val="DATOS"/>
      <sheetName val="Análisis_determinístico1"/>
      <sheetName val="Modelo_financiero1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6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8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"/>
      <sheetName val="Libro7"/>
    </sheetNames>
    <definedNames>
      <definedName name="ERR" refersTo="#REF!"/>
    </definedNames>
    <sheetDataSet>
      <sheetData sheetId="0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TABL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Estado Resumen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LISTAS"/>
      <sheetName val="aCCIDENTES DE 1995 - 1996.xls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V%C3%ADnculoExternoRecuperado1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OY ORIGINAL"/>
      <sheetName val="PRESUP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Costos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DICIEMBRE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ANALISIS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Gráfico1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ENERO"/>
      <sheetName val="Aforos"/>
      <sheetName val="Well head"/>
      <sheetName val="Prueba LCN-02"/>
      <sheetName val="General"/>
      <sheetName val="AGOSTO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JoseGabriel\Downloads\Ví"/>
      <sheetName val="\Users\JoseGabriel\Documents\Mi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PU (2)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interventoria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aCCIDENTES DE 19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MAYO"/>
      <sheetName val="JUNIO"/>
      <sheetName val="JULI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OFERTA ECON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PRESUPUESTO LICITACIÓN SRN 001"/>
      <sheetName val="SRN_005"/>
      <sheetName val="INFOR. GENERAL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TARIF2002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UADRILLA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Contenido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CORTE No.2"/>
      <sheetName val="2.3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\Users\aljipego\Downloads\Víncu"/>
      <sheetName val="REFEREN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Salarios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Real"/>
      <sheetName val="gastos"/>
      <sheetName val="pedro"/>
      <sheetName val="xxx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PORTADAS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,5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,5"/>
      <sheetName val="4,6"/>
      <sheetName val="4,7"/>
      <sheetName val="4.8"/>
      <sheetName val="4,9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CALC. CANT."/>
      <sheetName val="APU Obra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NOVEDADES CTA MAEST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Concreto G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FormCan"/>
      <sheetName val="PrecRec"/>
      <sheetName val="SUB APU"/>
      <sheetName val="SUB_APU"/>
      <sheetName val="LN5-CHC.4-7-SS7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PD"/>
      <sheetName val="2500psi"/>
      <sheetName val="3000psi"/>
      <sheetName val="fi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VR-PROP MOD 1"/>
      <sheetName val="FORMULA"/>
      <sheetName val="PRECIO"/>
      <sheetName val="I M"/>
      <sheetName val="SOÑANDO"/>
      <sheetName val="EV 424 CON 5 (2)"/>
      <sheetName val="Precios no oficial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ACAB. PISOS"/>
      <sheetName val="CIELOS"/>
      <sheetName val="ACAB. MUROS"/>
      <sheetName val="APARATOS"/>
      <sheetName val="PUERTAS Y VENTANAS"/>
      <sheetName val="FORMATO ACOM ALDO. FRENTE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INTERV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MINFRA-MN-IN-4-FR-1"/>
      <sheetName val="OBRAS EXTRAS"/>
      <sheetName val="2,1 (2)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1.Coordenadas"/>
      <sheetName val="0.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INITIAL INPUTS"/>
      <sheetName val="MEDICION"/>
      <sheetName val="TIPO"/>
      <sheetName val="SHEETS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PARAMETROS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6 Dm Placa Maciza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PUERTA MET. SERV."/>
      <sheetName val="12.2.2.5 Pasamanos 3"/>
      <sheetName val="PTAS REJAS VENT, VARILLA CUAD."/>
      <sheetName val="14,1,1 Ceramica 20 x 20"/>
      <sheetName val="16,1,3 Sanitarios tanque"/>
      <sheetName val="16,1,4 Orinal "/>
      <sheetName val="LAVAMANOS"/>
      <sheetName val="LAVAPLATO"/>
      <sheetName val="PAPELERA!!!!"/>
      <sheetName val="CIELO RASO EN DRYWALL"/>
      <sheetName val="PINTURA PLASTICA EXTERIORES"/>
      <sheetName val="ESMALTE EPOXICO "/>
      <sheetName val="VINILO MUROS + ESTUCO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8 BLOQUE CONCRETO 0,09"/>
      <sheetName val="4,6,2,11Perfil 120x60"/>
      <sheetName val="5,2,7 Bloq arcilla No5"/>
      <sheetName val="5,2,8 Bloq arcilla No4"/>
      <sheetName val="6,1,1 Alfajia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9,7 P Sanitario Pocetas"/>
      <sheetName val="7.1.9.11 tapon sanitario"/>
      <sheetName val="7,1,10,3 Sanit 2"/>
      <sheetName val="7,1,10,4 Sanit 6"/>
      <sheetName val="7,1,10,5 Sanit 3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1,3,6 Canal LAMINA GALV"/>
      <sheetName val="12,2,1,3 Puerta S niños"/>
      <sheetName val="12,2,2,3 Baranda Malla"/>
      <sheetName val="16,1,7 Lavamanos"/>
      <sheetName val="16,2,1 Puerta PVC aulas "/>
      <sheetName val="16,2,2 Puerta PVC Baterias"/>
      <sheetName val="16,2,6 Rejilla"/>
      <sheetName val="18,1,3 Vinilo con estuco"/>
      <sheetName val="20,2,2 Sardinel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Form5 _Pág_ 2"/>
      <sheetName val="Constantes Generales"/>
      <sheetName val="OBRA"/>
      <sheetName val="factor (2)"/>
      <sheetName val="\\Master\luis carlos\Documents "/>
      <sheetName val="1.5 GRÁFICO AVANCE"/>
      <sheetName val="1,,6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8.4"/>
      <sheetName val="8.5"/>
      <sheetName val="8.6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FORMATO PROPUESTA ECONOMICA (2)"/>
      <sheetName val="PARCIAL ITEM"/>
      <sheetName val="3,0 INST SANIT"/>
      <sheetName val="5,0 ESTRUC CONCRETO"/>
      <sheetName val="7,0 INST HIDRAU"/>
      <sheetName val="8,0 RED CONTRAINCEN"/>
      <sheetName val="9,0 INST ELECTRICAS"/>
      <sheetName val="10,0 PAÑETES"/>
      <sheetName val="11,0 CUBIERTA"/>
      <sheetName val="12,0 PISOS-ACAB"/>
      <sheetName val="13,0 ACCESORIOS"/>
      <sheetName val="14,0 APARATOS SANIT"/>
      <sheetName val="15,0 CARP MADERA"/>
      <sheetName val="16,0 DIV VIDRIO"/>
      <sheetName val="17,0 CERRADURAS"/>
      <sheetName val="18,0 PINTURA"/>
      <sheetName val="19,0 TRANSP VERT"/>
      <sheetName val="20,0 OBRAS EXT"/>
      <sheetName val="21,0 ASEO GRAL"/>
      <sheetName val="22,0 SEGURIDAD"/>
      <sheetName val="F CAJA Re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ADICIONAL X  604"/>
      <sheetName val="ADIC.X 604 DEF."/>
      <sheetName val="4,8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PRESP.JJR2006"/>
      <sheetName val="MODIFICATORIO"/>
      <sheetName val="ACTA MODIFICATORIA"/>
      <sheetName val="ACTA PARCIAL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COMPONENTE II"/>
      <sheetName val="CONSOLIDADO."/>
      <sheetName val="PtoOficial"/>
      <sheetName val="APU II"/>
      <sheetName val="Hora efectiva (base calendario)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PACC Contratacion"/>
      <sheetName val="Contratacion PME v02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Vía 9004"/>
      <sheetName val="450.9 "/>
      <sheetName val="450.9P  "/>
      <sheetName val="330.1P"/>
      <sheetName val="900.4P"/>
      <sheetName val="FIBRA ÓPTICA"/>
      <sheetName val="REPORTE MEDELLIN"/>
      <sheetName val="meses"/>
      <sheetName val="REPORTE 10"/>
      <sheetName val="GUIAS 1"/>
      <sheetName val="GUIAS 2"/>
      <sheetName val="OFICIO DE ENTREGA"/>
      <sheetName val="CORRECCION DE FOLIOS"/>
      <sheetName val="Lista_Equipos"/>
      <sheetName val="Planilleros"/>
      <sheetName val="Sensibilidad"/>
      <sheetName val="Viajes_Hora"/>
      <sheetName val="ó&gt;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TD"/>
      <sheetName val="PRIMARIOS"/>
      <sheetName val="subproductos"/>
      <sheetName val="licitacion"/>
      <sheetName val="BD COD LICITA"/>
      <sheetName val="a%20%20aaInformación"/>
      <sheetName val="a%20%20aaInformaci%C3%B3n"/>
      <sheetName val="A%20MInformes%20M"/>
      <sheetName val="HITO I (Fase I)"/>
      <sheetName val="Hito II (Actualización)"/>
      <sheetName val="PRESUPUESTO ORDEN DE SERVICIO"/>
      <sheetName val="Covid19 Consultoria"/>
      <sheetName val="INDICMICROEMP"/>
      <sheetName val="[aCCIDENTES DE 1995 - 1996.xls]"/>
      <sheetName val="Datos Básicos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ETAPA 50 SMMLV"/>
      <sheetName val="Capacidad M3"/>
      <sheetName val="SOL"/>
      <sheetName val="Soporte Cantidades"/>
      <sheetName val="MA"/>
      <sheetName val="admon99"/>
      <sheetName val="nelson"/>
      <sheetName val="SALIDA"/>
      <sheetName val="cyrb"/>
      <sheetName val="gapr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  <sheetName val="CUAD-DIURNA"/>
      <sheetName val="ManualUsuario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Analisis transporte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5 CAJA MEDIDOR"/>
      <sheetName val="8,4,9 Interrup 1 15 60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REFERENCIAS"/>
      <sheetName val="AAA"/>
      <sheetName val="aputipo"/>
      <sheetName val="Agregados"/>
      <sheetName val="base Apus"/>
      <sheetName val="INICIO IMPRESIÓN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EVALUACION COSTOS DE HEXAPODOS"/>
      <sheetName val="PRES. VIAS"/>
      <sheetName val="Factor Multiplicador"/>
      <sheetName val="Presp Interventoria"/>
      <sheetName val="311P"/>
      <sheetName val="320P"/>
      <sheetName val="PRES. RESERVORIOS"/>
      <sheetName val="SUM"/>
      <sheetName val="INST"/>
      <sheetName val="AIU UNIFICADO"/>
      <sheetName val="SUELDOS"/>
      <sheetName val="MATERIAL"/>
      <sheetName val="ACTA PARCIAL No 3"/>
      <sheetName val="Memorias de calculo (2)"/>
      <sheetName val="ANALISIS-AIU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3 (3)"/>
      <sheetName val="4 (3)"/>
      <sheetName val="5 (3)"/>
      <sheetName val="12 (3)"/>
      <sheetName val="13 (3)"/>
      <sheetName val="ACTA 02 DEFINITIVA.xlsx"/>
      <sheetName val="ACTA 02 DEFINITIVA"/>
      <sheetName val=" ACTA DE PAgo 02"/>
      <sheetName val="ACTA%2002%20DEFINITIVA.xlsx"/>
      <sheetName val="CUMPLIMIENTO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ESCARIFICACION"/>
      <sheetName val="Acta Mayores y Menores Real"/>
      <sheetName val="Acta May y Men Con NP's"/>
      <sheetName val="1.2.1.1."/>
      <sheetName val="Semanal"/>
      <sheetName val="PRESUPUESTO IE"/>
      <sheetName val="APUS  IE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DBOutput"/>
      <sheetName val="Core"/>
      <sheetName val="Core_real"/>
      <sheetName val="Tax"/>
      <sheetName val="Royalties"/>
      <sheetName val="Financing"/>
      <sheetName val="TF DO 2004"/>
      <sheetName val="TF MT2006"/>
      <sheetName val="C OF"/>
      <sheetName val="C CAMP"/>
      <sheetName val="UT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  <sheetName val="CANT.5921"/>
      <sheetName val="ACTA COMPARATIVA"/>
      <sheetName val="RESUMEN OBRAS "/>
      <sheetName val="DOMICILIARIAS"/>
      <sheetName val="APU ACUEDUCTO (2)"/>
      <sheetName val="APU ACUEDUCTO"/>
      <sheetName val="APU ALCANTARILLADO"/>
      <sheetName val="APU N-P AJUSTES"/>
      <sheetName val="PPTO OFICIAL "/>
      <sheetName val="AIU - INICIAL"/>
      <sheetName val="APU CONTRACTUALES"/>
      <sheetName val="APU N-P AJUSTESJM"/>
      <sheetName val="LISTADO EQUIPOS"/>
      <sheetName val="INSUMOS ORGANIZADOS"/>
      <sheetName val="INSUMOS NP- ESTUDIO DE MERC OK"/>
      <sheetName val="MEMORIAS DE CANTIDADES N,P"/>
      <sheetName val="INSUMOS NP- ESTUDIO DE MERCADO"/>
      <sheetName val="Factor prestacional "/>
      <sheetName val="M. DE CANT ITEMS MODIFICADOS"/>
      <sheetName val="PROPUESTA ECONOMICA"/>
      <sheetName val="APU PROPUESTA"/>
      <sheetName val="PROPUESTA ECONOMICA+AJUSTES"/>
      <sheetName val="INSUMOS NP- ESTUDIO DE MERC. ok"/>
      <sheetName val="CUBIERTA INSUMOS N.P "/>
      <sheetName val="APU INSUMOS COMPUESTOS  SEGUN D"/>
      <sheetName val="APU INSUMO COMPUESTOS PRO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33">
          <cell r="C33">
            <v>0.77967625899280601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1">
          <cell r="A1" t="str">
            <v>1P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>
        <row r="1">
          <cell r="A1" t="str">
            <v>1P</v>
          </cell>
        </row>
      </sheetData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>
        <row r="1">
          <cell r="A1" t="str">
            <v>ITEM</v>
          </cell>
        </row>
      </sheetData>
      <sheetData sheetId="202">
        <row r="1">
          <cell r="A1" t="str">
            <v>EQUIPO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>
        <row r="1">
          <cell r="A1" t="str">
            <v>EQUIPO</v>
          </cell>
        </row>
      </sheetData>
      <sheetData sheetId="208">
        <row r="1">
          <cell r="A1" t="str">
            <v>ADMINISTRACION</v>
          </cell>
        </row>
      </sheetData>
      <sheetData sheetId="209"/>
      <sheetData sheetId="210">
        <row r="33">
          <cell r="C33">
            <v>0.77967625899280601</v>
          </cell>
        </row>
      </sheetData>
      <sheetData sheetId="211"/>
      <sheetData sheetId="212">
        <row r="2">
          <cell r="A2">
            <v>2</v>
          </cell>
        </row>
      </sheetData>
      <sheetData sheetId="213">
        <row r="1">
          <cell r="A1" t="str">
            <v>ITEM</v>
          </cell>
        </row>
      </sheetData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>
        <row r="2">
          <cell r="A2" t="str">
            <v>ACTA No</v>
          </cell>
        </row>
      </sheetData>
      <sheetData sheetId="221">
        <row r="1">
          <cell r="A1" t="str">
            <v>ADMINISTRACION</v>
          </cell>
        </row>
      </sheetData>
      <sheetData sheetId="222">
        <row r="1">
          <cell r="A1" t="str">
            <v>ADMINISTRACION</v>
          </cell>
        </row>
      </sheetData>
      <sheetData sheetId="223"/>
      <sheetData sheetId="224">
        <row r="1">
          <cell r="A1" t="str">
            <v>ITEM</v>
          </cell>
        </row>
      </sheetData>
      <sheetData sheetId="225">
        <row r="1">
          <cell r="A1" t="str">
            <v>ITEM</v>
          </cell>
        </row>
      </sheetData>
      <sheetData sheetId="226">
        <row r="1">
          <cell r="A1" t="str">
            <v>ADMINISTRACION</v>
          </cell>
        </row>
      </sheetData>
      <sheetData sheetId="227">
        <row r="1">
          <cell r="A1" t="str">
            <v>ADMINISTRACION</v>
          </cell>
        </row>
      </sheetData>
      <sheetData sheetId="228">
        <row r="1">
          <cell r="A1" t="str">
            <v>ADMINISTRACION</v>
          </cell>
        </row>
      </sheetData>
      <sheetData sheetId="229">
        <row r="1">
          <cell r="A1" t="str">
            <v>EQUIPO</v>
          </cell>
        </row>
      </sheetData>
      <sheetData sheetId="230">
        <row r="1">
          <cell r="A1" t="str">
            <v>ADMINISTRACION</v>
          </cell>
        </row>
      </sheetData>
      <sheetData sheetId="231">
        <row r="5">
          <cell r="E5" t="str">
            <v>CANTIDAD</v>
          </cell>
        </row>
      </sheetData>
      <sheetData sheetId="232">
        <row r="1">
          <cell r="B1" t="str">
            <v>CTO-102-2002</v>
          </cell>
        </row>
      </sheetData>
      <sheetData sheetId="233">
        <row r="5">
          <cell r="E5" t="str">
            <v>CANTIDAD</v>
          </cell>
        </row>
      </sheetData>
      <sheetData sheetId="234">
        <row r="4">
          <cell r="B4" t="str">
            <v xml:space="preserve"> Bisagra Pivotante </v>
          </cell>
        </row>
      </sheetData>
      <sheetData sheetId="235">
        <row r="1">
          <cell r="A1" t="str">
            <v>ITEM</v>
          </cell>
        </row>
      </sheetData>
      <sheetData sheetId="236">
        <row r="1">
          <cell r="A1" t="str">
            <v>EQUIPO</v>
          </cell>
        </row>
      </sheetData>
      <sheetData sheetId="237">
        <row r="1">
          <cell r="A1" t="str">
            <v>ADMINISTRACION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>
        <row r="1">
          <cell r="A1" t="str">
            <v>EQUIPO</v>
          </cell>
        </row>
      </sheetData>
      <sheetData sheetId="242">
        <row r="1">
          <cell r="A1" t="str">
            <v>ADMINISTRACION</v>
          </cell>
        </row>
      </sheetData>
      <sheetData sheetId="243"/>
      <sheetData sheetId="244"/>
      <sheetData sheetId="245"/>
      <sheetData sheetId="246">
        <row r="1">
          <cell r="A1" t="str">
            <v>ITEM</v>
          </cell>
        </row>
      </sheetData>
      <sheetData sheetId="247"/>
      <sheetData sheetId="248">
        <row r="1">
          <cell r="A1" t="str">
            <v>ITEM</v>
          </cell>
        </row>
      </sheetData>
      <sheetData sheetId="249">
        <row r="1">
          <cell r="A1" t="str">
            <v>EQUIPO</v>
          </cell>
        </row>
      </sheetData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>
        <row r="1">
          <cell r="A1" t="str">
            <v>ITEM</v>
          </cell>
        </row>
      </sheetData>
      <sheetData sheetId="254">
        <row r="1">
          <cell r="A1" t="str">
            <v>EQUIPO</v>
          </cell>
        </row>
      </sheetData>
      <sheetData sheetId="255">
        <row r="1">
          <cell r="A1" t="str">
            <v>ADMINISTRACION</v>
          </cell>
        </row>
      </sheetData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>
        <row r="1">
          <cell r="A1" t="str">
            <v>ITEM</v>
          </cell>
        </row>
      </sheetData>
      <sheetData sheetId="261">
        <row r="1">
          <cell r="A1" t="str">
            <v>EQUIPO</v>
          </cell>
        </row>
      </sheetData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>
        <row r="1">
          <cell r="A1" t="str">
            <v>ITEM</v>
          </cell>
        </row>
      </sheetData>
      <sheetData sheetId="267"/>
      <sheetData sheetId="268">
        <row r="1">
          <cell r="A1" t="str">
            <v>EQUIPO</v>
          </cell>
        </row>
      </sheetData>
      <sheetData sheetId="269">
        <row r="1">
          <cell r="A1" t="str">
            <v>ADMINISTRACION</v>
          </cell>
        </row>
      </sheetData>
      <sheetData sheetId="270"/>
      <sheetData sheetId="271"/>
      <sheetData sheetId="272">
        <row r="1">
          <cell r="A1" t="str">
            <v>EQUIPO</v>
          </cell>
        </row>
      </sheetData>
      <sheetData sheetId="273">
        <row r="1">
          <cell r="A1" t="str">
            <v>ITEM</v>
          </cell>
        </row>
      </sheetData>
      <sheetData sheetId="274">
        <row r="1">
          <cell r="A1" t="str">
            <v>EQUIPO</v>
          </cell>
        </row>
      </sheetData>
      <sheetData sheetId="275">
        <row r="1">
          <cell r="A1" t="str">
            <v>ADMINISTRACION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>
        <row r="1">
          <cell r="A1" t="str">
            <v>ADMINISTRACION</v>
          </cell>
        </row>
      </sheetData>
      <sheetData sheetId="279">
        <row r="2">
          <cell r="A2" t="str">
            <v>(ºF)</v>
          </cell>
        </row>
      </sheetData>
      <sheetData sheetId="280">
        <row r="4">
          <cell r="B4" t="str">
            <v xml:space="preserve"> Bisagra Pivotante </v>
          </cell>
        </row>
      </sheetData>
      <sheetData sheetId="281">
        <row r="1">
          <cell r="A1" t="str">
            <v>ITEM</v>
          </cell>
        </row>
      </sheetData>
      <sheetData sheetId="282">
        <row r="1">
          <cell r="A1" t="str">
            <v>EQUIPO</v>
          </cell>
        </row>
      </sheetData>
      <sheetData sheetId="283">
        <row r="1">
          <cell r="A1" t="str">
            <v>ITEM</v>
          </cell>
        </row>
      </sheetData>
      <sheetData sheetId="284">
        <row r="1">
          <cell r="A1" t="str">
            <v>EQUIPO</v>
          </cell>
        </row>
      </sheetData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>
        <row r="1">
          <cell r="A1" t="str">
            <v>ADMINISTRACION</v>
          </cell>
        </row>
      </sheetData>
      <sheetData sheetId="300"/>
      <sheetData sheetId="301"/>
      <sheetData sheetId="302"/>
      <sheetData sheetId="303">
        <row r="1">
          <cell r="A1" t="str">
            <v>ITEM</v>
          </cell>
        </row>
      </sheetData>
      <sheetData sheetId="304">
        <row r="1">
          <cell r="A1" t="str">
            <v>ADMINISTRACION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>
        <row r="1">
          <cell r="A1" t="str">
            <v>ITEM</v>
          </cell>
        </row>
      </sheetData>
      <sheetData sheetId="311">
        <row r="1">
          <cell r="A1" t="str">
            <v>EQUIPO</v>
          </cell>
        </row>
      </sheetData>
      <sheetData sheetId="312"/>
      <sheetData sheetId="313"/>
      <sheetData sheetId="314">
        <row r="1">
          <cell r="A1" t="str">
            <v>ADMINISTRACION</v>
          </cell>
        </row>
      </sheetData>
      <sheetData sheetId="315">
        <row r="33">
          <cell r="C33">
            <v>0.77967625899280601</v>
          </cell>
        </row>
      </sheetData>
      <sheetData sheetId="316">
        <row r="33">
          <cell r="C33">
            <v>0.77967625899280601</v>
          </cell>
        </row>
      </sheetData>
      <sheetData sheetId="317">
        <row r="1">
          <cell r="A1" t="str">
            <v>ITEM</v>
          </cell>
        </row>
      </sheetData>
      <sheetData sheetId="318">
        <row r="1">
          <cell r="A1" t="str">
            <v>EQUIPO</v>
          </cell>
        </row>
      </sheetData>
      <sheetData sheetId="319">
        <row r="1">
          <cell r="A1" t="str">
            <v>ADMINISTRACION</v>
          </cell>
        </row>
      </sheetData>
      <sheetData sheetId="320">
        <row r="2">
          <cell r="A2" t="str">
            <v>HOSPITAL HERNANDO MONCALEANO PERDOMO ETAPA 1</v>
          </cell>
        </row>
      </sheetData>
      <sheetData sheetId="321">
        <row r="3">
          <cell r="B3">
            <v>200</v>
          </cell>
        </row>
      </sheetData>
      <sheetData sheetId="322">
        <row r="1">
          <cell r="A1" t="str">
            <v>ITEM</v>
          </cell>
        </row>
      </sheetData>
      <sheetData sheetId="323">
        <row r="1">
          <cell r="A1" t="str">
            <v>EQUIPO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37"/>
      <sheetData sheetId="338"/>
      <sheetData sheetId="339"/>
      <sheetData sheetId="340">
        <row r="1">
          <cell r="A1" t="str">
            <v>ITEM</v>
          </cell>
        </row>
      </sheetData>
      <sheetData sheetId="341">
        <row r="1">
          <cell r="A1" t="str">
            <v>EQUIPO</v>
          </cell>
        </row>
      </sheetData>
      <sheetData sheetId="342">
        <row r="1">
          <cell r="A1" t="str">
            <v>ADMINISTRACION</v>
          </cell>
        </row>
      </sheetData>
      <sheetData sheetId="343">
        <row r="1">
          <cell r="A1" t="str">
            <v>EQUIPO</v>
          </cell>
        </row>
      </sheetData>
      <sheetData sheetId="344">
        <row r="1">
          <cell r="A1" t="str">
            <v>ADMINISTRACION</v>
          </cell>
        </row>
      </sheetData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>
        <row r="1">
          <cell r="A1" t="str">
            <v>ADMINISTRACION</v>
          </cell>
        </row>
      </sheetData>
      <sheetData sheetId="351">
        <row r="1">
          <cell r="A1" t="str">
            <v>ADMINISTRACION</v>
          </cell>
        </row>
      </sheetData>
      <sheetData sheetId="352">
        <row r="1">
          <cell r="A1" t="str">
            <v>ADMINISTRACION</v>
          </cell>
        </row>
      </sheetData>
      <sheetData sheetId="353">
        <row r="1">
          <cell r="A1" t="str">
            <v>ADMINISTRACION</v>
          </cell>
        </row>
      </sheetData>
      <sheetData sheetId="354">
        <row r="4">
          <cell r="E4" t="str">
            <v>GUPCO</v>
          </cell>
        </row>
      </sheetData>
      <sheetData sheetId="355"/>
      <sheetData sheetId="356">
        <row r="2">
          <cell r="A2" t="str">
            <v>ACTA No</v>
          </cell>
        </row>
      </sheetData>
      <sheetData sheetId="357"/>
      <sheetData sheetId="358"/>
      <sheetData sheetId="359"/>
      <sheetData sheetId="360">
        <row r="1">
          <cell r="A1" t="str">
            <v>ITEM</v>
          </cell>
        </row>
      </sheetData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>
        <row r="1">
          <cell r="A1" t="str">
            <v>ADMINISTRACION</v>
          </cell>
        </row>
      </sheetData>
      <sheetData sheetId="365">
        <row r="4">
          <cell r="B4" t="str">
            <v xml:space="preserve"> Bisagra Pivotante </v>
          </cell>
        </row>
      </sheetData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ITEM</v>
          </cell>
        </row>
      </sheetData>
      <sheetData sheetId="372">
        <row r="1">
          <cell r="A1" t="str">
            <v>ITEM</v>
          </cell>
        </row>
      </sheetData>
      <sheetData sheetId="373">
        <row r="1">
          <cell r="A1" t="str">
            <v>EQUIPO</v>
          </cell>
        </row>
      </sheetData>
      <sheetData sheetId="374">
        <row r="1">
          <cell r="A1" t="str">
            <v>ADMINISTRACION</v>
          </cell>
        </row>
      </sheetData>
      <sheetData sheetId="375"/>
      <sheetData sheetId="376">
        <row r="33">
          <cell r="C33">
            <v>0.77967625899280601</v>
          </cell>
        </row>
      </sheetData>
      <sheetData sheetId="377"/>
      <sheetData sheetId="378"/>
      <sheetData sheetId="379"/>
      <sheetData sheetId="380"/>
      <sheetData sheetId="381"/>
      <sheetData sheetId="382">
        <row r="1">
          <cell r="A1" t="str">
            <v>ITEM</v>
          </cell>
        </row>
      </sheetData>
      <sheetData sheetId="383">
        <row r="1">
          <cell r="A1" t="str">
            <v>EQUIPO</v>
          </cell>
        </row>
      </sheetData>
      <sheetData sheetId="384">
        <row r="1">
          <cell r="A1" t="str">
            <v>ADMINISTRACION</v>
          </cell>
        </row>
      </sheetData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>
        <row r="1">
          <cell r="A1" t="str">
            <v>INSTITUTO NACIONAL DE VIAS</v>
          </cell>
        </row>
      </sheetData>
      <sheetData sheetId="406"/>
      <sheetData sheetId="407"/>
      <sheetData sheetId="408"/>
      <sheetData sheetId="409"/>
      <sheetData sheetId="410"/>
      <sheetData sheetId="411"/>
      <sheetData sheetId="412">
        <row r="1">
          <cell r="A1" t="str">
            <v>ITEM</v>
          </cell>
        </row>
      </sheetData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>
        <row r="1">
          <cell r="A1" t="str">
            <v>ITEM</v>
          </cell>
        </row>
      </sheetData>
      <sheetData sheetId="417"/>
      <sheetData sheetId="418">
        <row r="1">
          <cell r="A1" t="str">
            <v>EQUIPO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>
        <row r="1">
          <cell r="A1" t="str">
            <v>ITEM</v>
          </cell>
        </row>
      </sheetData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INSTITUTO NACIONAL DE VIAS</v>
          </cell>
        </row>
      </sheetData>
      <sheetData sheetId="437"/>
      <sheetData sheetId="438">
        <row r="1">
          <cell r="A1" t="str">
            <v>EQUIPO</v>
          </cell>
        </row>
      </sheetData>
      <sheetData sheetId="439"/>
      <sheetData sheetId="440"/>
      <sheetData sheetId="441">
        <row r="33">
          <cell r="C33">
            <v>0.77967625899280601</v>
          </cell>
        </row>
      </sheetData>
      <sheetData sheetId="442"/>
      <sheetData sheetId="443"/>
      <sheetData sheetId="444">
        <row r="1">
          <cell r="A1" t="str">
            <v>ABRAZADERA DE SALIDA TIPO 1</v>
          </cell>
        </row>
      </sheetData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>
        <row r="33">
          <cell r="C33">
            <v>0.77967625899280601</v>
          </cell>
        </row>
      </sheetData>
      <sheetData sheetId="449">
        <row r="1">
          <cell r="A1" t="str">
            <v>INSTITUTO NACIONAL DE VIAS</v>
          </cell>
        </row>
      </sheetData>
      <sheetData sheetId="450">
        <row r="1">
          <cell r="A1" t="str">
            <v>EQUIPO</v>
          </cell>
        </row>
      </sheetData>
      <sheetData sheetId="451">
        <row r="1">
          <cell r="A1" t="str">
            <v>ADMINISTRACION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ITEM</v>
          </cell>
        </row>
      </sheetData>
      <sheetData sheetId="456">
        <row r="1">
          <cell r="A1" t="str">
            <v>EQUIPO</v>
          </cell>
        </row>
      </sheetData>
      <sheetData sheetId="457">
        <row r="1">
          <cell r="A1" t="str">
            <v>ADMINISTRACION</v>
          </cell>
        </row>
      </sheetData>
      <sheetData sheetId="458"/>
      <sheetData sheetId="459"/>
      <sheetData sheetId="460"/>
      <sheetData sheetId="461">
        <row r="33">
          <cell r="C33">
            <v>0.77967625899280601</v>
          </cell>
        </row>
      </sheetData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1">
          <cell r="A1" t="str">
            <v>ADMINISTRACION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>
        <row r="1">
          <cell r="A1" t="str">
            <v>ITEM</v>
          </cell>
        </row>
      </sheetData>
      <sheetData sheetId="480">
        <row r="1">
          <cell r="A1" t="str">
            <v>ITEM</v>
          </cell>
        </row>
      </sheetData>
      <sheetData sheetId="481">
        <row r="1">
          <cell r="A1" t="str">
            <v>EQUIPO</v>
          </cell>
        </row>
      </sheetData>
      <sheetData sheetId="482"/>
      <sheetData sheetId="483"/>
      <sheetData sheetId="484"/>
      <sheetData sheetId="485">
        <row r="1">
          <cell r="B1" t="str">
            <v>CTO-102-2002</v>
          </cell>
        </row>
      </sheetData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>
        <row r="1">
          <cell r="A1" t="str">
            <v>ABRAZADERA DE SALIDA TIPO 1</v>
          </cell>
        </row>
      </sheetData>
      <sheetData sheetId="498"/>
      <sheetData sheetId="499">
        <row r="1">
          <cell r="A1" t="str">
            <v>ITEM</v>
          </cell>
        </row>
      </sheetData>
      <sheetData sheetId="500">
        <row r="1">
          <cell r="A1" t="str">
            <v>EQUIPO</v>
          </cell>
        </row>
      </sheetData>
      <sheetData sheetId="501">
        <row r="1">
          <cell r="A1" t="str">
            <v>ADMINISTRACION</v>
          </cell>
        </row>
      </sheetData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>
        <row r="1">
          <cell r="B1" t="str">
            <v>CTO-102-2002</v>
          </cell>
        </row>
      </sheetData>
      <sheetData sheetId="506">
        <row r="33">
          <cell r="C33">
            <v>0.77967625899280601</v>
          </cell>
        </row>
      </sheetData>
      <sheetData sheetId="507"/>
      <sheetData sheetId="508"/>
      <sheetData sheetId="509">
        <row r="5">
          <cell r="E5" t="str">
            <v>CANTIDAD</v>
          </cell>
        </row>
      </sheetData>
      <sheetData sheetId="510">
        <row r="1">
          <cell r="B1" t="str">
            <v>CTO-102-2002</v>
          </cell>
        </row>
      </sheetData>
      <sheetData sheetId="511">
        <row r="2">
          <cell r="A2" t="str">
            <v>ACTA No</v>
          </cell>
        </row>
      </sheetData>
      <sheetData sheetId="512">
        <row r="1">
          <cell r="A1" t="str">
            <v>ITEM</v>
          </cell>
        </row>
      </sheetData>
      <sheetData sheetId="513">
        <row r="1">
          <cell r="A1" t="str">
            <v>EQUIPO</v>
          </cell>
        </row>
      </sheetData>
      <sheetData sheetId="514">
        <row r="1">
          <cell r="A1" t="str">
            <v>ADMINISTRACION</v>
          </cell>
        </row>
      </sheetData>
      <sheetData sheetId="515">
        <row r="1">
          <cell r="A1" t="str">
            <v>EQUIPO</v>
          </cell>
        </row>
      </sheetData>
      <sheetData sheetId="516">
        <row r="1">
          <cell r="A1" t="str">
            <v>ADMINISTRACION</v>
          </cell>
        </row>
      </sheetData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>
        <row r="1">
          <cell r="A1" t="str">
            <v>INSTITUTO NACIONAL DE VIAS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1">
          <cell r="A1" t="str">
            <v>ITEM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>
        <row r="1">
          <cell r="A1" t="str">
            <v>ADMINISTRACION</v>
          </cell>
        </row>
      </sheetData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>
        <row r="1">
          <cell r="A1" t="str">
            <v>EQUIPO</v>
          </cell>
        </row>
      </sheetData>
      <sheetData sheetId="690"/>
      <sheetData sheetId="691" refreshError="1"/>
      <sheetData sheetId="692" refreshError="1"/>
      <sheetData sheetId="693">
        <row r="4">
          <cell r="E4" t="str">
            <v>GUPCO</v>
          </cell>
        </row>
      </sheetData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 refreshError="1"/>
      <sheetData sheetId="720" refreshError="1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/>
      <sheetData sheetId="796" refreshError="1"/>
      <sheetData sheetId="797"/>
      <sheetData sheetId="798" refreshError="1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/>
      <sheetData sheetId="1015"/>
      <sheetData sheetId="1016"/>
      <sheetData sheetId="1017">
        <row r="5">
          <cell r="E5" t="str">
            <v>CANTIDAD</v>
          </cell>
        </row>
      </sheetData>
      <sheetData sheetId="1018">
        <row r="5">
          <cell r="E5" t="str">
            <v>CANTIDAD</v>
          </cell>
        </row>
      </sheetData>
      <sheetData sheetId="1019"/>
      <sheetData sheetId="1020"/>
      <sheetData sheetId="1021"/>
      <sheetData sheetId="1022"/>
      <sheetData sheetId="1023" refreshError="1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>
        <row r="33">
          <cell r="C33">
            <v>0.77967625899280601</v>
          </cell>
        </row>
      </sheetData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>
        <row r="5">
          <cell r="E5" t="str">
            <v>CANTIDAD</v>
          </cell>
        </row>
      </sheetData>
      <sheetData sheetId="1058">
        <row r="1">
          <cell r="A1" t="str">
            <v>INSTITUTO NACIONAL DE VIAS</v>
          </cell>
        </row>
      </sheetData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/>
      <sheetData sheetId="1079" refreshError="1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/>
      <sheetData sheetId="1088"/>
      <sheetData sheetId="1089"/>
      <sheetData sheetId="1090"/>
      <sheetData sheetId="1091"/>
      <sheetData sheetId="1092"/>
      <sheetData sheetId="1093">
        <row r="1">
          <cell r="A1" t="str">
            <v>ABRAZADERA DE SALIDA TIPO 1</v>
          </cell>
        </row>
      </sheetData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>
        <row r="1">
          <cell r="A1" t="str">
            <v>ITEM</v>
          </cell>
        </row>
      </sheetData>
      <sheetData sheetId="1160" refreshError="1"/>
      <sheetData sheetId="1161" refreshError="1"/>
      <sheetData sheetId="1162" refreshError="1"/>
      <sheetData sheetId="1163" refreshError="1"/>
      <sheetData sheetId="1164">
        <row r="51">
          <cell r="D51">
            <v>698</v>
          </cell>
        </row>
      </sheetData>
      <sheetData sheetId="1165" refreshError="1"/>
      <sheetData sheetId="1166" refreshError="1"/>
      <sheetData sheetId="1167">
        <row r="33">
          <cell r="C33">
            <v>0.77967625899280601</v>
          </cell>
        </row>
      </sheetData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>
        <row r="51">
          <cell r="D51">
            <v>698</v>
          </cell>
        </row>
      </sheetData>
      <sheetData sheetId="1180" refreshError="1"/>
      <sheetData sheetId="1181" refreshError="1"/>
      <sheetData sheetId="1182" refreshError="1"/>
      <sheetData sheetId="1183"/>
      <sheetData sheetId="1184"/>
      <sheetData sheetId="1185"/>
      <sheetData sheetId="1186">
        <row r="5">
          <cell r="E5" t="str">
            <v>CANTIDAD</v>
          </cell>
        </row>
      </sheetData>
      <sheetData sheetId="1187">
        <row r="5">
          <cell r="E5" t="str">
            <v>CANTIDAD</v>
          </cell>
        </row>
      </sheetData>
      <sheetData sheetId="1188"/>
      <sheetData sheetId="1189"/>
      <sheetData sheetId="1190"/>
      <sheetData sheetId="1191"/>
      <sheetData sheetId="1192"/>
      <sheetData sheetId="1193">
        <row r="33">
          <cell r="C33">
            <v>0.77967625899280601</v>
          </cell>
        </row>
      </sheetData>
      <sheetData sheetId="1194">
        <row r="1">
          <cell r="A1" t="str">
            <v>ABRAZADERA DE SALIDA TIPO 1</v>
          </cell>
        </row>
      </sheetData>
      <sheetData sheetId="1195">
        <row r="4">
          <cell r="B4" t="str">
            <v xml:space="preserve"> Bisagra Pivotante </v>
          </cell>
        </row>
      </sheetData>
      <sheetData sheetId="1196"/>
      <sheetData sheetId="1197"/>
      <sheetData sheetId="1198">
        <row r="52">
          <cell r="H52">
            <v>117768</v>
          </cell>
        </row>
      </sheetData>
      <sheetData sheetId="1199">
        <row r="1">
          <cell r="B1" t="str">
            <v>CTO-102-2002</v>
          </cell>
        </row>
      </sheetData>
      <sheetData sheetId="1200"/>
      <sheetData sheetId="1201">
        <row r="1">
          <cell r="B1" t="str">
            <v>CTO-102-2002</v>
          </cell>
        </row>
      </sheetData>
      <sheetData sheetId="1202"/>
      <sheetData sheetId="1203">
        <row r="33">
          <cell r="C33">
            <v>0.77967625899280601</v>
          </cell>
        </row>
      </sheetData>
      <sheetData sheetId="1204">
        <row r="33">
          <cell r="C33">
            <v>0.77967625899280601</v>
          </cell>
        </row>
      </sheetData>
      <sheetData sheetId="1205">
        <row r="1">
          <cell r="A1" t="str">
            <v>1P</v>
          </cell>
        </row>
      </sheetData>
      <sheetData sheetId="1206">
        <row r="33">
          <cell r="C33">
            <v>0.77967625899280601</v>
          </cell>
        </row>
      </sheetData>
      <sheetData sheetId="1207">
        <row r="1">
          <cell r="A1" t="str">
            <v>1P</v>
          </cell>
        </row>
      </sheetData>
      <sheetData sheetId="1208">
        <row r="168">
          <cell r="D168">
            <v>10046</v>
          </cell>
        </row>
      </sheetData>
      <sheetData sheetId="1209">
        <row r="51">
          <cell r="D51">
            <v>698</v>
          </cell>
        </row>
      </sheetData>
      <sheetData sheetId="1210"/>
      <sheetData sheetId="1211">
        <row r="51">
          <cell r="D51">
            <v>698</v>
          </cell>
        </row>
      </sheetData>
      <sheetData sheetId="1212"/>
      <sheetData sheetId="1213"/>
      <sheetData sheetId="1214"/>
      <sheetData sheetId="1215"/>
      <sheetData sheetId="1216"/>
      <sheetData sheetId="1217"/>
      <sheetData sheetId="1218"/>
      <sheetData sheetId="1219">
        <row r="4">
          <cell r="B4" t="str">
            <v xml:space="preserve"> Bisagra Pivotante </v>
          </cell>
        </row>
      </sheetData>
      <sheetData sheetId="1220"/>
      <sheetData sheetId="1221"/>
      <sheetData sheetId="1222">
        <row r="168">
          <cell r="D168">
            <v>0.16</v>
          </cell>
        </row>
      </sheetData>
      <sheetData sheetId="1223"/>
      <sheetData sheetId="1224">
        <row r="7">
          <cell r="B7">
            <v>1</v>
          </cell>
        </row>
      </sheetData>
      <sheetData sheetId="1225">
        <row r="1">
          <cell r="A1" t="str">
            <v>INSTITUTO NACIONAL DE VIAS</v>
          </cell>
        </row>
      </sheetData>
      <sheetData sheetId="1226"/>
      <sheetData sheetId="1227"/>
      <sheetData sheetId="1228"/>
      <sheetData sheetId="1229">
        <row r="33">
          <cell r="C33">
            <v>0.77967625899280601</v>
          </cell>
        </row>
      </sheetData>
      <sheetData sheetId="1230"/>
      <sheetData sheetId="1231">
        <row r="33">
          <cell r="C33">
            <v>0.77967625899280601</v>
          </cell>
        </row>
      </sheetData>
      <sheetData sheetId="1232">
        <row r="52">
          <cell r="H52">
            <v>117768</v>
          </cell>
        </row>
      </sheetData>
      <sheetData sheetId="1233">
        <row r="52">
          <cell r="H52">
            <v>117768</v>
          </cell>
        </row>
      </sheetData>
      <sheetData sheetId="1234"/>
      <sheetData sheetId="1235">
        <row r="1">
          <cell r="A1" t="str">
            <v>INSTITUTO NACIONAL DE VIAS</v>
          </cell>
        </row>
      </sheetData>
      <sheetData sheetId="1236">
        <row r="33">
          <cell r="C33">
            <v>0.77967625899280601</v>
          </cell>
        </row>
      </sheetData>
      <sheetData sheetId="1237"/>
      <sheetData sheetId="1238">
        <row r="33">
          <cell r="C33">
            <v>0.77967625899280601</v>
          </cell>
        </row>
      </sheetData>
      <sheetData sheetId="1239"/>
      <sheetData sheetId="1240" refreshError="1"/>
      <sheetData sheetId="1241"/>
      <sheetData sheetId="1242"/>
      <sheetData sheetId="1243"/>
      <sheetData sheetId="1244"/>
      <sheetData sheetId="1245"/>
      <sheetData sheetId="1246"/>
      <sheetData sheetId="1247"/>
      <sheetData sheetId="1248">
        <row r="18">
          <cell r="C18">
            <v>9000</v>
          </cell>
        </row>
      </sheetData>
      <sheetData sheetId="1249">
        <row r="154">
          <cell r="G154">
            <v>12880</v>
          </cell>
        </row>
      </sheetData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>
        <row r="4">
          <cell r="E4" t="str">
            <v>GUPCO</v>
          </cell>
        </row>
      </sheetData>
      <sheetData sheetId="126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 refreshError="1"/>
      <sheetData sheetId="1313" refreshError="1"/>
      <sheetData sheetId="1314" refreshError="1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>
        <row r="8">
          <cell r="A8">
            <v>2.1</v>
          </cell>
        </row>
      </sheetData>
      <sheetData sheetId="1996">
        <row r="8">
          <cell r="A8">
            <v>3.1</v>
          </cell>
        </row>
      </sheetData>
      <sheetData sheetId="1997"/>
      <sheetData sheetId="1998"/>
      <sheetData sheetId="1999" refreshError="1"/>
      <sheetData sheetId="2000"/>
      <sheetData sheetId="2001"/>
      <sheetData sheetId="2002">
        <row r="3">
          <cell r="A3">
            <v>1</v>
          </cell>
        </row>
      </sheetData>
      <sheetData sheetId="2003"/>
      <sheetData sheetId="2004"/>
      <sheetData sheetId="2005"/>
      <sheetData sheetId="2006"/>
      <sheetData sheetId="2007"/>
      <sheetData sheetId="2008" refreshError="1"/>
      <sheetData sheetId="2009">
        <row r="1">
          <cell r="A1" t="str">
            <v>LISTADO DE INSUMOS GENERAL</v>
          </cell>
        </row>
      </sheetData>
      <sheetData sheetId="2010" refreshError="1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>
        <row r="1">
          <cell r="A1" t="str">
            <v>EQUIPO</v>
          </cell>
        </row>
      </sheetData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/>
      <sheetData sheetId="2200">
        <row r="18">
          <cell r="C18">
            <v>7000</v>
          </cell>
        </row>
      </sheetData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 refreshError="1"/>
      <sheetData sheetId="2221"/>
      <sheetData sheetId="2222"/>
      <sheetData sheetId="2223" refreshError="1"/>
      <sheetData sheetId="2224" refreshError="1"/>
      <sheetData sheetId="2225" refreshError="1"/>
      <sheetData sheetId="2226" refreshError="1"/>
      <sheetData sheetId="2227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/>
      <sheetData sheetId="2274"/>
      <sheetData sheetId="2275"/>
      <sheetData sheetId="2276"/>
      <sheetData sheetId="2277"/>
      <sheetData sheetId="2278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>
        <row r="1">
          <cell r="A1" t="str">
            <v>ADMINISTRACION</v>
          </cell>
        </row>
      </sheetData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 refreshError="1"/>
      <sheetData sheetId="2307" refreshError="1"/>
      <sheetData sheetId="2308"/>
      <sheetData sheetId="2309" refreshError="1"/>
      <sheetData sheetId="2310" refreshError="1"/>
      <sheetData sheetId="2311" refreshError="1"/>
      <sheetData sheetId="2312"/>
      <sheetData sheetId="2313" refreshError="1"/>
      <sheetData sheetId="2314"/>
      <sheetData sheetId="2315"/>
      <sheetData sheetId="2316"/>
      <sheetData sheetId="2317">
        <row r="18">
          <cell r="C18">
            <v>7000</v>
          </cell>
        </row>
      </sheetData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>
        <row r="5">
          <cell r="E5" t="str">
            <v>CANTIDAD</v>
          </cell>
        </row>
      </sheetData>
      <sheetData sheetId="2327">
        <row r="5">
          <cell r="E5" t="str">
            <v>CANTIDAD</v>
          </cell>
        </row>
      </sheetData>
      <sheetData sheetId="2328">
        <row r="5">
          <cell r="E5" t="str">
            <v>CANTIDAD</v>
          </cell>
        </row>
      </sheetData>
      <sheetData sheetId="2329">
        <row r="1">
          <cell r="B1" t="str">
            <v>CTO-102-2002</v>
          </cell>
        </row>
      </sheetData>
      <sheetData sheetId="2330">
        <row r="5">
          <cell r="E5" t="str">
            <v>CANTIDAD</v>
          </cell>
        </row>
      </sheetData>
      <sheetData sheetId="2331">
        <row r="5">
          <cell r="E5" t="str">
            <v>CANTIDAD</v>
          </cell>
        </row>
      </sheetData>
      <sheetData sheetId="2332">
        <row r="3">
          <cell r="A3">
            <v>5.0999999999999996</v>
          </cell>
        </row>
      </sheetData>
      <sheetData sheetId="2333">
        <row r="2">
          <cell r="AM2">
            <v>25</v>
          </cell>
        </row>
      </sheetData>
      <sheetData sheetId="2334">
        <row r="2">
          <cell r="AM2">
            <v>25</v>
          </cell>
        </row>
      </sheetData>
      <sheetData sheetId="2335">
        <row r="1">
          <cell r="A1" t="str">
            <v>INSTITUTO NACIONAL DE VIAS</v>
          </cell>
        </row>
      </sheetData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/>
      <sheetData sheetId="2409"/>
      <sheetData sheetId="2410"/>
      <sheetData sheetId="241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/>
      <sheetData sheetId="2426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/>
      <sheetData sheetId="2495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/>
      <sheetData sheetId="2640">
        <row r="168">
          <cell r="D168">
            <v>0.16</v>
          </cell>
        </row>
      </sheetData>
      <sheetData sheetId="2641"/>
      <sheetData sheetId="2642">
        <row r="7">
          <cell r="B7">
            <v>1</v>
          </cell>
        </row>
      </sheetData>
      <sheetData sheetId="2643">
        <row r="33">
          <cell r="G33">
            <v>0.59504299999999999</v>
          </cell>
        </row>
      </sheetData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 refreshError="1"/>
      <sheetData sheetId="2669" refreshError="1"/>
      <sheetData sheetId="2670" refreshError="1"/>
      <sheetData sheetId="2671" refreshError="1"/>
      <sheetData sheetId="2672"/>
      <sheetData sheetId="2673"/>
      <sheetData sheetId="2674" refreshError="1"/>
      <sheetData sheetId="2675"/>
      <sheetData sheetId="2676" refreshError="1"/>
      <sheetData sheetId="2677" refreshError="1"/>
      <sheetData sheetId="2678"/>
      <sheetData sheetId="2679"/>
      <sheetData sheetId="2680"/>
      <sheetData sheetId="2681"/>
      <sheetData sheetId="2682"/>
      <sheetData sheetId="2683"/>
      <sheetData sheetId="2684" refreshError="1"/>
      <sheetData sheetId="2685"/>
      <sheetData sheetId="2686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/>
      <sheetData sheetId="2728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>
        <row r="18">
          <cell r="C18">
            <v>9000</v>
          </cell>
        </row>
      </sheetData>
      <sheetData sheetId="2738">
        <row r="154">
          <cell r="G154">
            <v>12880</v>
          </cell>
        </row>
      </sheetData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>
        <row r="1">
          <cell r="B1" t="str">
            <v>CTO-102-2002</v>
          </cell>
        </row>
      </sheetData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>
        <row r="2">
          <cell r="A2" t="str">
            <v>ACTA No</v>
          </cell>
        </row>
      </sheetData>
      <sheetData sheetId="2804">
        <row r="2">
          <cell r="A2" t="str">
            <v>ACTA No</v>
          </cell>
        </row>
      </sheetData>
      <sheetData sheetId="2805">
        <row r="1">
          <cell r="B1" t="str">
            <v>CTO-102-2002</v>
          </cell>
        </row>
      </sheetData>
      <sheetData sheetId="2806"/>
      <sheetData sheetId="2807"/>
      <sheetData sheetId="2808"/>
      <sheetData sheetId="2809"/>
      <sheetData sheetId="2810"/>
      <sheetData sheetId="281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>
        <row r="4">
          <cell r="E4" t="str">
            <v>GUPCO</v>
          </cell>
        </row>
      </sheetData>
      <sheetData sheetId="3059"/>
      <sheetData sheetId="3060"/>
      <sheetData sheetId="306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/>
      <sheetData sheetId="3069" refreshError="1"/>
      <sheetData sheetId="3070"/>
      <sheetData sheetId="3071" refreshError="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 refreshError="1"/>
      <sheetData sheetId="3082" refreshError="1"/>
      <sheetData sheetId="3083" refreshError="1"/>
      <sheetData sheetId="3084">
        <row r="2">
          <cell r="A2" t="str">
            <v>(ºF)</v>
          </cell>
        </row>
      </sheetData>
      <sheetData sheetId="3085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/>
      <sheetData sheetId="3097"/>
      <sheetData sheetId="3098" refreshError="1"/>
      <sheetData sheetId="3099" refreshError="1"/>
      <sheetData sheetId="3100"/>
      <sheetData sheetId="3101" refreshError="1"/>
      <sheetData sheetId="3102" refreshError="1"/>
      <sheetData sheetId="3103"/>
      <sheetData sheetId="3104" refreshError="1"/>
      <sheetData sheetId="3105"/>
      <sheetData sheetId="3106"/>
      <sheetData sheetId="3107"/>
      <sheetData sheetId="3108"/>
      <sheetData sheetId="3109"/>
      <sheetData sheetId="3110"/>
      <sheetData sheetId="3111" refreshError="1"/>
      <sheetData sheetId="3112"/>
      <sheetData sheetId="3113" refreshError="1"/>
      <sheetData sheetId="3114"/>
      <sheetData sheetId="3115" refreshError="1"/>
      <sheetData sheetId="3116" refreshError="1"/>
      <sheetData sheetId="3117" refreshError="1"/>
      <sheetData sheetId="3118"/>
      <sheetData sheetId="3119"/>
      <sheetData sheetId="3120"/>
      <sheetData sheetId="3121"/>
      <sheetData sheetId="3122"/>
      <sheetData sheetId="3123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 refreshError="1"/>
      <sheetData sheetId="3212"/>
      <sheetData sheetId="3213">
        <row r="4">
          <cell r="B4">
            <v>39886</v>
          </cell>
        </row>
      </sheetData>
      <sheetData sheetId="3214"/>
      <sheetData sheetId="3215"/>
      <sheetData sheetId="3216"/>
      <sheetData sheetId="3217"/>
      <sheetData sheetId="3218"/>
      <sheetData sheetId="3219"/>
      <sheetData sheetId="3220">
        <row r="4">
          <cell r="B4">
            <v>39886</v>
          </cell>
        </row>
      </sheetData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 refreshError="1"/>
      <sheetData sheetId="3248" refreshError="1"/>
      <sheetData sheetId="3249"/>
      <sheetData sheetId="3250">
        <row r="5">
          <cell r="B5" t="str">
            <v>MANO DE OBRA MENOR A 10SMLV (sin AIU)</v>
          </cell>
        </row>
      </sheetData>
      <sheetData sheetId="3251"/>
      <sheetData sheetId="3252"/>
      <sheetData sheetId="3253"/>
      <sheetData sheetId="3254"/>
      <sheetData sheetId="3255"/>
      <sheetData sheetId="3256">
        <row r="1">
          <cell r="A1" t="str">
            <v>INSTITUTO NACIONAL DE VIAS</v>
          </cell>
        </row>
      </sheetData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4">
          <cell r="E4" t="str">
            <v>GUPCO</v>
          </cell>
        </row>
      </sheetData>
      <sheetData sheetId="3266"/>
      <sheetData sheetId="3267"/>
      <sheetData sheetId="3268"/>
      <sheetData sheetId="3269"/>
      <sheetData sheetId="3270" refreshError="1"/>
      <sheetData sheetId="3271"/>
      <sheetData sheetId="3272"/>
      <sheetData sheetId="3273"/>
      <sheetData sheetId="3274" refreshError="1"/>
      <sheetData sheetId="3275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/>
      <sheetData sheetId="3358"/>
      <sheetData sheetId="3359"/>
      <sheetData sheetId="3360"/>
      <sheetData sheetId="3361">
        <row r="4">
          <cell r="E4" t="str">
            <v>GUPCO</v>
          </cell>
        </row>
      </sheetData>
      <sheetData sheetId="3362"/>
      <sheetData sheetId="3363"/>
      <sheetData sheetId="3364"/>
      <sheetData sheetId="3365"/>
      <sheetData sheetId="3366"/>
      <sheetData sheetId="3367" refreshError="1"/>
      <sheetData sheetId="3368"/>
      <sheetData sheetId="3369" refreshError="1"/>
      <sheetData sheetId="3370"/>
      <sheetData sheetId="3371" refreshError="1"/>
      <sheetData sheetId="3372" refreshError="1"/>
      <sheetData sheetId="3373" refreshError="1"/>
      <sheetData sheetId="3374" refreshError="1"/>
      <sheetData sheetId="3375">
        <row r="5">
          <cell r="E5" t="str">
            <v>CANTIDAD</v>
          </cell>
        </row>
      </sheetData>
      <sheetData sheetId="3376">
        <row r="5">
          <cell r="E5" t="str">
            <v>CANTIDAD</v>
          </cell>
        </row>
      </sheetData>
      <sheetData sheetId="3377"/>
      <sheetData sheetId="3378"/>
      <sheetData sheetId="3379"/>
      <sheetData sheetId="3380" refreshError="1"/>
      <sheetData sheetId="3381" refreshError="1"/>
      <sheetData sheetId="3382" refreshError="1"/>
      <sheetData sheetId="3383" refreshError="1"/>
      <sheetData sheetId="3384"/>
      <sheetData sheetId="3385" refreshError="1"/>
      <sheetData sheetId="3386" refreshError="1"/>
      <sheetData sheetId="3387" refreshError="1"/>
      <sheetData sheetId="3388"/>
      <sheetData sheetId="3389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/>
      <sheetData sheetId="3502"/>
      <sheetData sheetId="3503"/>
      <sheetData sheetId="3504"/>
      <sheetData sheetId="3505">
        <row r="1">
          <cell r="A1" t="str">
            <v>INSTITUTO NACIONAL DE VIAS</v>
          </cell>
        </row>
      </sheetData>
      <sheetData sheetId="3506"/>
      <sheetData sheetId="3507"/>
      <sheetData sheetId="3508"/>
      <sheetData sheetId="3509"/>
      <sheetData sheetId="3510"/>
      <sheetData sheetId="3511"/>
      <sheetData sheetId="3512"/>
      <sheetData sheetId="3513" refreshError="1"/>
      <sheetData sheetId="3514"/>
      <sheetData sheetId="3515"/>
      <sheetData sheetId="3516" refreshError="1"/>
      <sheetData sheetId="3517"/>
      <sheetData sheetId="3518" refreshError="1"/>
      <sheetData sheetId="3519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/>
      <sheetData sheetId="3535"/>
      <sheetData sheetId="3536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 refreshError="1"/>
      <sheetData sheetId="3576"/>
      <sheetData sheetId="3577"/>
      <sheetData sheetId="3578"/>
      <sheetData sheetId="3579"/>
      <sheetData sheetId="3580"/>
      <sheetData sheetId="358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/>
      <sheetData sheetId="3653"/>
      <sheetData sheetId="3654">
        <row r="6">
          <cell r="AB6">
            <v>40179</v>
          </cell>
        </row>
      </sheetData>
      <sheetData sheetId="3655"/>
      <sheetData sheetId="3656"/>
      <sheetData sheetId="3657" refreshError="1"/>
      <sheetData sheetId="3658"/>
      <sheetData sheetId="3659" refreshError="1"/>
      <sheetData sheetId="3660" refreshError="1"/>
      <sheetData sheetId="366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/>
      <sheetData sheetId="3878"/>
      <sheetData sheetId="3879"/>
      <sheetData sheetId="3880" refreshError="1"/>
      <sheetData sheetId="3881" refreshError="1"/>
      <sheetData sheetId="3882" refreshError="1"/>
      <sheetData sheetId="3883" refreshError="1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>
        <row r="6">
          <cell r="AB6">
            <v>40179</v>
          </cell>
        </row>
      </sheetData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>
        <row r="4">
          <cell r="E4" t="str">
            <v>GUPCO</v>
          </cell>
        </row>
      </sheetData>
      <sheetData sheetId="3906"/>
      <sheetData sheetId="3907">
        <row r="1">
          <cell r="A1" t="str">
            <v>ITEM</v>
          </cell>
        </row>
      </sheetData>
      <sheetData sheetId="3908">
        <row r="1">
          <cell r="A1" t="str">
            <v>EQUIPO</v>
          </cell>
        </row>
      </sheetData>
      <sheetData sheetId="3909">
        <row r="1">
          <cell r="A1" t="str">
            <v>ADMINISTRACION</v>
          </cell>
        </row>
      </sheetData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>
        <row r="1">
          <cell r="A1" t="str">
            <v>ITEM</v>
          </cell>
        </row>
      </sheetData>
      <sheetData sheetId="3929">
        <row r="1">
          <cell r="A1" t="str">
            <v>EQUIPO</v>
          </cell>
        </row>
      </sheetData>
      <sheetData sheetId="3930">
        <row r="1">
          <cell r="A1" t="str">
            <v>ADMINISTRACION</v>
          </cell>
        </row>
      </sheetData>
      <sheetData sheetId="3931">
        <row r="2">
          <cell r="A2" t="str">
            <v>(ºF)</v>
          </cell>
        </row>
      </sheetData>
      <sheetData sheetId="3932"/>
      <sheetData sheetId="3933"/>
      <sheetData sheetId="3934"/>
      <sheetData sheetId="3935"/>
      <sheetData sheetId="3936">
        <row r="1">
          <cell r="A1" t="str">
            <v>ITEM</v>
          </cell>
        </row>
      </sheetData>
      <sheetData sheetId="3937">
        <row r="1">
          <cell r="A1" t="str">
            <v>EQUIPO</v>
          </cell>
        </row>
      </sheetData>
      <sheetData sheetId="3938">
        <row r="1">
          <cell r="A1" t="str">
            <v>ADMINISTRACION</v>
          </cell>
        </row>
      </sheetData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/>
      <sheetData sheetId="4014">
        <row r="1">
          <cell r="A1" t="str">
            <v>EQUIPO</v>
          </cell>
        </row>
      </sheetData>
      <sheetData sheetId="4015" refreshError="1"/>
      <sheetData sheetId="4016"/>
      <sheetData sheetId="4017" refreshError="1"/>
      <sheetData sheetId="4018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/>
      <sheetData sheetId="4058"/>
      <sheetData sheetId="4059">
        <row r="4">
          <cell r="B4">
            <v>39886</v>
          </cell>
        </row>
      </sheetData>
      <sheetData sheetId="4060"/>
      <sheetData sheetId="406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ADMINISTRACION</v>
          </cell>
        </row>
      </sheetData>
      <sheetData sheetId="4078"/>
      <sheetData sheetId="4079"/>
      <sheetData sheetId="4080"/>
      <sheetData sheetId="4081">
        <row r="1">
          <cell r="A1" t="str">
            <v>ITEM</v>
          </cell>
        </row>
      </sheetData>
      <sheetData sheetId="4082"/>
      <sheetData sheetId="4083"/>
      <sheetData sheetId="4084"/>
      <sheetData sheetId="4085"/>
      <sheetData sheetId="4086">
        <row r="16">
          <cell r="A16" t="str">
            <v>ABONO 10-30-10</v>
          </cell>
        </row>
      </sheetData>
      <sheetData sheetId="4087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>
        <row r="1">
          <cell r="A1" t="str">
            <v>EQUIPO</v>
          </cell>
        </row>
      </sheetData>
      <sheetData sheetId="4126">
        <row r="1">
          <cell r="A1" t="str">
            <v>ITEM</v>
          </cell>
        </row>
      </sheetData>
      <sheetData sheetId="4127">
        <row r="1">
          <cell r="A1" t="str">
            <v>EQUIPO</v>
          </cell>
        </row>
      </sheetData>
      <sheetData sheetId="4128">
        <row r="1">
          <cell r="A1" t="str">
            <v>ADMINISTRACION</v>
          </cell>
        </row>
      </sheetData>
      <sheetData sheetId="4129"/>
      <sheetData sheetId="4130"/>
      <sheetData sheetId="4131"/>
      <sheetData sheetId="4132"/>
      <sheetData sheetId="4133"/>
      <sheetData sheetId="4134"/>
      <sheetData sheetId="4135">
        <row r="1">
          <cell r="A1" t="str">
            <v>ADMINISTRACION</v>
          </cell>
        </row>
      </sheetData>
      <sheetData sheetId="4136"/>
      <sheetData sheetId="4137">
        <row r="1">
          <cell r="A1" t="str">
            <v>ITEM</v>
          </cell>
        </row>
      </sheetData>
      <sheetData sheetId="4138">
        <row r="1">
          <cell r="A1" t="str">
            <v>EQUIPO</v>
          </cell>
        </row>
      </sheetData>
      <sheetData sheetId="4139">
        <row r="1">
          <cell r="A1" t="str">
            <v>ADMINISTRACION</v>
          </cell>
        </row>
      </sheetData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 refreshError="1"/>
      <sheetData sheetId="4149" refreshError="1"/>
      <sheetData sheetId="4150" refreshError="1"/>
      <sheetData sheetId="4151" refreshError="1"/>
      <sheetData sheetId="4152"/>
      <sheetData sheetId="4153"/>
      <sheetData sheetId="4154">
        <row r="1">
          <cell r="B1" t="str">
            <v>CTO-102-2002</v>
          </cell>
        </row>
      </sheetData>
      <sheetData sheetId="4155"/>
      <sheetData sheetId="4156"/>
      <sheetData sheetId="4157"/>
      <sheetData sheetId="4158"/>
      <sheetData sheetId="4159"/>
      <sheetData sheetId="4160">
        <row r="1">
          <cell r="A1" t="str">
            <v>ITEM</v>
          </cell>
        </row>
      </sheetData>
      <sheetData sheetId="4161">
        <row r="1">
          <cell r="A1" t="str">
            <v>EQUIPO</v>
          </cell>
        </row>
      </sheetData>
      <sheetData sheetId="4162">
        <row r="1">
          <cell r="A1" t="str">
            <v>ADMINISTRACION</v>
          </cell>
        </row>
      </sheetData>
      <sheetData sheetId="4163"/>
      <sheetData sheetId="4164">
        <row r="1">
          <cell r="A1" t="str">
            <v>ITEM</v>
          </cell>
        </row>
      </sheetData>
      <sheetData sheetId="4165">
        <row r="1">
          <cell r="A1" t="str">
            <v>EQUIPO</v>
          </cell>
        </row>
      </sheetData>
      <sheetData sheetId="4166">
        <row r="1">
          <cell r="A1" t="str">
            <v>ADMINISTRACION</v>
          </cell>
        </row>
      </sheetData>
      <sheetData sheetId="4167"/>
      <sheetData sheetId="4168"/>
      <sheetData sheetId="4169"/>
      <sheetData sheetId="4170"/>
      <sheetData sheetId="4171">
        <row r="1">
          <cell r="A1" t="str">
            <v>ITEM</v>
          </cell>
        </row>
      </sheetData>
      <sheetData sheetId="4172">
        <row r="1">
          <cell r="A1" t="str">
            <v>EQUIPO</v>
          </cell>
        </row>
      </sheetData>
      <sheetData sheetId="4173">
        <row r="1">
          <cell r="A1" t="str">
            <v>ADMINISTRACION</v>
          </cell>
        </row>
      </sheetData>
      <sheetData sheetId="4174"/>
      <sheetData sheetId="4175"/>
      <sheetData sheetId="4176">
        <row r="1">
          <cell r="A1" t="str">
            <v>ITEM</v>
          </cell>
        </row>
      </sheetData>
      <sheetData sheetId="4177">
        <row r="1">
          <cell r="A1" t="str">
            <v>EQUIPO</v>
          </cell>
        </row>
      </sheetData>
      <sheetData sheetId="4178">
        <row r="1">
          <cell r="A1" t="str">
            <v>ADMINISTRACION</v>
          </cell>
        </row>
      </sheetData>
      <sheetData sheetId="4179"/>
      <sheetData sheetId="4180"/>
      <sheetData sheetId="4181"/>
      <sheetData sheetId="4182"/>
      <sheetData sheetId="4183"/>
      <sheetData sheetId="4184">
        <row r="1">
          <cell r="A1" t="str">
            <v>ITEM</v>
          </cell>
        </row>
      </sheetData>
      <sheetData sheetId="4185">
        <row r="1">
          <cell r="A1" t="str">
            <v>EQUIPO</v>
          </cell>
        </row>
      </sheetData>
      <sheetData sheetId="4186">
        <row r="1">
          <cell r="A1" t="str">
            <v>ADMINISTRACION</v>
          </cell>
        </row>
      </sheetData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>
        <row r="1">
          <cell r="A1" t="str">
            <v>ITEM</v>
          </cell>
        </row>
      </sheetData>
      <sheetData sheetId="4200">
        <row r="1">
          <cell r="A1" t="str">
            <v>EQUIPO</v>
          </cell>
        </row>
      </sheetData>
      <sheetData sheetId="4201">
        <row r="1">
          <cell r="A1" t="str">
            <v>ADMINISTRACION</v>
          </cell>
        </row>
      </sheetData>
      <sheetData sheetId="4202" refreshError="1"/>
      <sheetData sheetId="4203" refreshError="1"/>
      <sheetData sheetId="4204">
        <row r="1">
          <cell r="A1" t="str">
            <v>ITEM</v>
          </cell>
        </row>
      </sheetData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/>
      <sheetData sheetId="4240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>
        <row r="47">
          <cell r="H47">
            <v>11675</v>
          </cell>
        </row>
      </sheetData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>
        <row r="47">
          <cell r="H47">
            <v>29691.867138751997</v>
          </cell>
        </row>
      </sheetData>
      <sheetData sheetId="4321">
        <row r="47">
          <cell r="H47">
            <v>10601.359883464</v>
          </cell>
        </row>
      </sheetData>
      <sheetData sheetId="4322" refreshError="1"/>
      <sheetData sheetId="4323" refreshError="1"/>
      <sheetData sheetId="4324">
        <row r="47">
          <cell r="H47">
            <v>63269.394041350002</v>
          </cell>
        </row>
      </sheetData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>
        <row r="47">
          <cell r="H47">
            <v>55430.1575333</v>
          </cell>
        </row>
      </sheetData>
      <sheetData sheetId="4335">
        <row r="47">
          <cell r="H47">
            <v>25786.003498499998</v>
          </cell>
        </row>
      </sheetData>
      <sheetData sheetId="4336">
        <row r="47">
          <cell r="H47">
            <v>21993.806973733335</v>
          </cell>
        </row>
      </sheetData>
      <sheetData sheetId="4337"/>
      <sheetData sheetId="4338"/>
      <sheetData sheetId="4339">
        <row r="1">
          <cell r="B1" t="str">
            <v>CTO-102-2002</v>
          </cell>
        </row>
      </sheetData>
      <sheetData sheetId="4340"/>
      <sheetData sheetId="4341"/>
      <sheetData sheetId="4342"/>
      <sheetData sheetId="4343">
        <row r="47">
          <cell r="H47">
            <v>21941.348275</v>
          </cell>
        </row>
      </sheetData>
      <sheetData sheetId="4344">
        <row r="47">
          <cell r="H47">
            <v>576269.26239999989</v>
          </cell>
        </row>
      </sheetData>
      <sheetData sheetId="4345">
        <row r="48">
          <cell r="H48">
            <v>640370.66537874995</v>
          </cell>
        </row>
      </sheetData>
      <sheetData sheetId="4346">
        <row r="49">
          <cell r="H49">
            <v>83961.133243064003</v>
          </cell>
        </row>
      </sheetData>
      <sheetData sheetId="4347">
        <row r="47">
          <cell r="H47">
            <v>14670.136122054002</v>
          </cell>
        </row>
      </sheetData>
      <sheetData sheetId="4348">
        <row r="47">
          <cell r="H47">
            <v>9078.6352040999991</v>
          </cell>
        </row>
      </sheetData>
      <sheetData sheetId="4349">
        <row r="1">
          <cell r="B1" t="str">
            <v>CTO-102-2002</v>
          </cell>
        </row>
      </sheetData>
      <sheetData sheetId="4350"/>
      <sheetData sheetId="435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/>
      <sheetData sheetId="4364"/>
      <sheetData sheetId="4365"/>
      <sheetData sheetId="4366"/>
      <sheetData sheetId="4367">
        <row r="1">
          <cell r="A1" t="str">
            <v>ITEM</v>
          </cell>
        </row>
      </sheetData>
      <sheetData sheetId="4368">
        <row r="1">
          <cell r="A1" t="str">
            <v>EQUIPO</v>
          </cell>
        </row>
      </sheetData>
      <sheetData sheetId="4369">
        <row r="1">
          <cell r="A1" t="str">
            <v>ADMINISTRACION</v>
          </cell>
        </row>
      </sheetData>
      <sheetData sheetId="4370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>
        <row r="1">
          <cell r="A1" t="str">
            <v>INSTITUTO NACIONAL DE VIAS</v>
          </cell>
        </row>
      </sheetData>
      <sheetData sheetId="4398">
        <row r="7">
          <cell r="A7" t="str">
            <v>NE-CSJM01</v>
          </cell>
        </row>
      </sheetData>
      <sheetData sheetId="4399">
        <row r="1">
          <cell r="B1" t="str">
            <v>CTO-102-2002</v>
          </cell>
        </row>
      </sheetData>
      <sheetData sheetId="4400"/>
      <sheetData sheetId="4401"/>
      <sheetData sheetId="4402"/>
      <sheetData sheetId="4403"/>
      <sheetData sheetId="4404"/>
      <sheetData sheetId="4405"/>
      <sheetData sheetId="4406" refreshError="1"/>
      <sheetData sheetId="4407" refreshError="1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>
        <row r="1">
          <cell r="A1" t="str">
            <v>Name</v>
          </cell>
        </row>
      </sheetData>
      <sheetData sheetId="4427"/>
      <sheetData sheetId="4428"/>
      <sheetData sheetId="4429"/>
      <sheetData sheetId="4430"/>
      <sheetData sheetId="4431"/>
      <sheetData sheetId="4432"/>
      <sheetData sheetId="4433">
        <row r="1">
          <cell r="A1" t="str">
            <v>INSTITUTO NACIONAL DE VIAS</v>
          </cell>
        </row>
      </sheetData>
      <sheetData sheetId="4434"/>
      <sheetData sheetId="4435">
        <row r="1">
          <cell r="A1" t="str">
            <v>INSTITUTO NACIONAL DE VIAS</v>
          </cell>
        </row>
      </sheetData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1">
          <cell r="A1" t="str">
            <v>INSTITUTO NACIONAL DE VIAS</v>
          </cell>
        </row>
      </sheetData>
      <sheetData sheetId="4466"/>
      <sheetData sheetId="4467"/>
      <sheetData sheetId="4468"/>
      <sheetData sheetId="4469"/>
      <sheetData sheetId="4470"/>
      <sheetData sheetId="4471"/>
      <sheetData sheetId="4472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/>
      <sheetData sheetId="4485"/>
      <sheetData sheetId="4486"/>
      <sheetData sheetId="4487"/>
      <sheetData sheetId="4488">
        <row r="1">
          <cell r="A1" t="str">
            <v>ITEM</v>
          </cell>
        </row>
      </sheetData>
      <sheetData sheetId="4489">
        <row r="1">
          <cell r="A1" t="str">
            <v>EQUIPO</v>
          </cell>
        </row>
      </sheetData>
      <sheetData sheetId="4490">
        <row r="1">
          <cell r="A1" t="str">
            <v>ADMINISTRACION</v>
          </cell>
        </row>
      </sheetData>
      <sheetData sheetId="4491"/>
      <sheetData sheetId="4492"/>
      <sheetData sheetId="4493"/>
      <sheetData sheetId="4494">
        <row r="1">
          <cell r="A1" t="str">
            <v>INSTITUTO NACIONAL DE VIAS</v>
          </cell>
        </row>
      </sheetData>
      <sheetData sheetId="4495"/>
      <sheetData sheetId="4496" refreshError="1"/>
      <sheetData sheetId="4497">
        <row r="41">
          <cell r="H41">
            <v>1719.2219460730605</v>
          </cell>
        </row>
      </sheetData>
      <sheetData sheetId="4498">
        <row r="6">
          <cell r="AB6">
            <v>40179</v>
          </cell>
        </row>
      </sheetData>
      <sheetData sheetId="4499">
        <row r="3">
          <cell r="A3">
            <v>1</v>
          </cell>
        </row>
      </sheetData>
      <sheetData sheetId="4500"/>
      <sheetData sheetId="4501">
        <row r="6">
          <cell r="A6" t="str">
            <v>TOPÓGRAFO</v>
          </cell>
        </row>
      </sheetData>
      <sheetData sheetId="4502">
        <row r="2">
          <cell r="A2" t="str">
            <v>ACTA No</v>
          </cell>
        </row>
      </sheetData>
      <sheetData sheetId="4503">
        <row r="2">
          <cell r="A2" t="str">
            <v>ACTA No</v>
          </cell>
        </row>
      </sheetData>
      <sheetData sheetId="4504">
        <row r="5">
          <cell r="E5" t="str">
            <v>CANTIDAD</v>
          </cell>
        </row>
      </sheetData>
      <sheetData sheetId="4505">
        <row r="5">
          <cell r="E5" t="str">
            <v>CANTIDAD</v>
          </cell>
        </row>
      </sheetData>
      <sheetData sheetId="4506">
        <row r="1">
          <cell r="A1" t="str">
            <v>LISTADO DE INSUMOS GENERAL</v>
          </cell>
        </row>
      </sheetData>
      <sheetData sheetId="4507">
        <row r="5">
          <cell r="E5" t="str">
            <v>CANTIDAD</v>
          </cell>
        </row>
      </sheetData>
      <sheetData sheetId="4508">
        <row r="5">
          <cell r="E5" t="str">
            <v>CANTIDAD</v>
          </cell>
        </row>
      </sheetData>
      <sheetData sheetId="4509">
        <row r="5">
          <cell r="E5" t="str">
            <v>CANTIDAD</v>
          </cell>
        </row>
      </sheetData>
      <sheetData sheetId="4510">
        <row r="5">
          <cell r="E5" t="str">
            <v>CANTIDAD</v>
          </cell>
        </row>
      </sheetData>
      <sheetData sheetId="4511">
        <row r="5">
          <cell r="E5" t="str">
            <v>CANTIDAD</v>
          </cell>
        </row>
      </sheetData>
      <sheetData sheetId="4512">
        <row r="5">
          <cell r="E5" t="str">
            <v>CANTIDAD</v>
          </cell>
        </row>
      </sheetData>
      <sheetData sheetId="4513">
        <row r="5">
          <cell r="E5" t="str">
            <v>CANTIDAD</v>
          </cell>
        </row>
      </sheetData>
      <sheetData sheetId="4514">
        <row r="5">
          <cell r="E5" t="str">
            <v>CANTIDAD</v>
          </cell>
        </row>
      </sheetData>
      <sheetData sheetId="4515">
        <row r="5">
          <cell r="E5" t="str">
            <v>CANTIDAD</v>
          </cell>
        </row>
      </sheetData>
      <sheetData sheetId="4516">
        <row r="5">
          <cell r="E5" t="str">
            <v>CANTIDAD</v>
          </cell>
        </row>
      </sheetData>
      <sheetData sheetId="4517">
        <row r="1">
          <cell r="A1" t="str">
            <v>ITEM</v>
          </cell>
        </row>
      </sheetData>
      <sheetData sheetId="4518" refreshError="1"/>
      <sheetData sheetId="4519" refreshError="1"/>
      <sheetData sheetId="4520">
        <row r="1">
          <cell r="A1" t="str">
            <v>EQUIPO</v>
          </cell>
        </row>
      </sheetData>
      <sheetData sheetId="4521"/>
      <sheetData sheetId="4522" refreshError="1"/>
      <sheetData sheetId="4523"/>
      <sheetData sheetId="4524"/>
      <sheetData sheetId="4525"/>
      <sheetData sheetId="4526">
        <row r="5">
          <cell r="E5" t="str">
            <v>CANTIDAD</v>
          </cell>
        </row>
      </sheetData>
      <sheetData sheetId="4527">
        <row r="5">
          <cell r="E5" t="str">
            <v>CANTIDAD</v>
          </cell>
        </row>
      </sheetData>
      <sheetData sheetId="4528"/>
      <sheetData sheetId="4529">
        <row r="5">
          <cell r="A5" t="str">
            <v>Desperdicio</v>
          </cell>
        </row>
      </sheetData>
      <sheetData sheetId="4530" refreshError="1"/>
      <sheetData sheetId="4531" refreshError="1"/>
      <sheetData sheetId="4532" refreshError="1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>
        <row r="1">
          <cell r="A1" t="str">
            <v>INSTITUTO NACIONAL DE VIAS</v>
          </cell>
        </row>
      </sheetData>
      <sheetData sheetId="4542"/>
      <sheetData sheetId="4543">
        <row r="1">
          <cell r="A1" t="str">
            <v>INSTITUTO NACIONAL DE VIAS</v>
          </cell>
        </row>
      </sheetData>
      <sheetData sheetId="4544">
        <row r="7">
          <cell r="A7" t="str">
            <v>Herramientas Menores</v>
          </cell>
        </row>
      </sheetData>
      <sheetData sheetId="4545">
        <row r="7">
          <cell r="A7" t="str">
            <v>Herramientas Menores</v>
          </cell>
        </row>
      </sheetData>
      <sheetData sheetId="4546">
        <row r="18">
          <cell r="C18">
            <v>7000</v>
          </cell>
        </row>
      </sheetData>
      <sheetData sheetId="4547"/>
      <sheetData sheetId="4548">
        <row r="18">
          <cell r="C18">
            <v>7000</v>
          </cell>
        </row>
      </sheetData>
      <sheetData sheetId="4549"/>
      <sheetData sheetId="4550">
        <row r="1">
          <cell r="B1" t="str">
            <v>CTO-102-2002</v>
          </cell>
        </row>
      </sheetData>
      <sheetData sheetId="4551"/>
      <sheetData sheetId="4552" refreshError="1"/>
      <sheetData sheetId="4553"/>
      <sheetData sheetId="4554" refreshError="1"/>
      <sheetData sheetId="4555"/>
      <sheetData sheetId="4556" refreshError="1"/>
      <sheetData sheetId="4557" refreshError="1"/>
      <sheetData sheetId="4558" refreshError="1"/>
      <sheetData sheetId="4559"/>
      <sheetData sheetId="4560"/>
      <sheetData sheetId="4561"/>
      <sheetData sheetId="4562"/>
      <sheetData sheetId="4563"/>
      <sheetData sheetId="4564">
        <row r="1">
          <cell r="A1" t="str">
            <v>INSTITUTO NACIONAL DE VIAS</v>
          </cell>
        </row>
      </sheetData>
      <sheetData sheetId="4565"/>
      <sheetData sheetId="4566" refreshError="1"/>
      <sheetData sheetId="4567" refreshError="1"/>
      <sheetData sheetId="4568">
        <row r="1">
          <cell r="A1" t="str">
            <v>INSTITUTO NACIONAL DE VIAS</v>
          </cell>
        </row>
      </sheetData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>
        <row r="7">
          <cell r="B7">
            <v>0.1</v>
          </cell>
        </row>
      </sheetData>
      <sheetData sheetId="4588">
        <row r="7">
          <cell r="B7">
            <v>0.1</v>
          </cell>
        </row>
      </sheetData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>
        <row r="1">
          <cell r="A1" t="str">
            <v>INSTITUTO NACIONAL DE VIAS</v>
          </cell>
        </row>
      </sheetData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>
        <row r="16">
          <cell r="A16" t="str">
            <v>ABONO 10-30-10</v>
          </cell>
        </row>
      </sheetData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>
        <row r="1">
          <cell r="A1" t="str">
            <v>EQUIPO</v>
          </cell>
        </row>
      </sheetData>
      <sheetData sheetId="4653">
        <row r="1">
          <cell r="A1" t="str">
            <v>ADMINISTRACION</v>
          </cell>
        </row>
      </sheetData>
      <sheetData sheetId="4654">
        <row r="1">
          <cell r="A1" t="str">
            <v>EQUIPO</v>
          </cell>
        </row>
      </sheetData>
      <sheetData sheetId="4655">
        <row r="1">
          <cell r="A1" t="str">
            <v>ADMINISTRACION</v>
          </cell>
        </row>
      </sheetData>
      <sheetData sheetId="4656">
        <row r="1">
          <cell r="A1" t="str">
            <v>EQUIPO</v>
          </cell>
        </row>
      </sheetData>
      <sheetData sheetId="4657">
        <row r="1">
          <cell r="A1" t="str">
            <v>ADMINISTRACION</v>
          </cell>
        </row>
      </sheetData>
      <sheetData sheetId="4658">
        <row r="1">
          <cell r="A1" t="str">
            <v>EQUIPO</v>
          </cell>
        </row>
      </sheetData>
      <sheetData sheetId="4659">
        <row r="1">
          <cell r="A1" t="str">
            <v>ADMINISTRACION</v>
          </cell>
        </row>
      </sheetData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>
        <row r="36">
          <cell r="G36">
            <v>271000.00000162207</v>
          </cell>
        </row>
      </sheetData>
      <sheetData sheetId="4671">
        <row r="33">
          <cell r="G33">
            <v>283000.00002693152</v>
          </cell>
        </row>
      </sheetData>
      <sheetData sheetId="4672">
        <row r="33">
          <cell r="G33">
            <v>290000.00000013626</v>
          </cell>
        </row>
      </sheetData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>
        <row r="1">
          <cell r="A1" t="str">
            <v>ITEM</v>
          </cell>
        </row>
      </sheetData>
      <sheetData sheetId="4697">
        <row r="1">
          <cell r="A1" t="str">
            <v>EQUIPO</v>
          </cell>
        </row>
      </sheetData>
      <sheetData sheetId="4698">
        <row r="1">
          <cell r="A1" t="str">
            <v>ITEM</v>
          </cell>
        </row>
      </sheetData>
      <sheetData sheetId="4699">
        <row r="1">
          <cell r="A1" t="str">
            <v>EQUIPO</v>
          </cell>
        </row>
      </sheetData>
      <sheetData sheetId="4700">
        <row r="1">
          <cell r="A1" t="str">
            <v>ITEM</v>
          </cell>
        </row>
      </sheetData>
      <sheetData sheetId="4701">
        <row r="1">
          <cell r="A1" t="str">
            <v>EQUIPO</v>
          </cell>
        </row>
      </sheetData>
      <sheetData sheetId="4702">
        <row r="1">
          <cell r="A1" t="str">
            <v>ADMINISTRACION</v>
          </cell>
        </row>
      </sheetData>
      <sheetData sheetId="4703">
        <row r="1">
          <cell r="A1" t="str">
            <v>EQUIPO</v>
          </cell>
        </row>
      </sheetData>
      <sheetData sheetId="4704">
        <row r="1">
          <cell r="A1" t="str">
            <v>ADMINISTRACION</v>
          </cell>
        </row>
      </sheetData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>
        <row r="4">
          <cell r="E4" t="str">
            <v>GUPCO</v>
          </cell>
        </row>
      </sheetData>
      <sheetData sheetId="4725"/>
      <sheetData sheetId="4726">
        <row r="1">
          <cell r="A1" t="str">
            <v>ITEM</v>
          </cell>
        </row>
      </sheetData>
      <sheetData sheetId="4727">
        <row r="1">
          <cell r="A1" t="str">
            <v>EQUIPO</v>
          </cell>
        </row>
      </sheetData>
      <sheetData sheetId="4728">
        <row r="1">
          <cell r="A1" t="str">
            <v>ADMINISTRACION</v>
          </cell>
        </row>
      </sheetData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>
        <row r="16">
          <cell r="A16" t="str">
            <v>ABONO 10-30-10</v>
          </cell>
        </row>
      </sheetData>
      <sheetData sheetId="4746"/>
      <sheetData sheetId="4747">
        <row r="1">
          <cell r="A1" t="str">
            <v>ITEM</v>
          </cell>
        </row>
      </sheetData>
      <sheetData sheetId="4748">
        <row r="1">
          <cell r="A1" t="str">
            <v>EQUIPO</v>
          </cell>
        </row>
      </sheetData>
      <sheetData sheetId="4749">
        <row r="16">
          <cell r="A16" t="str">
            <v>ABONO 10-30-10</v>
          </cell>
        </row>
      </sheetData>
      <sheetData sheetId="4750">
        <row r="2">
          <cell r="A2" t="str">
            <v>(ºF)</v>
          </cell>
        </row>
      </sheetData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>
        <row r="1">
          <cell r="A1" t="str">
            <v>ADMINISTRACION</v>
          </cell>
        </row>
      </sheetData>
      <sheetData sheetId="4758">
        <row r="6">
          <cell r="A6" t="str">
            <v>TOPÓGRAFO</v>
          </cell>
        </row>
      </sheetData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 refreshError="1"/>
      <sheetData sheetId="4769" refreshError="1"/>
      <sheetData sheetId="4770">
        <row r="18">
          <cell r="C18">
            <v>7000</v>
          </cell>
        </row>
      </sheetData>
      <sheetData sheetId="4771"/>
      <sheetData sheetId="4772">
        <row r="18">
          <cell r="C18">
            <v>7000</v>
          </cell>
        </row>
      </sheetData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>
        <row r="1">
          <cell r="A1" t="str">
            <v>INSTITUTO NACIONAL DE VIAS</v>
          </cell>
        </row>
      </sheetData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>
        <row r="14">
          <cell r="D14">
            <v>38504</v>
          </cell>
        </row>
      </sheetData>
      <sheetData sheetId="4893"/>
      <sheetData sheetId="4894"/>
      <sheetData sheetId="4895">
        <row r="14">
          <cell r="D14">
            <v>38504</v>
          </cell>
        </row>
      </sheetData>
      <sheetData sheetId="4896"/>
      <sheetData sheetId="4897"/>
      <sheetData sheetId="4898"/>
      <sheetData sheetId="4899">
        <row r="14">
          <cell r="D14">
            <v>38504</v>
          </cell>
        </row>
      </sheetData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>
        <row r="4">
          <cell r="B4">
            <v>39886</v>
          </cell>
        </row>
      </sheetData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>
        <row r="1">
          <cell r="A1" t="str">
            <v>EQUIPO</v>
          </cell>
        </row>
      </sheetData>
      <sheetData sheetId="4986">
        <row r="1">
          <cell r="A1" t="str">
            <v>ITEM</v>
          </cell>
        </row>
      </sheetData>
      <sheetData sheetId="4987">
        <row r="1">
          <cell r="A1" t="str">
            <v>EQUIPO</v>
          </cell>
        </row>
      </sheetData>
      <sheetData sheetId="4988">
        <row r="1">
          <cell r="A1" t="str">
            <v>ADMINISTRACION</v>
          </cell>
        </row>
      </sheetData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>
        <row r="52">
          <cell r="B52" t="str">
            <v>ANTICIPO</v>
          </cell>
        </row>
      </sheetData>
      <sheetData sheetId="5016"/>
      <sheetData sheetId="5017"/>
      <sheetData sheetId="5018"/>
      <sheetData sheetId="5019"/>
      <sheetData sheetId="5020"/>
      <sheetData sheetId="5021"/>
      <sheetData sheetId="5022">
        <row r="4">
          <cell r="E4" t="str">
            <v>GUPCO</v>
          </cell>
        </row>
      </sheetData>
      <sheetData sheetId="5023"/>
      <sheetData sheetId="5024"/>
      <sheetData sheetId="5025">
        <row r="4">
          <cell r="E4" t="str">
            <v>GUPCO</v>
          </cell>
        </row>
      </sheetData>
      <sheetData sheetId="5026">
        <row r="5">
          <cell r="E5" t="str">
            <v>CANTIDAD</v>
          </cell>
        </row>
      </sheetData>
      <sheetData sheetId="5027">
        <row r="1">
          <cell r="A1" t="str">
            <v>ITEM</v>
          </cell>
        </row>
      </sheetData>
      <sheetData sheetId="5028">
        <row r="1">
          <cell r="A1" t="str">
            <v>EQUIPO</v>
          </cell>
        </row>
      </sheetData>
      <sheetData sheetId="5029">
        <row r="1">
          <cell r="A1" t="str">
            <v>ADMINISTRACION</v>
          </cell>
        </row>
      </sheetData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>
        <row r="1">
          <cell r="A1" t="str">
            <v>ITEM</v>
          </cell>
        </row>
      </sheetData>
      <sheetData sheetId="5046">
        <row r="1">
          <cell r="A1" t="str">
            <v>EQUIPO</v>
          </cell>
        </row>
      </sheetData>
      <sheetData sheetId="5047">
        <row r="1">
          <cell r="A1" t="str">
            <v>ADMINISTRACION</v>
          </cell>
        </row>
      </sheetData>
      <sheetData sheetId="5048">
        <row r="1">
          <cell r="A1" t="str">
            <v>ITEM</v>
          </cell>
        </row>
      </sheetData>
      <sheetData sheetId="5049">
        <row r="1">
          <cell r="A1" t="str">
            <v>EQUIPO</v>
          </cell>
        </row>
      </sheetData>
      <sheetData sheetId="5050">
        <row r="1">
          <cell r="A1" t="str">
            <v>ADMINISTRACION</v>
          </cell>
        </row>
      </sheetData>
      <sheetData sheetId="5051">
        <row r="2">
          <cell r="A2" t="str">
            <v>(ºF)</v>
          </cell>
        </row>
      </sheetData>
      <sheetData sheetId="5052"/>
      <sheetData sheetId="5053"/>
      <sheetData sheetId="5054"/>
      <sheetData sheetId="5055"/>
      <sheetData sheetId="5056">
        <row r="1">
          <cell r="A1" t="str">
            <v>ITEM</v>
          </cell>
        </row>
      </sheetData>
      <sheetData sheetId="5057">
        <row r="1">
          <cell r="A1" t="str">
            <v>EQUIPO</v>
          </cell>
        </row>
      </sheetData>
      <sheetData sheetId="5058">
        <row r="1">
          <cell r="A1" t="str">
            <v>ADMINISTRACION</v>
          </cell>
        </row>
      </sheetData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>
        <row r="1">
          <cell r="A1" t="str">
            <v>ITEM</v>
          </cell>
        </row>
      </sheetData>
      <sheetData sheetId="5068">
        <row r="1">
          <cell r="A1" t="str">
            <v>EQUIPO</v>
          </cell>
        </row>
      </sheetData>
      <sheetData sheetId="5069">
        <row r="1">
          <cell r="A1" t="str">
            <v>ADMINISTRACION</v>
          </cell>
        </row>
      </sheetData>
      <sheetData sheetId="5070"/>
      <sheetData sheetId="5071"/>
      <sheetData sheetId="5072"/>
      <sheetData sheetId="5073"/>
      <sheetData sheetId="5074"/>
      <sheetData sheetId="5075"/>
      <sheetData sheetId="5076">
        <row r="1">
          <cell r="A1" t="str">
            <v>ITEM</v>
          </cell>
        </row>
      </sheetData>
      <sheetData sheetId="5077">
        <row r="1">
          <cell r="A1" t="str">
            <v>EQUIPO</v>
          </cell>
        </row>
      </sheetData>
      <sheetData sheetId="5078">
        <row r="1">
          <cell r="A1" t="str">
            <v>ADMINISTRACION</v>
          </cell>
        </row>
      </sheetData>
      <sheetData sheetId="5079"/>
      <sheetData sheetId="5080"/>
      <sheetData sheetId="5081" refreshError="1"/>
      <sheetData sheetId="5082" refreshError="1"/>
      <sheetData sheetId="5083" refreshError="1"/>
      <sheetData sheetId="5084" refreshError="1"/>
      <sheetData sheetId="5085"/>
      <sheetData sheetId="5086" refreshError="1"/>
      <sheetData sheetId="5087" refreshError="1"/>
      <sheetData sheetId="5088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/>
      <sheetData sheetId="5127" refreshError="1"/>
      <sheetData sheetId="5128" refreshError="1"/>
      <sheetData sheetId="5129" refreshError="1"/>
      <sheetData sheetId="5130" refreshError="1"/>
      <sheetData sheetId="513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/>
      <sheetData sheetId="5139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/>
      <sheetData sheetId="5148"/>
      <sheetData sheetId="5149">
        <row r="1">
          <cell r="A1" t="str">
            <v>EQUIPO</v>
          </cell>
        </row>
      </sheetData>
      <sheetData sheetId="5150"/>
      <sheetData sheetId="5151">
        <row r="1">
          <cell r="A1" t="str">
            <v>EQUIPO</v>
          </cell>
        </row>
      </sheetData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/>
      <sheetData sheetId="5317" refreshError="1"/>
      <sheetData sheetId="5318"/>
      <sheetData sheetId="5319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/>
      <sheetData sheetId="5367"/>
      <sheetData sheetId="5368">
        <row r="1">
          <cell r="A1" t="str">
            <v>ADMINISTRACION</v>
          </cell>
        </row>
      </sheetData>
      <sheetData sheetId="5369"/>
      <sheetData sheetId="5370"/>
      <sheetData sheetId="5371"/>
      <sheetData sheetId="5372"/>
      <sheetData sheetId="5373">
        <row r="21">
          <cell r="G21" t="b">
            <v>0</v>
          </cell>
        </row>
      </sheetData>
      <sheetData sheetId="5374"/>
      <sheetData sheetId="5375">
        <row r="1">
          <cell r="A1" t="str">
            <v>ITEM</v>
          </cell>
        </row>
      </sheetData>
      <sheetData sheetId="5376">
        <row r="1">
          <cell r="A1" t="str">
            <v>EQUIPO</v>
          </cell>
        </row>
      </sheetData>
      <sheetData sheetId="5377">
        <row r="1">
          <cell r="A1" t="str">
            <v>ADMINISTRACION</v>
          </cell>
        </row>
      </sheetData>
      <sheetData sheetId="5378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/>
      <sheetData sheetId="5390"/>
      <sheetData sheetId="5391"/>
      <sheetData sheetId="5392"/>
      <sheetData sheetId="5393"/>
      <sheetData sheetId="5394"/>
      <sheetData sheetId="5395">
        <row r="5">
          <cell r="E5" t="str">
            <v>CANTIDAD</v>
          </cell>
        </row>
      </sheetData>
      <sheetData sheetId="5396">
        <row r="5">
          <cell r="E5" t="str">
            <v>CANTIDAD</v>
          </cell>
        </row>
      </sheetData>
      <sheetData sheetId="5397"/>
      <sheetData sheetId="5398"/>
      <sheetData sheetId="5399"/>
      <sheetData sheetId="5400">
        <row r="18">
          <cell r="C18">
            <v>7000</v>
          </cell>
        </row>
      </sheetData>
      <sheetData sheetId="5401"/>
      <sheetData sheetId="5402"/>
      <sheetData sheetId="5403" refreshError="1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>
        <row r="4">
          <cell r="B4">
            <v>39886</v>
          </cell>
        </row>
      </sheetData>
      <sheetData sheetId="5416">
        <row r="16">
          <cell r="A16" t="str">
            <v>ABONO 10-30-10</v>
          </cell>
        </row>
      </sheetData>
      <sheetData sheetId="5417"/>
      <sheetData sheetId="5418"/>
      <sheetData sheetId="5419"/>
      <sheetData sheetId="5420"/>
      <sheetData sheetId="5421"/>
      <sheetData sheetId="5422">
        <row r="4">
          <cell r="B4">
            <v>39886</v>
          </cell>
        </row>
      </sheetData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>
        <row r="1">
          <cell r="A1" t="str">
            <v>EQUIPO</v>
          </cell>
        </row>
      </sheetData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/>
      <sheetData sheetId="5462"/>
      <sheetData sheetId="5463">
        <row r="36">
          <cell r="G36">
            <v>310000.00000097335</v>
          </cell>
        </row>
      </sheetData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>
        <row r="6">
          <cell r="A6" t="str">
            <v>TOPÓGRAFO</v>
          </cell>
        </row>
      </sheetData>
      <sheetData sheetId="5493"/>
      <sheetData sheetId="5494"/>
      <sheetData sheetId="5495"/>
      <sheetData sheetId="5496"/>
      <sheetData sheetId="5497"/>
      <sheetData sheetId="5498"/>
      <sheetData sheetId="5499"/>
      <sheetData sheetId="5500">
        <row r="5">
          <cell r="E5" t="str">
            <v>CANTIDAD</v>
          </cell>
        </row>
      </sheetData>
      <sheetData sheetId="5501">
        <row r="5">
          <cell r="E5" t="str">
            <v>CANTIDAD</v>
          </cell>
        </row>
      </sheetData>
      <sheetData sheetId="5502">
        <row r="5">
          <cell r="E5" t="str">
            <v>CANTIDAD</v>
          </cell>
        </row>
      </sheetData>
      <sheetData sheetId="5503">
        <row r="5">
          <cell r="E5" t="str">
            <v>CANTIDAD</v>
          </cell>
        </row>
      </sheetData>
      <sheetData sheetId="5504">
        <row r="5">
          <cell r="E5" t="str">
            <v>CANTIDAD</v>
          </cell>
        </row>
      </sheetData>
      <sheetData sheetId="5505">
        <row r="5">
          <cell r="E5" t="str">
            <v>CANTIDAD</v>
          </cell>
        </row>
      </sheetData>
      <sheetData sheetId="5506">
        <row r="5">
          <cell r="E5" t="str">
            <v>CANTIDAD</v>
          </cell>
        </row>
      </sheetData>
      <sheetData sheetId="5507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/>
      <sheetData sheetId="5974" refreshError="1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>
        <row r="2">
          <cell r="A2" t="str">
            <v>(ºF)</v>
          </cell>
        </row>
      </sheetData>
      <sheetData sheetId="5994"/>
      <sheetData sheetId="5995"/>
      <sheetData sheetId="5996"/>
      <sheetData sheetId="5997"/>
      <sheetData sheetId="5998"/>
      <sheetData sheetId="5999">
        <row r="5">
          <cell r="E5" t="str">
            <v>CANTIDAD</v>
          </cell>
        </row>
      </sheetData>
      <sheetData sheetId="6000">
        <row r="5">
          <cell r="E5" t="str">
            <v>CANTIDAD</v>
          </cell>
        </row>
      </sheetData>
      <sheetData sheetId="6001">
        <row r="5">
          <cell r="E5" t="str">
            <v>CANTIDAD</v>
          </cell>
        </row>
      </sheetData>
      <sheetData sheetId="6002">
        <row r="5">
          <cell r="E5" t="str">
            <v>CANTIDAD</v>
          </cell>
        </row>
      </sheetData>
      <sheetData sheetId="6003">
        <row r="5">
          <cell r="E5" t="str">
            <v>CANTIDAD</v>
          </cell>
        </row>
      </sheetData>
      <sheetData sheetId="6004">
        <row r="5">
          <cell r="E5" t="str">
            <v>CANTIDAD</v>
          </cell>
        </row>
      </sheetData>
      <sheetData sheetId="6005">
        <row r="5">
          <cell r="E5" t="str">
            <v>CANTIDAD</v>
          </cell>
        </row>
      </sheetData>
      <sheetData sheetId="6006">
        <row r="5">
          <cell r="E5" t="str">
            <v>CANTIDAD</v>
          </cell>
        </row>
      </sheetData>
      <sheetData sheetId="6007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/>
      <sheetData sheetId="6023" refreshError="1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 refreshError="1"/>
      <sheetData sheetId="6060" refreshError="1"/>
      <sheetData sheetId="6061" refreshError="1"/>
      <sheetData sheetId="6062"/>
      <sheetData sheetId="6063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/>
      <sheetData sheetId="6075" refreshError="1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/>
      <sheetData sheetId="6094"/>
      <sheetData sheetId="6095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/>
      <sheetData sheetId="6120" refreshError="1"/>
      <sheetData sheetId="6121">
        <row r="4">
          <cell r="B4">
            <v>39886</v>
          </cell>
        </row>
      </sheetData>
      <sheetData sheetId="6122" refreshError="1"/>
      <sheetData sheetId="6123"/>
      <sheetData sheetId="6124">
        <row r="52">
          <cell r="B52" t="str">
            <v>ANTICIPO</v>
          </cell>
        </row>
      </sheetData>
      <sheetData sheetId="6125"/>
      <sheetData sheetId="6126"/>
      <sheetData sheetId="6127">
        <row r="1">
          <cell r="A1" t="str">
            <v>ADMINISTRACION</v>
          </cell>
        </row>
      </sheetData>
      <sheetData sheetId="6128">
        <row r="4">
          <cell r="B4">
            <v>39886</v>
          </cell>
        </row>
      </sheetData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/>
      <sheetData sheetId="6239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/>
      <sheetData sheetId="6246"/>
      <sheetData sheetId="6247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/>
      <sheetData sheetId="6254"/>
      <sheetData sheetId="6255"/>
      <sheetData sheetId="6256"/>
      <sheetData sheetId="6257"/>
      <sheetData sheetId="6258"/>
      <sheetData sheetId="6259"/>
      <sheetData sheetId="6260">
        <row r="1">
          <cell r="A1" t="str">
            <v>ITEM</v>
          </cell>
        </row>
      </sheetData>
      <sheetData sheetId="6261" refreshError="1"/>
      <sheetData sheetId="6262" refreshError="1"/>
      <sheetData sheetId="6263">
        <row r="168">
          <cell r="D168">
            <v>10046</v>
          </cell>
        </row>
      </sheetData>
      <sheetData sheetId="6264" refreshError="1"/>
      <sheetData sheetId="6265" refreshError="1"/>
      <sheetData sheetId="6266" refreshError="1"/>
      <sheetData sheetId="6267">
        <row r="33">
          <cell r="C33">
            <v>0.77967625899280601</v>
          </cell>
        </row>
      </sheetData>
      <sheetData sheetId="6268" refreshError="1"/>
      <sheetData sheetId="6269">
        <row r="1">
          <cell r="A1" t="str">
            <v>ITEM</v>
          </cell>
        </row>
      </sheetData>
      <sheetData sheetId="6270">
        <row r="1">
          <cell r="A1" t="str">
            <v>ADMINISTRACION</v>
          </cell>
        </row>
      </sheetData>
      <sheetData sheetId="6271">
        <row r="47">
          <cell r="H47">
            <v>17098.051632633331</v>
          </cell>
        </row>
      </sheetData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>
        <row r="1">
          <cell r="B1" t="str">
            <v>CTO-102-2002</v>
          </cell>
        </row>
      </sheetData>
      <sheetData sheetId="6285"/>
      <sheetData sheetId="6286"/>
      <sheetData sheetId="6287">
        <row r="8">
          <cell r="A8">
            <v>2.1</v>
          </cell>
        </row>
      </sheetData>
      <sheetData sheetId="6288">
        <row r="8">
          <cell r="A8">
            <v>3.1</v>
          </cell>
        </row>
      </sheetData>
      <sheetData sheetId="6289"/>
      <sheetData sheetId="6290"/>
      <sheetData sheetId="6291"/>
      <sheetData sheetId="6292"/>
      <sheetData sheetId="6293"/>
      <sheetData sheetId="6294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/>
      <sheetData sheetId="6309"/>
      <sheetData sheetId="6310"/>
      <sheetData sheetId="6311">
        <row r="1">
          <cell r="A1" t="str">
            <v>INSTITUTO NACIONAL DE VIAS</v>
          </cell>
        </row>
      </sheetData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>
        <row r="1">
          <cell r="A1" t="str">
            <v>Name</v>
          </cell>
        </row>
      </sheetData>
      <sheetData sheetId="6322"/>
      <sheetData sheetId="6323"/>
      <sheetData sheetId="6324"/>
      <sheetData sheetId="6325" refreshError="1"/>
      <sheetData sheetId="6326">
        <row r="1">
          <cell r="A1" t="str">
            <v>ITEM</v>
          </cell>
        </row>
      </sheetData>
      <sheetData sheetId="6327">
        <row r="1">
          <cell r="A1" t="str">
            <v>EQUIPO</v>
          </cell>
        </row>
      </sheetData>
      <sheetData sheetId="6328">
        <row r="1">
          <cell r="A1" t="str">
            <v>INSTITUTO NACIONAL DE VIAS</v>
          </cell>
        </row>
      </sheetData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>
        <row r="33">
          <cell r="C33">
            <v>0.77967625899280601</v>
          </cell>
        </row>
      </sheetData>
      <sheetData sheetId="6343">
        <row r="1">
          <cell r="A1" t="str">
            <v>ITEM</v>
          </cell>
        </row>
      </sheetData>
      <sheetData sheetId="6344">
        <row r="1">
          <cell r="A1" t="str">
            <v>1P</v>
          </cell>
        </row>
      </sheetData>
      <sheetData sheetId="6345">
        <row r="1">
          <cell r="A1" t="str">
            <v>ADMINISTRACION</v>
          </cell>
        </row>
      </sheetData>
      <sheetData sheetId="6346"/>
      <sheetData sheetId="6347"/>
      <sheetData sheetId="6348">
        <row r="51">
          <cell r="D51">
            <v>698</v>
          </cell>
        </row>
      </sheetData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>
        <row r="1">
          <cell r="A1" t="str">
            <v>INSTITUTO NACIONAL DE VIAS</v>
          </cell>
        </row>
      </sheetData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>
        <row r="33">
          <cell r="C33">
            <v>0.77967625899280601</v>
          </cell>
        </row>
      </sheetData>
      <sheetData sheetId="6634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>
        <row r="5">
          <cell r="E5" t="str">
            <v>CANTIDAD</v>
          </cell>
        </row>
      </sheetData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/>
      <sheetData sheetId="6695"/>
      <sheetData sheetId="6696"/>
      <sheetData sheetId="6697"/>
      <sheetData sheetId="6698"/>
      <sheetData sheetId="6699">
        <row r="33">
          <cell r="C33">
            <v>0.77967625899280601</v>
          </cell>
        </row>
      </sheetData>
      <sheetData sheetId="6700"/>
      <sheetData sheetId="6701">
        <row r="8">
          <cell r="A8">
            <v>2.1</v>
          </cell>
        </row>
      </sheetData>
      <sheetData sheetId="6702">
        <row r="2">
          <cell r="A2" t="str">
            <v>HOSPITAL HERNANDO MONCALEANO PERDOMO ETAPA 1</v>
          </cell>
        </row>
      </sheetData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>
        <row r="18">
          <cell r="B18" t="str">
            <v>Director de obra</v>
          </cell>
        </row>
      </sheetData>
      <sheetData sheetId="6746"/>
      <sheetData sheetId="6747"/>
      <sheetData sheetId="6748"/>
      <sheetData sheetId="6749">
        <row r="12">
          <cell r="A12" t="str">
            <v>Agua</v>
          </cell>
        </row>
      </sheetData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>
        <row r="1">
          <cell r="A1" t="str">
            <v>ITEM</v>
          </cell>
        </row>
      </sheetData>
      <sheetData sheetId="6801">
        <row r="1">
          <cell r="A1" t="str">
            <v>EQUIPO</v>
          </cell>
        </row>
      </sheetData>
      <sheetData sheetId="6802">
        <row r="1">
          <cell r="A1" t="str">
            <v>ADMINISTRACION</v>
          </cell>
        </row>
      </sheetData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>
        <row r="1">
          <cell r="A1" t="str">
            <v>ITEM</v>
          </cell>
        </row>
      </sheetData>
      <sheetData sheetId="6822">
        <row r="1">
          <cell r="A1" t="str">
            <v>EQUIPO</v>
          </cell>
        </row>
      </sheetData>
      <sheetData sheetId="6823">
        <row r="1">
          <cell r="A1" t="str">
            <v>ADMINISTRACION</v>
          </cell>
        </row>
      </sheetData>
      <sheetData sheetId="6824"/>
      <sheetData sheetId="6825"/>
      <sheetData sheetId="6826"/>
      <sheetData sheetId="6827"/>
      <sheetData sheetId="6828"/>
      <sheetData sheetId="6829">
        <row r="1">
          <cell r="A1" t="str">
            <v>ITEM</v>
          </cell>
        </row>
      </sheetData>
      <sheetData sheetId="6830">
        <row r="1">
          <cell r="A1" t="str">
            <v>EQUIPO</v>
          </cell>
        </row>
      </sheetData>
      <sheetData sheetId="6831">
        <row r="1">
          <cell r="A1" t="str">
            <v>ADMINISTRACION</v>
          </cell>
        </row>
      </sheetData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>
        <row r="5">
          <cell r="A5" t="str">
            <v>CODIGO</v>
          </cell>
        </row>
      </sheetData>
      <sheetData sheetId="6862" refreshError="1"/>
      <sheetData sheetId="6863">
        <row r="1">
          <cell r="A1" t="str">
            <v>Name</v>
          </cell>
        </row>
      </sheetData>
      <sheetData sheetId="6864"/>
      <sheetData sheetId="6865"/>
      <sheetData sheetId="6866">
        <row r="8">
          <cell r="A8">
            <v>2.1</v>
          </cell>
        </row>
      </sheetData>
      <sheetData sheetId="6867">
        <row r="8">
          <cell r="A8">
            <v>3.1</v>
          </cell>
        </row>
      </sheetData>
      <sheetData sheetId="6868"/>
      <sheetData sheetId="6869"/>
      <sheetData sheetId="6870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/>
      <sheetData sheetId="6882" refreshError="1"/>
      <sheetData sheetId="6883" refreshError="1"/>
      <sheetData sheetId="6884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>
        <row r="1">
          <cell r="B1" t="str">
            <v>CTO-102-2002</v>
          </cell>
        </row>
      </sheetData>
      <sheetData sheetId="6900"/>
      <sheetData sheetId="6901">
        <row r="6">
          <cell r="A6" t="str">
            <v>CONTRATISTA:</v>
          </cell>
        </row>
      </sheetData>
      <sheetData sheetId="6902" refreshError="1"/>
      <sheetData sheetId="6903" refreshError="1"/>
      <sheetData sheetId="6904" refreshError="1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 refreshError="1"/>
      <sheetData sheetId="6914" refreshError="1"/>
      <sheetData sheetId="6915"/>
      <sheetData sheetId="6916"/>
      <sheetData sheetId="6917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 refreshError="1"/>
      <sheetData sheetId="6969"/>
      <sheetData sheetId="6970"/>
      <sheetData sheetId="6971">
        <row r="47">
          <cell r="H47">
            <v>13407.454219619998</v>
          </cell>
        </row>
      </sheetData>
      <sheetData sheetId="6972">
        <row r="47">
          <cell r="H47">
            <v>13178.048204541665</v>
          </cell>
        </row>
      </sheetData>
      <sheetData sheetId="6973">
        <row r="47">
          <cell r="H47">
            <v>17098.051632633331</v>
          </cell>
        </row>
      </sheetData>
      <sheetData sheetId="6974">
        <row r="47">
          <cell r="H47">
            <v>13407.454219619998</v>
          </cell>
        </row>
      </sheetData>
      <sheetData sheetId="6975">
        <row r="47">
          <cell r="H47">
            <v>13178.048204541665</v>
          </cell>
        </row>
      </sheetData>
      <sheetData sheetId="6976">
        <row r="47">
          <cell r="H47">
            <v>17098.051632633331</v>
          </cell>
        </row>
      </sheetData>
      <sheetData sheetId="6977">
        <row r="47">
          <cell r="H47">
            <v>13407.454219619998</v>
          </cell>
        </row>
      </sheetData>
      <sheetData sheetId="6978">
        <row r="47">
          <cell r="H47">
            <v>13178.048204541665</v>
          </cell>
        </row>
      </sheetData>
      <sheetData sheetId="6979">
        <row r="47">
          <cell r="H47">
            <v>19729.199486104168</v>
          </cell>
        </row>
      </sheetData>
      <sheetData sheetId="6980">
        <row r="47">
          <cell r="H47">
            <v>38405.002915416662</v>
          </cell>
        </row>
      </sheetData>
      <sheetData sheetId="6981">
        <row r="47">
          <cell r="H47">
            <v>41159.979021230996</v>
          </cell>
        </row>
      </sheetData>
      <sheetData sheetId="6982">
        <row r="47">
          <cell r="H47">
            <v>16020</v>
          </cell>
        </row>
      </sheetData>
      <sheetData sheetId="6983">
        <row r="47">
          <cell r="H47">
            <v>11675</v>
          </cell>
        </row>
      </sheetData>
      <sheetData sheetId="6984">
        <row r="47">
          <cell r="H47">
            <v>382683.1643235588</v>
          </cell>
        </row>
      </sheetData>
      <sheetData sheetId="6985">
        <row r="47">
          <cell r="H47">
            <v>27108.482479999999</v>
          </cell>
        </row>
      </sheetData>
      <sheetData sheetId="6986">
        <row r="47">
          <cell r="H47">
            <v>18945.0351992</v>
          </cell>
        </row>
      </sheetData>
      <sheetData sheetId="6987">
        <row r="47">
          <cell r="H47">
            <v>88016.225274879995</v>
          </cell>
        </row>
      </sheetData>
      <sheetData sheetId="6988">
        <row r="47">
          <cell r="H47">
            <v>11296.680928966078</v>
          </cell>
        </row>
      </sheetData>
      <sheetData sheetId="6989">
        <row r="47">
          <cell r="H47">
            <v>19660.483631249997</v>
          </cell>
        </row>
      </sheetData>
      <sheetData sheetId="6990">
        <row r="47">
          <cell r="H47">
            <v>19660.483631249997</v>
          </cell>
        </row>
      </sheetData>
      <sheetData sheetId="6991">
        <row r="47">
          <cell r="H47">
            <v>19660.483631249997</v>
          </cell>
        </row>
      </sheetData>
      <sheetData sheetId="6992">
        <row r="47">
          <cell r="H47">
            <v>39947.116768272004</v>
          </cell>
        </row>
      </sheetData>
      <sheetData sheetId="6993">
        <row r="47">
          <cell r="H47">
            <v>37450.421970255004</v>
          </cell>
        </row>
      </sheetData>
      <sheetData sheetId="6994">
        <row r="47">
          <cell r="H47">
            <v>5631.4338221939006</v>
          </cell>
        </row>
      </sheetData>
      <sheetData sheetId="6995">
        <row r="47">
          <cell r="H47">
            <v>29691.867138751997</v>
          </cell>
        </row>
      </sheetData>
      <sheetData sheetId="6996">
        <row r="47">
          <cell r="H47">
            <v>10601.359883464</v>
          </cell>
        </row>
      </sheetData>
      <sheetData sheetId="6997">
        <row r="47">
          <cell r="H47">
            <v>16440.07876665</v>
          </cell>
        </row>
      </sheetData>
      <sheetData sheetId="6998">
        <row r="47">
          <cell r="H47">
            <v>7502.6541280530009</v>
          </cell>
        </row>
      </sheetData>
      <sheetData sheetId="6999">
        <row r="47">
          <cell r="H47">
            <v>63269.394041350002</v>
          </cell>
        </row>
      </sheetData>
      <sheetData sheetId="7000">
        <row r="47">
          <cell r="H47">
            <v>38708.912732384997</v>
          </cell>
        </row>
      </sheetData>
      <sheetData sheetId="7001">
        <row r="47">
          <cell r="H47">
            <v>30140.654422727453</v>
          </cell>
        </row>
      </sheetData>
      <sheetData sheetId="7002">
        <row r="1">
          <cell r="A1" t="str">
            <v>Name</v>
          </cell>
        </row>
      </sheetData>
      <sheetData sheetId="7003">
        <row r="47">
          <cell r="H47">
            <v>38729.542446049003</v>
          </cell>
        </row>
      </sheetData>
      <sheetData sheetId="7004">
        <row r="47">
          <cell r="H47">
            <v>7116.936965586</v>
          </cell>
        </row>
      </sheetData>
      <sheetData sheetId="7005">
        <row r="47">
          <cell r="H47">
            <v>9391.2743470000005</v>
          </cell>
        </row>
      </sheetData>
      <sheetData sheetId="7006">
        <row r="47">
          <cell r="H47">
            <v>8500.0189065630984</v>
          </cell>
        </row>
      </sheetData>
      <sheetData sheetId="7007">
        <row r="47">
          <cell r="H47">
            <v>32499.094423904498</v>
          </cell>
        </row>
      </sheetData>
      <sheetData sheetId="7008">
        <row r="47">
          <cell r="H47">
            <v>51817.028777055006</v>
          </cell>
        </row>
      </sheetData>
      <sheetData sheetId="7009">
        <row r="47">
          <cell r="H47">
            <v>55430.1575333</v>
          </cell>
        </row>
      </sheetData>
      <sheetData sheetId="7010">
        <row r="47">
          <cell r="H47">
            <v>25786.003498499998</v>
          </cell>
        </row>
      </sheetData>
      <sheetData sheetId="7011">
        <row r="47">
          <cell r="H47">
            <v>21993.806973733335</v>
          </cell>
        </row>
      </sheetData>
      <sheetData sheetId="7012">
        <row r="47">
          <cell r="H47">
            <v>21941.348275</v>
          </cell>
        </row>
      </sheetData>
      <sheetData sheetId="7013">
        <row r="47">
          <cell r="H47">
            <v>576269.26239999989</v>
          </cell>
        </row>
      </sheetData>
      <sheetData sheetId="7014">
        <row r="48">
          <cell r="H48">
            <v>640370.66537874995</v>
          </cell>
        </row>
      </sheetData>
      <sheetData sheetId="7015">
        <row r="47">
          <cell r="H47">
            <v>21941.348275</v>
          </cell>
        </row>
      </sheetData>
      <sheetData sheetId="7016">
        <row r="47">
          <cell r="H47">
            <v>576269.26239999989</v>
          </cell>
        </row>
      </sheetData>
      <sheetData sheetId="7017">
        <row r="47">
          <cell r="H47">
            <v>9078.6352040999991</v>
          </cell>
        </row>
      </sheetData>
      <sheetData sheetId="7018">
        <row r="46">
          <cell r="E46">
            <v>1</v>
          </cell>
        </row>
      </sheetData>
      <sheetData sheetId="7019">
        <row r="47">
          <cell r="H47">
            <v>576269.26239999989</v>
          </cell>
        </row>
      </sheetData>
      <sheetData sheetId="7020">
        <row r="6">
          <cell r="A6" t="str">
            <v>CONTRATISTA:</v>
          </cell>
        </row>
      </sheetData>
      <sheetData sheetId="7021">
        <row r="49">
          <cell r="H49">
            <v>83961.133243064003</v>
          </cell>
        </row>
      </sheetData>
      <sheetData sheetId="7022">
        <row r="47">
          <cell r="H47">
            <v>14670.136122054002</v>
          </cell>
        </row>
      </sheetData>
      <sheetData sheetId="7023">
        <row r="47">
          <cell r="H47">
            <v>9078.6352040999991</v>
          </cell>
        </row>
      </sheetData>
      <sheetData sheetId="7024">
        <row r="51">
          <cell r="H51">
            <v>117309.4992738</v>
          </cell>
        </row>
      </sheetData>
      <sheetData sheetId="7025"/>
      <sheetData sheetId="7026"/>
      <sheetData sheetId="7027"/>
      <sheetData sheetId="7028"/>
      <sheetData sheetId="7029"/>
      <sheetData sheetId="7030">
        <row r="33">
          <cell r="C33">
            <v>0.77967625899280601</v>
          </cell>
        </row>
      </sheetData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>
        <row r="47">
          <cell r="H47">
            <v>17098.051632633331</v>
          </cell>
        </row>
      </sheetData>
      <sheetData sheetId="7045">
        <row r="47">
          <cell r="H47">
            <v>13407.454219619998</v>
          </cell>
        </row>
      </sheetData>
      <sheetData sheetId="7046">
        <row r="47">
          <cell r="H47">
            <v>13178.048204541665</v>
          </cell>
        </row>
      </sheetData>
      <sheetData sheetId="7047">
        <row r="47">
          <cell r="H47">
            <v>19729.199486104168</v>
          </cell>
        </row>
      </sheetData>
      <sheetData sheetId="7048">
        <row r="47">
          <cell r="H47">
            <v>38405.002915416662</v>
          </cell>
        </row>
      </sheetData>
      <sheetData sheetId="7049">
        <row r="47">
          <cell r="H47">
            <v>41159.979021230996</v>
          </cell>
        </row>
      </sheetData>
      <sheetData sheetId="7050">
        <row r="47">
          <cell r="H47">
            <v>16020</v>
          </cell>
        </row>
      </sheetData>
      <sheetData sheetId="7051">
        <row r="47">
          <cell r="H47">
            <v>11675</v>
          </cell>
        </row>
      </sheetData>
      <sheetData sheetId="7052">
        <row r="47">
          <cell r="H47">
            <v>382683.1643235588</v>
          </cell>
        </row>
      </sheetData>
      <sheetData sheetId="7053">
        <row r="47">
          <cell r="H47">
            <v>27108.482479999999</v>
          </cell>
        </row>
      </sheetData>
      <sheetData sheetId="7054">
        <row r="47">
          <cell r="H47">
            <v>18945.0351992</v>
          </cell>
        </row>
      </sheetData>
      <sheetData sheetId="7055">
        <row r="47">
          <cell r="H47">
            <v>88016.225274879995</v>
          </cell>
        </row>
      </sheetData>
      <sheetData sheetId="7056">
        <row r="47">
          <cell r="H47">
            <v>11296.680928966078</v>
          </cell>
        </row>
      </sheetData>
      <sheetData sheetId="7057">
        <row r="47">
          <cell r="H47">
            <v>19660.483631249997</v>
          </cell>
        </row>
      </sheetData>
      <sheetData sheetId="7058">
        <row r="47">
          <cell r="H47">
            <v>19660.483631249997</v>
          </cell>
        </row>
      </sheetData>
      <sheetData sheetId="7059">
        <row r="47">
          <cell r="H47">
            <v>19660.483631249997</v>
          </cell>
        </row>
      </sheetData>
      <sheetData sheetId="7060">
        <row r="47">
          <cell r="H47">
            <v>39947.116768272004</v>
          </cell>
        </row>
      </sheetData>
      <sheetData sheetId="7061">
        <row r="47">
          <cell r="H47">
            <v>37450.421970255004</v>
          </cell>
        </row>
      </sheetData>
      <sheetData sheetId="7062">
        <row r="47">
          <cell r="H47">
            <v>5631.4338221939006</v>
          </cell>
        </row>
      </sheetData>
      <sheetData sheetId="7063">
        <row r="47">
          <cell r="H47">
            <v>29691.867138751997</v>
          </cell>
        </row>
      </sheetData>
      <sheetData sheetId="7064">
        <row r="47">
          <cell r="H47">
            <v>10601.359883464</v>
          </cell>
        </row>
      </sheetData>
      <sheetData sheetId="7065">
        <row r="47">
          <cell r="H47">
            <v>16440.07876665</v>
          </cell>
        </row>
      </sheetData>
      <sheetData sheetId="7066">
        <row r="47">
          <cell r="H47">
            <v>7502.6541280530009</v>
          </cell>
        </row>
      </sheetData>
      <sheetData sheetId="7067">
        <row r="47">
          <cell r="H47">
            <v>63269.394041350002</v>
          </cell>
        </row>
      </sheetData>
      <sheetData sheetId="7068">
        <row r="47">
          <cell r="H47">
            <v>38708.912732384997</v>
          </cell>
        </row>
      </sheetData>
      <sheetData sheetId="7069">
        <row r="47">
          <cell r="H47">
            <v>30140.654422727453</v>
          </cell>
        </row>
      </sheetData>
      <sheetData sheetId="7070">
        <row r="47">
          <cell r="H47">
            <v>39628.094655192057</v>
          </cell>
        </row>
      </sheetData>
      <sheetData sheetId="7071">
        <row r="47">
          <cell r="H47">
            <v>38729.542446049003</v>
          </cell>
        </row>
      </sheetData>
      <sheetData sheetId="7072">
        <row r="47">
          <cell r="H47">
            <v>7116.936965586</v>
          </cell>
        </row>
      </sheetData>
      <sheetData sheetId="7073">
        <row r="47">
          <cell r="H47">
            <v>9391.2743470000005</v>
          </cell>
        </row>
      </sheetData>
      <sheetData sheetId="7074">
        <row r="47">
          <cell r="H47">
            <v>8500.0189065630984</v>
          </cell>
        </row>
      </sheetData>
      <sheetData sheetId="7075">
        <row r="47">
          <cell r="H47">
            <v>32499.094423904498</v>
          </cell>
        </row>
      </sheetData>
      <sheetData sheetId="7076">
        <row r="47">
          <cell r="H47">
            <v>51817.028777055006</v>
          </cell>
        </row>
      </sheetData>
      <sheetData sheetId="7077">
        <row r="47">
          <cell r="H47">
            <v>55430.1575333</v>
          </cell>
        </row>
      </sheetData>
      <sheetData sheetId="7078">
        <row r="47">
          <cell r="H47">
            <v>25786.003498499998</v>
          </cell>
        </row>
      </sheetData>
      <sheetData sheetId="7079">
        <row r="47">
          <cell r="H47">
            <v>21993.806973733335</v>
          </cell>
        </row>
      </sheetData>
      <sheetData sheetId="7080"/>
      <sheetData sheetId="708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>
        <row r="36">
          <cell r="G36">
            <v>271000.00000162207</v>
          </cell>
        </row>
      </sheetData>
      <sheetData sheetId="7147">
        <row r="33">
          <cell r="G33">
            <v>283000.00002693152</v>
          </cell>
        </row>
      </sheetData>
      <sheetData sheetId="7148">
        <row r="33">
          <cell r="G33">
            <v>290000.00000013626</v>
          </cell>
        </row>
      </sheetData>
      <sheetData sheetId="7149"/>
      <sheetData sheetId="7150"/>
      <sheetData sheetId="7151"/>
      <sheetData sheetId="7152">
        <row r="3">
          <cell r="A3">
            <v>1</v>
          </cell>
        </row>
      </sheetData>
      <sheetData sheetId="7153"/>
      <sheetData sheetId="7154"/>
      <sheetData sheetId="7155"/>
      <sheetData sheetId="7156"/>
      <sheetData sheetId="7157"/>
      <sheetData sheetId="7158"/>
      <sheetData sheetId="7159">
        <row r="1">
          <cell r="A1" t="str">
            <v>LISTADO DE INSUMOS GENERAL</v>
          </cell>
        </row>
      </sheetData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>
        <row r="1">
          <cell r="A1" t="str">
            <v>ADMINISTRACION</v>
          </cell>
        </row>
      </sheetData>
      <sheetData sheetId="7223">
        <row r="1">
          <cell r="A1" t="str">
            <v>INSTITUTO NACIONAL DE VIAS</v>
          </cell>
        </row>
      </sheetData>
      <sheetData sheetId="7224"/>
      <sheetData sheetId="7225"/>
      <sheetData sheetId="7226"/>
      <sheetData sheetId="7227"/>
      <sheetData sheetId="7228">
        <row r="1">
          <cell r="A1" t="str">
            <v>ITEM</v>
          </cell>
        </row>
      </sheetData>
      <sheetData sheetId="7229">
        <row r="1">
          <cell r="A1" t="str">
            <v>EQUIPO</v>
          </cell>
        </row>
      </sheetData>
      <sheetData sheetId="7230">
        <row r="1">
          <cell r="A1" t="str">
            <v>ADMINISTRACION</v>
          </cell>
        </row>
      </sheetData>
      <sheetData sheetId="7231">
        <row r="1">
          <cell r="A1" t="str">
            <v>EQUIPO</v>
          </cell>
        </row>
      </sheetData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/>
      <sheetData sheetId="7439">
        <row r="1">
          <cell r="C1">
            <v>0.2</v>
          </cell>
        </row>
      </sheetData>
      <sheetData sheetId="7440"/>
      <sheetData sheetId="7441"/>
      <sheetData sheetId="7442"/>
      <sheetData sheetId="7443"/>
      <sheetData sheetId="7444"/>
      <sheetData sheetId="7445"/>
      <sheetData sheetId="7446">
        <row r="1">
          <cell r="C1">
            <v>0.2</v>
          </cell>
        </row>
      </sheetData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/>
      <sheetData sheetId="7477">
        <row r="4">
          <cell r="A4">
            <v>2</v>
          </cell>
        </row>
      </sheetData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>
        <row r="10">
          <cell r="M10">
            <v>2.7679999999999998</v>
          </cell>
        </row>
      </sheetData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/>
      <sheetData sheetId="7719" refreshError="1"/>
      <sheetData sheetId="7720" refreshError="1"/>
      <sheetData sheetId="7721" refreshError="1"/>
      <sheetData sheetId="7722">
        <row r="9">
          <cell r="C9">
            <v>3200</v>
          </cell>
        </row>
      </sheetData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 refreshError="1"/>
      <sheetData sheetId="7734">
        <row r="12">
          <cell r="A12" t="str">
            <v>COSTOS DE TRANSPORTE</v>
          </cell>
        </row>
      </sheetData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/>
      <sheetData sheetId="8026"/>
      <sheetData sheetId="8027">
        <row r="2">
          <cell r="A2" t="str">
            <v>HOSPITAL HERNANDO MONCALEANO PERDOMO ETAPA 1</v>
          </cell>
        </row>
      </sheetData>
      <sheetData sheetId="8028"/>
      <sheetData sheetId="8029">
        <row r="2">
          <cell r="A2" t="str">
            <v>HOSPITAL HERNANDO MONCALEANO PERDOMO ETAPA 2 A</v>
          </cell>
        </row>
      </sheetData>
      <sheetData sheetId="8030">
        <row r="2">
          <cell r="A2" t="str">
            <v>HOSPITAL HERNANDO MONCALEANO PERDOMO ETAPA 2B</v>
          </cell>
        </row>
      </sheetData>
      <sheetData sheetId="8031"/>
      <sheetData sheetId="8032"/>
      <sheetData sheetId="8033"/>
      <sheetData sheetId="8034">
        <row r="2">
          <cell r="A2" t="str">
            <v>HOSPITAL HERNANDO MONCALEANO PERDOMO ETAPA 2 A</v>
          </cell>
        </row>
      </sheetData>
      <sheetData sheetId="8035">
        <row r="2">
          <cell r="A2" t="str">
            <v>HOSPITAL HERNANDO MONCALEANO PERDOMO ETAPA 2B</v>
          </cell>
        </row>
      </sheetData>
      <sheetData sheetId="8036" refreshError="1"/>
      <sheetData sheetId="8037"/>
      <sheetData sheetId="8038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>
        <row r="15">
          <cell r="B15" t="str">
            <v>ROSY ARTEAGA ORTEGA</v>
          </cell>
        </row>
      </sheetData>
      <sheetData sheetId="8111">
        <row r="15">
          <cell r="B15" t="str">
            <v>ROSY ARTEAGA ORTEGA</v>
          </cell>
        </row>
      </sheetData>
      <sheetData sheetId="8112"/>
      <sheetData sheetId="8113"/>
      <sheetData sheetId="8114"/>
      <sheetData sheetId="8115"/>
      <sheetData sheetId="8116"/>
      <sheetData sheetId="8117">
        <row r="15">
          <cell r="B15" t="str">
            <v>ROSY ARTEAGA ORTEGA</v>
          </cell>
        </row>
      </sheetData>
      <sheetData sheetId="8118">
        <row r="15">
          <cell r="B15" t="str">
            <v>ROSY ARTEAGA ORTEGA</v>
          </cell>
        </row>
      </sheetData>
      <sheetData sheetId="8119"/>
      <sheetData sheetId="8120"/>
      <sheetData sheetId="8121"/>
      <sheetData sheetId="8122"/>
      <sheetData sheetId="8123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>
        <row r="5">
          <cell r="E5" t="str">
            <v>CANTIDAD</v>
          </cell>
        </row>
      </sheetData>
      <sheetData sheetId="8459">
        <row r="5">
          <cell r="E5" t="str">
            <v>CANTIDAD</v>
          </cell>
        </row>
      </sheetData>
      <sheetData sheetId="8460">
        <row r="5">
          <cell r="E5" t="str">
            <v>CANTIDAD</v>
          </cell>
        </row>
      </sheetData>
      <sheetData sheetId="8461">
        <row r="5">
          <cell r="E5" t="str">
            <v>CANTIDAD</v>
          </cell>
        </row>
      </sheetData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>
        <row r="5">
          <cell r="A5" t="str">
            <v>Desperdicio</v>
          </cell>
        </row>
      </sheetData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>
        <row r="7">
          <cell r="B7">
            <v>0.1</v>
          </cell>
        </row>
      </sheetData>
      <sheetData sheetId="8481">
        <row r="7">
          <cell r="B7">
            <v>0.1</v>
          </cell>
        </row>
      </sheetData>
      <sheetData sheetId="8482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/>
      <sheetData sheetId="8592"/>
      <sheetData sheetId="8593"/>
      <sheetData sheetId="8594"/>
      <sheetData sheetId="8595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/>
      <sheetData sheetId="8602"/>
      <sheetData sheetId="8603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/>
      <sheetData sheetId="9182" refreshError="1"/>
      <sheetData sheetId="9183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/>
      <sheetData sheetId="9200" refreshError="1"/>
      <sheetData sheetId="920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/>
      <sheetData sheetId="9212"/>
      <sheetData sheetId="9213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>
        <row r="5">
          <cell r="E5" t="str">
            <v>CANTIDAD</v>
          </cell>
        </row>
      </sheetData>
      <sheetData sheetId="9863">
        <row r="5">
          <cell r="E5" t="str">
            <v>CANTIDAD</v>
          </cell>
        </row>
      </sheetData>
      <sheetData sheetId="9864">
        <row r="5">
          <cell r="E5" t="str">
            <v>CANTIDAD</v>
          </cell>
        </row>
      </sheetData>
      <sheetData sheetId="9865">
        <row r="5">
          <cell r="E5" t="str">
            <v>CANTIDAD</v>
          </cell>
        </row>
      </sheetData>
      <sheetData sheetId="9866">
        <row r="5">
          <cell r="E5" t="str">
            <v>CANTIDAD</v>
          </cell>
        </row>
      </sheetData>
      <sheetData sheetId="9867">
        <row r="5">
          <cell r="E5" t="str">
            <v>CANTIDAD</v>
          </cell>
        </row>
      </sheetData>
      <sheetData sheetId="9868">
        <row r="5">
          <cell r="E5" t="str">
            <v>CANTIDAD</v>
          </cell>
        </row>
      </sheetData>
      <sheetData sheetId="9869">
        <row r="5">
          <cell r="E5" t="str">
            <v>CANTIDAD</v>
          </cell>
        </row>
      </sheetData>
      <sheetData sheetId="9870">
        <row r="5">
          <cell r="E5" t="str">
            <v>CANTIDAD</v>
          </cell>
        </row>
      </sheetData>
      <sheetData sheetId="9871"/>
      <sheetData sheetId="9872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/>
      <sheetData sheetId="10254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>
        <row r="1">
          <cell r="A1" t="str">
            <v>ADMINISTRACION</v>
          </cell>
        </row>
      </sheetData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/>
      <sheetData sheetId="10328" refreshError="1"/>
      <sheetData sheetId="10329"/>
      <sheetData sheetId="10330"/>
      <sheetData sheetId="10331">
        <row r="1">
          <cell r="A1" t="str">
            <v>ITEM</v>
          </cell>
        </row>
      </sheetData>
      <sheetData sheetId="10332">
        <row r="1">
          <cell r="A1" t="str">
            <v>EQUIPO</v>
          </cell>
        </row>
      </sheetData>
      <sheetData sheetId="10333">
        <row r="1">
          <cell r="A1" t="str">
            <v>ADMINISTRACION</v>
          </cell>
        </row>
      </sheetData>
      <sheetData sheetId="10334"/>
      <sheetData sheetId="10335"/>
      <sheetData sheetId="10336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>
        <row r="1">
          <cell r="A1" t="str">
            <v>ADMINISTRACION</v>
          </cell>
        </row>
      </sheetData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10428"/>
      <sheetData sheetId="10429"/>
      <sheetData sheetId="10430"/>
      <sheetData sheetId="10431"/>
      <sheetData sheetId="10432"/>
      <sheetData sheetId="10433">
        <row r="34">
          <cell r="E34">
            <v>38196</v>
          </cell>
        </row>
      </sheetData>
      <sheetData sheetId="10434"/>
      <sheetData sheetId="10435"/>
      <sheetData sheetId="10436" refreshError="1"/>
      <sheetData sheetId="10437" refreshError="1"/>
      <sheetData sheetId="10438" refreshError="1"/>
      <sheetData sheetId="10439" refreshError="1"/>
      <sheetData sheetId="10440">
        <row r="4">
          <cell r="E4" t="str">
            <v>GUPCO</v>
          </cell>
        </row>
      </sheetData>
      <sheetData sheetId="10441"/>
      <sheetData sheetId="10442"/>
      <sheetData sheetId="10443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/>
      <sheetData sheetId="10477"/>
      <sheetData sheetId="10478">
        <row r="14">
          <cell r="D14">
            <v>38504</v>
          </cell>
        </row>
      </sheetData>
      <sheetData sheetId="10479"/>
      <sheetData sheetId="10480"/>
      <sheetData sheetId="10481">
        <row r="14">
          <cell r="D14">
            <v>38504</v>
          </cell>
        </row>
      </sheetData>
      <sheetData sheetId="10482"/>
      <sheetData sheetId="10483"/>
      <sheetData sheetId="10484"/>
      <sheetData sheetId="10485">
        <row r="14">
          <cell r="D14">
            <v>38504</v>
          </cell>
        </row>
      </sheetData>
      <sheetData sheetId="10486"/>
      <sheetData sheetId="10487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 refreshError="1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>
        <row r="1">
          <cell r="A1" t="str">
            <v>INSTITUTO NACIONAL DE VIAS</v>
          </cell>
        </row>
      </sheetData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 refreshError="1"/>
      <sheetData sheetId="10587"/>
      <sheetData sheetId="10588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/>
      <sheetData sheetId="10599"/>
      <sheetData sheetId="10600"/>
      <sheetData sheetId="10601"/>
      <sheetData sheetId="10602"/>
      <sheetData sheetId="10603"/>
      <sheetData sheetId="10604">
        <row r="1">
          <cell r="A1" t="str">
            <v>INSTITUTO NACIONAL DE VIAS</v>
          </cell>
        </row>
      </sheetData>
      <sheetData sheetId="10605"/>
      <sheetData sheetId="10606"/>
      <sheetData sheetId="10607"/>
      <sheetData sheetId="10608" refreshError="1"/>
      <sheetData sheetId="10609"/>
      <sheetData sheetId="10610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>
        <row r="2">
          <cell r="A2" t="str">
            <v>ACTA No</v>
          </cell>
        </row>
      </sheetData>
      <sheetData sheetId="10675">
        <row r="1">
          <cell r="A1" t="str">
            <v>Name</v>
          </cell>
        </row>
      </sheetData>
      <sheetData sheetId="10676"/>
      <sheetData sheetId="10677"/>
      <sheetData sheetId="10678"/>
      <sheetData sheetId="10679"/>
      <sheetData sheetId="10680"/>
      <sheetData sheetId="10681"/>
      <sheetData sheetId="10682">
        <row r="1">
          <cell r="A1" t="str">
            <v>Name</v>
          </cell>
        </row>
      </sheetData>
      <sheetData sheetId="10683"/>
      <sheetData sheetId="10684">
        <row r="1">
          <cell r="A1" t="str">
            <v>INSTITUTO NACIONAL DE VIAS</v>
          </cell>
        </row>
      </sheetData>
      <sheetData sheetId="10685"/>
      <sheetData sheetId="10686"/>
      <sheetData sheetId="10687"/>
      <sheetData sheetId="10688"/>
      <sheetData sheetId="10689"/>
      <sheetData sheetId="10690"/>
      <sheetData sheetId="10691"/>
      <sheetData sheetId="10692">
        <row r="1">
          <cell r="A1" t="str">
            <v>Name</v>
          </cell>
        </row>
      </sheetData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>
        <row r="1">
          <cell r="A1" t="str">
            <v>INSTITUTO NACIONAL DE VIAS</v>
          </cell>
        </row>
      </sheetData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 refreshError="1"/>
      <sheetData sheetId="10715" refreshError="1"/>
      <sheetData sheetId="10716" refreshError="1"/>
      <sheetData sheetId="10717" refreshError="1"/>
      <sheetData sheetId="10718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>
        <row r="103">
          <cell r="C103" t="str">
            <v>EXP</v>
          </cell>
        </row>
      </sheetData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/>
      <sheetData sheetId="10901"/>
      <sheetData sheetId="10902"/>
      <sheetData sheetId="10903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/>
      <sheetData sheetId="11009"/>
      <sheetData sheetId="11010"/>
      <sheetData sheetId="11011"/>
      <sheetData sheetId="11012">
        <row r="525">
          <cell r="K525">
            <v>1695.87</v>
          </cell>
        </row>
      </sheetData>
      <sheetData sheetId="11013">
        <row r="525">
          <cell r="K525">
            <v>3577.94</v>
          </cell>
        </row>
      </sheetData>
      <sheetData sheetId="11014">
        <row r="525">
          <cell r="K525">
            <v>5147.76</v>
          </cell>
        </row>
      </sheetData>
      <sheetData sheetId="11015">
        <row r="525">
          <cell r="K525">
            <v>4940.1099999999997</v>
          </cell>
        </row>
      </sheetData>
      <sheetData sheetId="11016">
        <row r="526">
          <cell r="K526">
            <v>695.98</v>
          </cell>
        </row>
      </sheetData>
      <sheetData sheetId="11017">
        <row r="8">
          <cell r="D8" t="str">
            <v>M3</v>
          </cell>
        </row>
      </sheetData>
      <sheetData sheetId="11018"/>
      <sheetData sheetId="11019"/>
      <sheetData sheetId="11020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/>
      <sheetData sheetId="11048"/>
      <sheetData sheetId="11049"/>
      <sheetData sheetId="11050"/>
      <sheetData sheetId="11051"/>
      <sheetData sheetId="11052" refreshError="1"/>
      <sheetData sheetId="11053" refreshError="1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 refreshError="1"/>
      <sheetData sheetId="11076" refreshError="1"/>
      <sheetData sheetId="11077" refreshError="1"/>
      <sheetData sheetId="11078" refreshError="1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/>
      <sheetData sheetId="11225" refreshError="1"/>
      <sheetData sheetId="11226" refreshError="1"/>
      <sheetData sheetId="11227" refreshError="1"/>
      <sheetData sheetId="11228" refreshError="1"/>
      <sheetData sheetId="11229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/>
      <sheetData sheetId="11241"/>
      <sheetData sheetId="11242"/>
      <sheetData sheetId="11243">
        <row r="45">
          <cell r="B45" t="str">
            <v>P-002</v>
          </cell>
        </row>
      </sheetData>
      <sheetData sheetId="11244"/>
      <sheetData sheetId="11245"/>
      <sheetData sheetId="11246"/>
      <sheetData sheetId="11247"/>
      <sheetData sheetId="11248"/>
      <sheetData sheetId="11249"/>
      <sheetData sheetId="11250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/>
      <sheetData sheetId="11312"/>
      <sheetData sheetId="11313"/>
      <sheetData sheetId="11314"/>
      <sheetData sheetId="11315"/>
      <sheetData sheetId="11316" refreshError="1"/>
      <sheetData sheetId="11317"/>
      <sheetData sheetId="11318"/>
      <sheetData sheetId="11319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>
        <row r="19">
          <cell r="A19" t="str">
            <v>AGREGADO FINO (ARENA)</v>
          </cell>
        </row>
      </sheetData>
      <sheetData sheetId="11362"/>
      <sheetData sheetId="11363"/>
      <sheetData sheetId="11364"/>
      <sheetData sheetId="11365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 refreshError="1"/>
      <sheetData sheetId="11410" refreshError="1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/>
      <sheetData sheetId="11480"/>
      <sheetData sheetId="11481"/>
      <sheetData sheetId="11482">
        <row r="9">
          <cell r="B9" t="str">
            <v>TRINA SOLAR 280 W PC14</v>
          </cell>
        </row>
      </sheetData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 refreshError="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 refreshError="1"/>
      <sheetData sheetId="11694"/>
      <sheetData sheetId="11695"/>
      <sheetData sheetId="11696"/>
      <sheetData sheetId="11697"/>
      <sheetData sheetId="11698" refreshError="1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>
        <row r="1">
          <cell r="A1" t="str">
            <v>ITEM</v>
          </cell>
        </row>
      </sheetData>
      <sheetData sheetId="11727">
        <row r="1">
          <cell r="A1" t="str">
            <v>EQUIPO</v>
          </cell>
        </row>
      </sheetData>
      <sheetData sheetId="11728">
        <row r="1">
          <cell r="A1" t="str">
            <v>ADMINISTRACION</v>
          </cell>
        </row>
      </sheetData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 refreshError="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>
        <row r="1">
          <cell r="A1" t="str">
            <v>ITEM</v>
          </cell>
        </row>
      </sheetData>
      <sheetData sheetId="11754">
        <row r="1">
          <cell r="A1" t="str">
            <v>ADMINISTRACION</v>
          </cell>
        </row>
      </sheetData>
      <sheetData sheetId="11755"/>
      <sheetData sheetId="11756"/>
      <sheetData sheetId="11757"/>
      <sheetData sheetId="11758"/>
      <sheetData sheetId="11759"/>
      <sheetData sheetId="11760"/>
      <sheetData sheetId="11761"/>
      <sheetData sheetId="11762" refreshError="1"/>
      <sheetData sheetId="11763">
        <row r="1">
          <cell r="A1" t="str">
            <v>ITEM</v>
          </cell>
        </row>
      </sheetData>
      <sheetData sheetId="11764">
        <row r="1">
          <cell r="A1" t="str">
            <v>EQUIPO</v>
          </cell>
        </row>
      </sheetData>
      <sheetData sheetId="11765">
        <row r="1">
          <cell r="A1" t="str">
            <v>ADMINISTRACION</v>
          </cell>
        </row>
      </sheetData>
      <sheetData sheetId="11766" refreshError="1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/>
      <sheetData sheetId="11784"/>
      <sheetData sheetId="11785"/>
      <sheetData sheetId="11786"/>
      <sheetData sheetId="11787" refreshError="1"/>
      <sheetData sheetId="11788"/>
      <sheetData sheetId="11789"/>
      <sheetData sheetId="11790"/>
      <sheetData sheetId="11791"/>
      <sheetData sheetId="11792"/>
      <sheetData sheetId="11793">
        <row r="3">
          <cell r="D3" t="str">
            <v xml:space="preserve">Marzo  31/2002 </v>
          </cell>
        </row>
      </sheetData>
      <sheetData sheetId="11794" refreshError="1"/>
      <sheetData sheetId="11795" refreshError="1"/>
      <sheetData sheetId="11796" refreshError="1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/>
      <sheetData sheetId="12226" refreshError="1"/>
      <sheetData sheetId="12227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/>
      <sheetData sheetId="12243">
        <row r="147">
          <cell r="B147" t="str">
            <v>SUB TOTAL OBRAS DE  INSTALACIONES ELÉCTRICAS DE LAS ESTACIONES (Urbanismo)</v>
          </cell>
        </row>
      </sheetData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/>
      <sheetData sheetId="12270"/>
      <sheetData sheetId="12271"/>
      <sheetData sheetId="12272"/>
      <sheetData sheetId="12273"/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/>
      <sheetData sheetId="12331"/>
      <sheetData sheetId="12332"/>
      <sheetData sheetId="12333"/>
      <sheetData sheetId="12334"/>
      <sheetData sheetId="12335"/>
      <sheetData sheetId="12336"/>
      <sheetData sheetId="12337"/>
      <sheetData sheetId="12338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/>
      <sheetData sheetId="12514"/>
      <sheetData sheetId="12515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 refreshError="1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>
        <row r="12">
          <cell r="D12">
            <v>1.1105322714947583</v>
          </cell>
        </row>
      </sheetData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/>
      <sheetData sheetId="12742" refreshError="1"/>
      <sheetData sheetId="12743"/>
      <sheetData sheetId="12744"/>
      <sheetData sheetId="12745"/>
      <sheetData sheetId="12746"/>
      <sheetData sheetId="12747"/>
      <sheetData sheetId="12748"/>
      <sheetData sheetId="12749" refreshError="1"/>
      <sheetData sheetId="12750" refreshError="1"/>
      <sheetData sheetId="12751" refreshError="1"/>
      <sheetData sheetId="12752"/>
      <sheetData sheetId="12753" refreshError="1"/>
      <sheetData sheetId="12754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/>
      <sheetData sheetId="12780" refreshError="1"/>
      <sheetData sheetId="12781" refreshError="1"/>
      <sheetData sheetId="12782" refreshError="1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 refreshError="1"/>
      <sheetData sheetId="12811" refreshError="1"/>
      <sheetData sheetId="12812"/>
      <sheetData sheetId="12813"/>
      <sheetData sheetId="12814"/>
      <sheetData sheetId="12815"/>
      <sheetData sheetId="12816"/>
      <sheetData sheetId="12817"/>
      <sheetData sheetId="12818" refreshError="1"/>
      <sheetData sheetId="12819" refreshError="1"/>
      <sheetData sheetId="12820" refreshError="1"/>
      <sheetData sheetId="12821"/>
      <sheetData sheetId="12822" refreshError="1"/>
      <sheetData sheetId="12823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/>
      <sheetData sheetId="12847" refreshError="1"/>
      <sheetData sheetId="12848" refreshError="1"/>
      <sheetData sheetId="12849" refreshError="1"/>
      <sheetData sheetId="12850"/>
      <sheetData sheetId="12851"/>
      <sheetData sheetId="12852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 refreshError="1"/>
      <sheetData sheetId="12928">
        <row r="13">
          <cell r="A13">
            <v>1</v>
          </cell>
        </row>
      </sheetData>
      <sheetData sheetId="12929"/>
      <sheetData sheetId="12930"/>
      <sheetData sheetId="1293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/>
      <sheetData sheetId="12942"/>
      <sheetData sheetId="12943">
        <row r="1">
          <cell r="W1" t="str">
            <v>TR0001</v>
          </cell>
        </row>
      </sheetData>
      <sheetData sheetId="12944"/>
      <sheetData sheetId="12945"/>
      <sheetData sheetId="12946"/>
      <sheetData sheetId="12947"/>
      <sheetData sheetId="12948"/>
      <sheetData sheetId="12949"/>
      <sheetData sheetId="12950">
        <row r="2">
          <cell r="C2">
            <v>2</v>
          </cell>
        </row>
      </sheetData>
      <sheetData sheetId="12951"/>
      <sheetData sheetId="12952">
        <row r="5">
          <cell r="G5">
            <v>1</v>
          </cell>
        </row>
      </sheetData>
      <sheetData sheetId="12953"/>
      <sheetData sheetId="12954"/>
      <sheetData sheetId="12955"/>
      <sheetData sheetId="12956"/>
      <sheetData sheetId="12957"/>
      <sheetData sheetId="12958"/>
      <sheetData sheetId="12959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 refreshError="1"/>
      <sheetData sheetId="12968" refreshError="1"/>
      <sheetData sheetId="12969"/>
      <sheetData sheetId="12970"/>
      <sheetData sheetId="12971"/>
      <sheetData sheetId="12972"/>
      <sheetData sheetId="12973"/>
      <sheetData sheetId="12974"/>
      <sheetData sheetId="12975">
        <row r="9">
          <cell r="E9">
            <v>19.379681052981429</v>
          </cell>
        </row>
      </sheetData>
      <sheetData sheetId="12976">
        <row r="9">
          <cell r="E9">
            <v>19.372852455375334</v>
          </cell>
        </row>
      </sheetData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 refreshError="1"/>
      <sheetData sheetId="13106">
        <row r="5">
          <cell r="W5">
            <v>930157720</v>
          </cell>
        </row>
      </sheetData>
      <sheetData sheetId="13107">
        <row r="17">
          <cell r="I17">
            <v>80484450</v>
          </cell>
        </row>
      </sheetData>
      <sheetData sheetId="13108"/>
      <sheetData sheetId="13109"/>
      <sheetData sheetId="13110" refreshError="1"/>
      <sheetData sheetId="1311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/>
      <sheetData sheetId="13156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 refreshError="1"/>
      <sheetData sheetId="13181"/>
      <sheetData sheetId="13182" refreshError="1"/>
      <sheetData sheetId="13183" refreshError="1"/>
      <sheetData sheetId="13184"/>
      <sheetData sheetId="13185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 refreshError="1"/>
      <sheetData sheetId="13214" refreshError="1"/>
      <sheetData sheetId="13215" refreshError="1"/>
      <sheetData sheetId="13216" refreshError="1"/>
      <sheetData sheetId="13217" refreshError="1"/>
      <sheetData sheetId="13218" refreshError="1"/>
      <sheetData sheetId="13219" refreshError="1"/>
      <sheetData sheetId="13220" refreshError="1"/>
      <sheetData sheetId="13221" refreshError="1"/>
      <sheetData sheetId="13222" refreshError="1"/>
      <sheetData sheetId="13223" refreshError="1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 refreshError="1"/>
      <sheetData sheetId="13234" refreshError="1"/>
      <sheetData sheetId="13235" refreshError="1"/>
      <sheetData sheetId="13236" refreshError="1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 refreshError="1"/>
      <sheetData sheetId="13282" refreshError="1"/>
      <sheetData sheetId="13283" refreshError="1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 refreshError="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 refreshError="1"/>
      <sheetData sheetId="13303" refreshError="1"/>
      <sheetData sheetId="13304" refreshError="1"/>
      <sheetData sheetId="13305" refreshError="1"/>
      <sheetData sheetId="13306" refreshError="1"/>
      <sheetData sheetId="13307" refreshError="1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 refreshError="1"/>
      <sheetData sheetId="13316" refreshError="1"/>
      <sheetData sheetId="13317" refreshError="1"/>
      <sheetData sheetId="13318" refreshError="1"/>
      <sheetData sheetId="13319" refreshError="1"/>
      <sheetData sheetId="13320" refreshError="1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 refreshError="1"/>
      <sheetData sheetId="13343" refreshError="1"/>
      <sheetData sheetId="13344" refreshError="1"/>
      <sheetData sheetId="13345" refreshError="1"/>
      <sheetData sheetId="13346" refreshError="1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 refreshError="1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 refreshError="1"/>
      <sheetData sheetId="13432" refreshError="1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 refreshError="1"/>
      <sheetData sheetId="13444" refreshError="1"/>
      <sheetData sheetId="13445" refreshError="1"/>
      <sheetData sheetId="13446" refreshError="1"/>
      <sheetData sheetId="13447" refreshError="1"/>
      <sheetData sheetId="13448" refreshError="1"/>
      <sheetData sheetId="13449" refreshError="1"/>
      <sheetData sheetId="13450" refreshError="1"/>
      <sheetData sheetId="13451" refreshError="1"/>
      <sheetData sheetId="13452" refreshError="1"/>
      <sheetData sheetId="13453" refreshError="1"/>
      <sheetData sheetId="13454" refreshError="1"/>
      <sheetData sheetId="13455" refreshError="1"/>
      <sheetData sheetId="13456" refreshError="1"/>
      <sheetData sheetId="13457" refreshError="1"/>
      <sheetData sheetId="13458" refreshError="1"/>
      <sheetData sheetId="13459" refreshError="1"/>
      <sheetData sheetId="13460" refreshError="1"/>
      <sheetData sheetId="13461"/>
      <sheetData sheetId="13462" refreshError="1"/>
      <sheetData sheetId="13463" refreshError="1"/>
      <sheetData sheetId="13464" refreshError="1"/>
      <sheetData sheetId="13465" refreshError="1"/>
      <sheetData sheetId="13466" refreshError="1"/>
      <sheetData sheetId="13467" refreshError="1"/>
      <sheetData sheetId="13468" refreshError="1"/>
      <sheetData sheetId="13469" refreshError="1"/>
      <sheetData sheetId="13470" refreshError="1"/>
      <sheetData sheetId="13471" refreshError="1"/>
      <sheetData sheetId="13472" refreshError="1"/>
      <sheetData sheetId="13473" refreshError="1"/>
      <sheetData sheetId="13474" refreshError="1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 refreshError="1"/>
      <sheetData sheetId="13487" refreshError="1"/>
      <sheetData sheetId="13488" refreshError="1"/>
      <sheetData sheetId="13489" refreshError="1"/>
      <sheetData sheetId="13490" refreshError="1"/>
      <sheetData sheetId="13491" refreshError="1"/>
      <sheetData sheetId="13492" refreshError="1"/>
      <sheetData sheetId="13493" refreshError="1"/>
      <sheetData sheetId="13494" refreshError="1"/>
      <sheetData sheetId="13495" refreshError="1"/>
      <sheetData sheetId="13496" refreshError="1"/>
      <sheetData sheetId="13497" refreshError="1"/>
      <sheetData sheetId="13498" refreshError="1"/>
      <sheetData sheetId="13499" refreshError="1"/>
      <sheetData sheetId="13500" refreshError="1"/>
      <sheetData sheetId="13501"/>
      <sheetData sheetId="13502" refreshError="1"/>
      <sheetData sheetId="13503" refreshError="1"/>
      <sheetData sheetId="13504" refreshError="1"/>
      <sheetData sheetId="13505" refreshError="1"/>
      <sheetData sheetId="13506" refreshError="1"/>
      <sheetData sheetId="13507" refreshError="1"/>
      <sheetData sheetId="13508" refreshError="1"/>
      <sheetData sheetId="13509" refreshError="1"/>
      <sheetData sheetId="13510" refreshError="1"/>
      <sheetData sheetId="13511" refreshError="1"/>
      <sheetData sheetId="13512" refreshError="1"/>
      <sheetData sheetId="13513" refreshError="1"/>
      <sheetData sheetId="13514" refreshError="1"/>
      <sheetData sheetId="13515" refreshError="1"/>
      <sheetData sheetId="13516" refreshError="1"/>
      <sheetData sheetId="13517" refreshError="1"/>
      <sheetData sheetId="13518" refreshError="1"/>
      <sheetData sheetId="13519" refreshError="1"/>
      <sheetData sheetId="13520" refreshError="1"/>
      <sheetData sheetId="13521" refreshError="1"/>
      <sheetData sheetId="13522"/>
      <sheetData sheetId="13523"/>
      <sheetData sheetId="13524"/>
      <sheetData sheetId="13525" refreshError="1"/>
      <sheetData sheetId="13526" refreshError="1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/>
      <sheetData sheetId="13534"/>
      <sheetData sheetId="13535" refreshError="1"/>
      <sheetData sheetId="13536" refreshError="1"/>
      <sheetData sheetId="13537"/>
      <sheetData sheetId="13538"/>
      <sheetData sheetId="13539"/>
      <sheetData sheetId="13540"/>
      <sheetData sheetId="13541" refreshError="1"/>
      <sheetData sheetId="13542" refreshError="1"/>
      <sheetData sheetId="13543" refreshError="1"/>
      <sheetData sheetId="13544" refreshError="1"/>
      <sheetData sheetId="13545" refreshError="1"/>
      <sheetData sheetId="13546" refreshError="1"/>
      <sheetData sheetId="13547" refreshError="1"/>
      <sheetData sheetId="13548" refreshError="1"/>
      <sheetData sheetId="13549" refreshError="1"/>
      <sheetData sheetId="13550" refreshError="1"/>
      <sheetData sheetId="13551" refreshError="1"/>
      <sheetData sheetId="13552" refreshError="1"/>
      <sheetData sheetId="13553" refreshError="1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 refreshError="1"/>
      <sheetData sheetId="13561" refreshError="1"/>
      <sheetData sheetId="13562" refreshError="1"/>
      <sheetData sheetId="13563" refreshError="1"/>
      <sheetData sheetId="13564" refreshError="1"/>
      <sheetData sheetId="13565" refreshError="1"/>
      <sheetData sheetId="13566" refreshError="1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 refreshError="1"/>
      <sheetData sheetId="13573" refreshError="1"/>
      <sheetData sheetId="13574" refreshError="1"/>
      <sheetData sheetId="13575" refreshError="1"/>
      <sheetData sheetId="13576" refreshError="1"/>
      <sheetData sheetId="13577" refreshError="1"/>
      <sheetData sheetId="13578" refreshError="1"/>
      <sheetData sheetId="13579" refreshError="1"/>
      <sheetData sheetId="13580" refreshError="1"/>
      <sheetData sheetId="13581" refreshError="1"/>
      <sheetData sheetId="13582" refreshError="1"/>
      <sheetData sheetId="13583" refreshError="1"/>
      <sheetData sheetId="13584" refreshError="1"/>
      <sheetData sheetId="13585" refreshError="1"/>
      <sheetData sheetId="13586" refreshError="1"/>
      <sheetData sheetId="13587" refreshError="1"/>
      <sheetData sheetId="13588" refreshError="1"/>
      <sheetData sheetId="13589" refreshError="1"/>
      <sheetData sheetId="13590" refreshError="1"/>
      <sheetData sheetId="13591" refreshError="1"/>
      <sheetData sheetId="13592" refreshError="1"/>
      <sheetData sheetId="13593" refreshError="1"/>
      <sheetData sheetId="13594" refreshError="1"/>
      <sheetData sheetId="13595" refreshError="1"/>
      <sheetData sheetId="13596" refreshError="1"/>
      <sheetData sheetId="13597" refreshError="1"/>
      <sheetData sheetId="13598" refreshError="1"/>
      <sheetData sheetId="13599" refreshError="1"/>
      <sheetData sheetId="13600" refreshError="1"/>
      <sheetData sheetId="13601" refreshError="1"/>
      <sheetData sheetId="13602" refreshError="1"/>
      <sheetData sheetId="13603" refreshError="1"/>
      <sheetData sheetId="13604" refreshError="1"/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 refreshError="1"/>
      <sheetData sheetId="13615" refreshError="1"/>
      <sheetData sheetId="13616" refreshError="1"/>
      <sheetData sheetId="13617" refreshError="1"/>
      <sheetData sheetId="13618" refreshError="1"/>
      <sheetData sheetId="13619" refreshError="1"/>
      <sheetData sheetId="13620" refreshError="1"/>
      <sheetData sheetId="13621" refreshError="1"/>
      <sheetData sheetId="13622" refreshError="1"/>
      <sheetData sheetId="13623" refreshError="1"/>
      <sheetData sheetId="13624" refreshError="1"/>
      <sheetData sheetId="13625" refreshError="1"/>
      <sheetData sheetId="13626" refreshError="1"/>
      <sheetData sheetId="13627" refreshError="1"/>
      <sheetData sheetId="13628" refreshError="1"/>
      <sheetData sheetId="13629" refreshError="1"/>
      <sheetData sheetId="13630" refreshError="1"/>
      <sheetData sheetId="13631" refreshError="1"/>
      <sheetData sheetId="13632" refreshError="1"/>
      <sheetData sheetId="13633" refreshError="1"/>
      <sheetData sheetId="13634" refreshError="1"/>
      <sheetData sheetId="13635" refreshError="1"/>
      <sheetData sheetId="13636" refreshError="1"/>
      <sheetData sheetId="13637" refreshError="1"/>
      <sheetData sheetId="13638" refreshError="1"/>
      <sheetData sheetId="13639" refreshError="1"/>
      <sheetData sheetId="13640" refreshError="1"/>
      <sheetData sheetId="13641" refreshError="1"/>
      <sheetData sheetId="13642" refreshError="1"/>
      <sheetData sheetId="13643" refreshError="1"/>
      <sheetData sheetId="13644" refreshError="1"/>
      <sheetData sheetId="13645" refreshError="1"/>
      <sheetData sheetId="13646" refreshError="1"/>
      <sheetData sheetId="13647" refreshError="1"/>
      <sheetData sheetId="13648" refreshError="1"/>
      <sheetData sheetId="13649" refreshError="1"/>
      <sheetData sheetId="13650" refreshError="1"/>
      <sheetData sheetId="13651" refreshError="1"/>
      <sheetData sheetId="13652" refreshError="1"/>
      <sheetData sheetId="13653" refreshError="1"/>
      <sheetData sheetId="13654" refreshError="1"/>
      <sheetData sheetId="13655" refreshError="1"/>
      <sheetData sheetId="13656" refreshError="1"/>
      <sheetData sheetId="13657" refreshError="1"/>
      <sheetData sheetId="13658" refreshError="1"/>
      <sheetData sheetId="13659" refreshError="1"/>
      <sheetData sheetId="13660"/>
      <sheetData sheetId="13661" refreshError="1"/>
      <sheetData sheetId="13662" refreshError="1"/>
      <sheetData sheetId="13663" refreshError="1"/>
      <sheetData sheetId="13664"/>
      <sheetData sheetId="13665" refreshError="1"/>
      <sheetData sheetId="13666"/>
      <sheetData sheetId="13667"/>
      <sheetData sheetId="13668" refreshError="1"/>
      <sheetData sheetId="13669" refreshError="1"/>
      <sheetData sheetId="13670" refreshError="1"/>
      <sheetData sheetId="13671" refreshError="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/>
      <sheetData sheetId="13714"/>
      <sheetData sheetId="13715"/>
      <sheetData sheetId="13716"/>
      <sheetData sheetId="13717"/>
      <sheetData sheetId="13718"/>
      <sheetData sheetId="13719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/>
      <sheetData sheetId="13727" refreshError="1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 refreshError="1"/>
      <sheetData sheetId="13741" refreshError="1"/>
      <sheetData sheetId="13742" refreshError="1"/>
      <sheetData sheetId="13743" refreshError="1"/>
      <sheetData sheetId="13744" refreshError="1"/>
      <sheetData sheetId="13745" refreshError="1"/>
      <sheetData sheetId="13746" refreshError="1"/>
      <sheetData sheetId="13747" refreshError="1"/>
      <sheetData sheetId="13748" refreshError="1"/>
      <sheetData sheetId="13749" refreshError="1"/>
      <sheetData sheetId="13750" refreshError="1"/>
      <sheetData sheetId="13751" refreshError="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 refreshError="1"/>
      <sheetData sheetId="13759" refreshError="1"/>
      <sheetData sheetId="13760"/>
      <sheetData sheetId="13761"/>
      <sheetData sheetId="13762"/>
      <sheetData sheetId="13763"/>
      <sheetData sheetId="13764"/>
      <sheetData sheetId="13765" refreshError="1"/>
      <sheetData sheetId="13766" refreshError="1"/>
      <sheetData sheetId="13767" refreshError="1"/>
      <sheetData sheetId="13768" refreshError="1"/>
      <sheetData sheetId="13769" refreshError="1"/>
      <sheetData sheetId="13770" refreshError="1"/>
      <sheetData sheetId="13771" refreshError="1"/>
      <sheetData sheetId="13772" refreshError="1"/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/>
      <sheetData sheetId="13782">
        <row r="8">
          <cell r="E8">
            <v>1939047</v>
          </cell>
        </row>
      </sheetData>
      <sheetData sheetId="13783"/>
      <sheetData sheetId="13784"/>
      <sheetData sheetId="13785"/>
      <sheetData sheetId="13786"/>
      <sheetData sheetId="13787"/>
      <sheetData sheetId="13788"/>
      <sheetData sheetId="13789" refreshError="1"/>
      <sheetData sheetId="13790" refreshError="1"/>
      <sheetData sheetId="13791"/>
      <sheetData sheetId="13792"/>
      <sheetData sheetId="13793"/>
      <sheetData sheetId="13794"/>
      <sheetData sheetId="13795"/>
      <sheetData sheetId="13796"/>
      <sheetData sheetId="13797"/>
      <sheetData sheetId="13798"/>
      <sheetData sheetId="13799"/>
      <sheetData sheetId="13800"/>
      <sheetData sheetId="13801"/>
      <sheetData sheetId="13802"/>
      <sheetData sheetId="13803"/>
      <sheetData sheetId="13804"/>
      <sheetData sheetId="13805"/>
      <sheetData sheetId="13806"/>
      <sheetData sheetId="13807"/>
      <sheetData sheetId="13808"/>
      <sheetData sheetId="13809"/>
      <sheetData sheetId="13810"/>
      <sheetData sheetId="13811"/>
      <sheetData sheetId="13812"/>
      <sheetData sheetId="13813"/>
      <sheetData sheetId="13814"/>
      <sheetData sheetId="13815"/>
      <sheetData sheetId="13816"/>
      <sheetData sheetId="13817"/>
      <sheetData sheetId="13818"/>
      <sheetData sheetId="13819"/>
      <sheetData sheetId="13820"/>
      <sheetData sheetId="13821"/>
      <sheetData sheetId="13822"/>
      <sheetData sheetId="13823"/>
      <sheetData sheetId="13824"/>
      <sheetData sheetId="13825"/>
      <sheetData sheetId="13826"/>
      <sheetData sheetId="13827"/>
      <sheetData sheetId="13828"/>
      <sheetData sheetId="13829"/>
      <sheetData sheetId="13830"/>
      <sheetData sheetId="13831"/>
      <sheetData sheetId="13832" refreshError="1"/>
      <sheetData sheetId="13833" refreshError="1"/>
      <sheetData sheetId="13834" refreshError="1"/>
      <sheetData sheetId="13835" refreshError="1"/>
      <sheetData sheetId="13836" refreshError="1"/>
      <sheetData sheetId="13837" refreshError="1"/>
      <sheetData sheetId="13838" refreshError="1"/>
      <sheetData sheetId="13839" refreshError="1"/>
      <sheetData sheetId="13840" refreshError="1"/>
      <sheetData sheetId="13841" refreshError="1"/>
      <sheetData sheetId="13842" refreshError="1"/>
      <sheetData sheetId="13843" refreshError="1"/>
      <sheetData sheetId="13844" refreshError="1"/>
      <sheetData sheetId="13845" refreshError="1"/>
      <sheetData sheetId="13846" refreshError="1"/>
      <sheetData sheetId="13847" refreshError="1"/>
      <sheetData sheetId="13848" refreshError="1"/>
      <sheetData sheetId="13849" refreshError="1"/>
      <sheetData sheetId="13850"/>
      <sheetData sheetId="13851"/>
      <sheetData sheetId="13852"/>
      <sheetData sheetId="13853"/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 refreshError="1"/>
      <sheetData sheetId="13867" refreshError="1"/>
      <sheetData sheetId="13868" refreshError="1"/>
      <sheetData sheetId="13869" refreshError="1"/>
      <sheetData sheetId="13870" refreshError="1"/>
      <sheetData sheetId="13871" refreshError="1"/>
      <sheetData sheetId="13872" refreshError="1"/>
      <sheetData sheetId="13873" refreshError="1"/>
      <sheetData sheetId="13874" refreshError="1"/>
      <sheetData sheetId="13875" refreshError="1"/>
      <sheetData sheetId="13876"/>
      <sheetData sheetId="13877"/>
      <sheetData sheetId="13878" refreshError="1"/>
      <sheetData sheetId="13879" refreshError="1"/>
      <sheetData sheetId="13880" refreshError="1"/>
      <sheetData sheetId="13881" refreshError="1"/>
      <sheetData sheetId="13882" refreshError="1"/>
      <sheetData sheetId="13883" refreshError="1"/>
      <sheetData sheetId="13884" refreshError="1"/>
      <sheetData sheetId="13885" refreshError="1"/>
      <sheetData sheetId="13886" refreshError="1"/>
      <sheetData sheetId="13887" refreshError="1"/>
      <sheetData sheetId="13888"/>
      <sheetData sheetId="13889" refreshError="1"/>
      <sheetData sheetId="13890" refreshError="1"/>
      <sheetData sheetId="13891" refreshError="1"/>
      <sheetData sheetId="13892" refreshError="1"/>
      <sheetData sheetId="13893" refreshError="1"/>
      <sheetData sheetId="13894" refreshError="1"/>
      <sheetData sheetId="13895"/>
      <sheetData sheetId="13896"/>
      <sheetData sheetId="13897"/>
      <sheetData sheetId="13898" refreshError="1"/>
      <sheetData sheetId="13899" refreshError="1"/>
      <sheetData sheetId="13900"/>
      <sheetData sheetId="13901"/>
      <sheetData sheetId="13902"/>
      <sheetData sheetId="13903"/>
      <sheetData sheetId="13904"/>
      <sheetData sheetId="13905" refreshError="1"/>
      <sheetData sheetId="13906" refreshError="1"/>
      <sheetData sheetId="13907" refreshError="1"/>
      <sheetData sheetId="13908"/>
      <sheetData sheetId="13909" refreshError="1"/>
      <sheetData sheetId="13910" refreshError="1"/>
      <sheetData sheetId="13911"/>
      <sheetData sheetId="13912"/>
      <sheetData sheetId="13913"/>
      <sheetData sheetId="13914" refreshError="1"/>
      <sheetData sheetId="13915"/>
      <sheetData sheetId="13916"/>
      <sheetData sheetId="13917" refreshError="1"/>
      <sheetData sheetId="13918" refreshError="1"/>
      <sheetData sheetId="13919" refreshError="1"/>
      <sheetData sheetId="13920" refreshError="1"/>
      <sheetData sheetId="13921" refreshError="1"/>
      <sheetData sheetId="13922" refreshError="1"/>
      <sheetData sheetId="13923" refreshError="1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 refreshError="1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 refreshError="1"/>
      <sheetData sheetId="13952" refreshError="1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 refreshError="1"/>
      <sheetData sheetId="14297" refreshError="1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>
        <row r="3">
          <cell r="B3">
            <v>1</v>
          </cell>
        </row>
      </sheetData>
      <sheetData sheetId="14364"/>
      <sheetData sheetId="14365">
        <row r="437">
          <cell r="A437" t="str">
            <v>GEOCOMPUESTOS</v>
          </cell>
        </row>
      </sheetData>
      <sheetData sheetId="14366">
        <row r="30">
          <cell r="A30" t="str">
            <v>PRELIMINARES DE OBRA</v>
          </cell>
        </row>
      </sheetData>
      <sheetData sheetId="14367"/>
      <sheetData sheetId="14368"/>
      <sheetData sheetId="14369"/>
      <sheetData sheetId="14370"/>
      <sheetData sheetId="14371"/>
      <sheetData sheetId="14372"/>
      <sheetData sheetId="14373"/>
      <sheetData sheetId="14374">
        <row r="34">
          <cell r="E34" t="str">
            <v>M3</v>
          </cell>
        </row>
      </sheetData>
      <sheetData sheetId="14375"/>
      <sheetData sheetId="14376"/>
      <sheetData sheetId="14377"/>
      <sheetData sheetId="14378"/>
      <sheetData sheetId="14379"/>
      <sheetData sheetId="14380"/>
      <sheetData sheetId="14381"/>
      <sheetData sheetId="14382"/>
      <sheetData sheetId="14383"/>
      <sheetData sheetId="14384"/>
      <sheetData sheetId="14385"/>
      <sheetData sheetId="14386"/>
      <sheetData sheetId="14387"/>
      <sheetData sheetId="14388"/>
      <sheetData sheetId="14389"/>
      <sheetData sheetId="14390"/>
      <sheetData sheetId="14391"/>
      <sheetData sheetId="14392"/>
      <sheetData sheetId="14393"/>
      <sheetData sheetId="14394"/>
      <sheetData sheetId="14395"/>
      <sheetData sheetId="14396"/>
      <sheetData sheetId="14397"/>
      <sheetData sheetId="14398"/>
      <sheetData sheetId="14399"/>
      <sheetData sheetId="14400"/>
      <sheetData sheetId="14401"/>
      <sheetData sheetId="14402"/>
      <sheetData sheetId="14403"/>
      <sheetData sheetId="14404"/>
      <sheetData sheetId="14405"/>
      <sheetData sheetId="14406"/>
      <sheetData sheetId="14407"/>
      <sheetData sheetId="14408"/>
      <sheetData sheetId="14409"/>
      <sheetData sheetId="14410"/>
      <sheetData sheetId="14411"/>
      <sheetData sheetId="14412"/>
      <sheetData sheetId="14413"/>
      <sheetData sheetId="14414"/>
      <sheetData sheetId="14415"/>
      <sheetData sheetId="14416"/>
      <sheetData sheetId="14417"/>
      <sheetData sheetId="14418"/>
      <sheetData sheetId="14419"/>
      <sheetData sheetId="14420"/>
      <sheetData sheetId="14421"/>
      <sheetData sheetId="14422"/>
      <sheetData sheetId="14423"/>
      <sheetData sheetId="14424"/>
      <sheetData sheetId="14425"/>
      <sheetData sheetId="14426"/>
      <sheetData sheetId="14427"/>
      <sheetData sheetId="14428"/>
      <sheetData sheetId="14429"/>
      <sheetData sheetId="14430"/>
      <sheetData sheetId="14431"/>
      <sheetData sheetId="14432"/>
      <sheetData sheetId="14433"/>
      <sheetData sheetId="14434"/>
      <sheetData sheetId="14435"/>
      <sheetData sheetId="14436"/>
      <sheetData sheetId="14437"/>
      <sheetData sheetId="14438"/>
      <sheetData sheetId="14439"/>
      <sheetData sheetId="14440"/>
      <sheetData sheetId="14441"/>
      <sheetData sheetId="14442"/>
      <sheetData sheetId="14443"/>
      <sheetData sheetId="14444"/>
      <sheetData sheetId="14445"/>
      <sheetData sheetId="14446"/>
      <sheetData sheetId="14447"/>
      <sheetData sheetId="14448"/>
      <sheetData sheetId="14449"/>
      <sheetData sheetId="14450"/>
      <sheetData sheetId="14451"/>
      <sheetData sheetId="14452"/>
      <sheetData sheetId="14453"/>
      <sheetData sheetId="14454"/>
      <sheetData sheetId="14455"/>
      <sheetData sheetId="14456"/>
      <sheetData sheetId="14457"/>
      <sheetData sheetId="14458"/>
      <sheetData sheetId="14459"/>
      <sheetData sheetId="14460"/>
      <sheetData sheetId="14461"/>
      <sheetData sheetId="14462"/>
      <sheetData sheetId="14463"/>
      <sheetData sheetId="14464"/>
      <sheetData sheetId="14465"/>
      <sheetData sheetId="14466"/>
      <sheetData sheetId="14467"/>
      <sheetData sheetId="14468"/>
      <sheetData sheetId="14469"/>
      <sheetData sheetId="14470"/>
      <sheetData sheetId="14471"/>
      <sheetData sheetId="14472"/>
      <sheetData sheetId="14473"/>
      <sheetData sheetId="14474"/>
      <sheetData sheetId="14475"/>
      <sheetData sheetId="14476"/>
      <sheetData sheetId="14477"/>
      <sheetData sheetId="14478"/>
      <sheetData sheetId="14479"/>
      <sheetData sheetId="14480"/>
      <sheetData sheetId="14481"/>
      <sheetData sheetId="14482"/>
      <sheetData sheetId="14483"/>
      <sheetData sheetId="14484"/>
      <sheetData sheetId="14485"/>
      <sheetData sheetId="14486"/>
      <sheetData sheetId="14487"/>
      <sheetData sheetId="14488"/>
      <sheetData sheetId="14489"/>
      <sheetData sheetId="14490"/>
      <sheetData sheetId="14491"/>
      <sheetData sheetId="14492"/>
      <sheetData sheetId="14493"/>
      <sheetData sheetId="14494"/>
      <sheetData sheetId="14495"/>
      <sheetData sheetId="14496"/>
      <sheetData sheetId="14497"/>
      <sheetData sheetId="14498"/>
      <sheetData sheetId="14499"/>
      <sheetData sheetId="14500"/>
      <sheetData sheetId="14501"/>
      <sheetData sheetId="14502"/>
      <sheetData sheetId="14503"/>
      <sheetData sheetId="14504"/>
      <sheetData sheetId="14505"/>
      <sheetData sheetId="14506"/>
      <sheetData sheetId="14507"/>
      <sheetData sheetId="14508"/>
      <sheetData sheetId="14509"/>
      <sheetData sheetId="14510"/>
      <sheetData sheetId="14511"/>
      <sheetData sheetId="14512"/>
      <sheetData sheetId="14513"/>
      <sheetData sheetId="14514"/>
      <sheetData sheetId="14515"/>
      <sheetData sheetId="14516"/>
      <sheetData sheetId="14517"/>
      <sheetData sheetId="14518"/>
      <sheetData sheetId="14519"/>
      <sheetData sheetId="14520"/>
      <sheetData sheetId="14521"/>
      <sheetData sheetId="14522"/>
      <sheetData sheetId="14523"/>
      <sheetData sheetId="14524"/>
      <sheetData sheetId="14525"/>
      <sheetData sheetId="14526"/>
      <sheetData sheetId="14527"/>
      <sheetData sheetId="14528"/>
      <sheetData sheetId="14529"/>
      <sheetData sheetId="14530"/>
      <sheetData sheetId="14531"/>
      <sheetData sheetId="14532"/>
      <sheetData sheetId="14533"/>
      <sheetData sheetId="14534"/>
      <sheetData sheetId="14535"/>
      <sheetData sheetId="14536"/>
      <sheetData sheetId="14537"/>
      <sheetData sheetId="14538"/>
      <sheetData sheetId="14539"/>
      <sheetData sheetId="14540"/>
      <sheetData sheetId="14541"/>
      <sheetData sheetId="14542"/>
      <sheetData sheetId="14543"/>
      <sheetData sheetId="14544"/>
      <sheetData sheetId="14545"/>
      <sheetData sheetId="14546"/>
      <sheetData sheetId="14547"/>
      <sheetData sheetId="14548"/>
      <sheetData sheetId="14549"/>
      <sheetData sheetId="14550"/>
      <sheetData sheetId="14551"/>
      <sheetData sheetId="14552"/>
      <sheetData sheetId="14553"/>
      <sheetData sheetId="14554"/>
      <sheetData sheetId="14555"/>
      <sheetData sheetId="14556"/>
      <sheetData sheetId="14557"/>
      <sheetData sheetId="14558"/>
      <sheetData sheetId="14559"/>
      <sheetData sheetId="14560"/>
      <sheetData sheetId="14561"/>
      <sheetData sheetId="14562"/>
      <sheetData sheetId="14563"/>
      <sheetData sheetId="14564"/>
      <sheetData sheetId="14565"/>
      <sheetData sheetId="14566"/>
      <sheetData sheetId="14567"/>
      <sheetData sheetId="14568"/>
      <sheetData sheetId="14569"/>
      <sheetData sheetId="14570"/>
      <sheetData sheetId="14571"/>
      <sheetData sheetId="14572"/>
      <sheetData sheetId="14573" refreshError="1"/>
      <sheetData sheetId="14574"/>
      <sheetData sheetId="14575"/>
      <sheetData sheetId="14576"/>
      <sheetData sheetId="14577"/>
      <sheetData sheetId="14578"/>
      <sheetData sheetId="14579"/>
      <sheetData sheetId="14580" refreshError="1"/>
      <sheetData sheetId="14581" refreshError="1"/>
      <sheetData sheetId="14582"/>
      <sheetData sheetId="14583"/>
      <sheetData sheetId="14584" refreshError="1"/>
      <sheetData sheetId="14585" refreshError="1"/>
      <sheetData sheetId="14586" refreshError="1"/>
      <sheetData sheetId="14587" refreshError="1"/>
      <sheetData sheetId="14588" refreshError="1"/>
      <sheetData sheetId="14589" refreshError="1"/>
      <sheetData sheetId="14590" refreshError="1"/>
      <sheetData sheetId="14591" refreshError="1"/>
      <sheetData sheetId="14592" refreshError="1"/>
      <sheetData sheetId="14593" refreshError="1"/>
      <sheetData sheetId="14594" refreshError="1"/>
      <sheetData sheetId="14595" refreshError="1"/>
      <sheetData sheetId="14596" refreshError="1"/>
      <sheetData sheetId="14597" refreshError="1"/>
      <sheetData sheetId="14598" refreshError="1"/>
      <sheetData sheetId="14599" refreshError="1"/>
      <sheetData sheetId="14600" refreshError="1"/>
      <sheetData sheetId="14601" refreshError="1"/>
      <sheetData sheetId="14602" refreshError="1"/>
      <sheetData sheetId="14603" refreshError="1"/>
      <sheetData sheetId="14604" refreshError="1"/>
      <sheetData sheetId="14605" refreshError="1"/>
      <sheetData sheetId="14606" refreshError="1"/>
      <sheetData sheetId="14607" refreshError="1"/>
      <sheetData sheetId="14608" refreshError="1"/>
      <sheetData sheetId="14609" refreshError="1"/>
      <sheetData sheetId="14610" refreshError="1"/>
      <sheetData sheetId="14611" refreshError="1"/>
      <sheetData sheetId="14612" refreshError="1"/>
      <sheetData sheetId="14613" refreshError="1"/>
      <sheetData sheetId="14614" refreshError="1"/>
      <sheetData sheetId="14615" refreshError="1"/>
      <sheetData sheetId="14616" refreshError="1"/>
      <sheetData sheetId="14617" refreshError="1"/>
      <sheetData sheetId="14618" refreshError="1"/>
      <sheetData sheetId="14619" refreshError="1"/>
      <sheetData sheetId="14620" refreshError="1"/>
      <sheetData sheetId="14621" refreshError="1"/>
      <sheetData sheetId="14622" refreshError="1"/>
      <sheetData sheetId="14623" refreshError="1"/>
      <sheetData sheetId="14624" refreshError="1"/>
      <sheetData sheetId="14625" refreshError="1"/>
      <sheetData sheetId="14626" refreshError="1"/>
      <sheetData sheetId="14627" refreshError="1"/>
      <sheetData sheetId="14628" refreshError="1"/>
      <sheetData sheetId="14629" refreshError="1"/>
      <sheetData sheetId="14630" refreshError="1"/>
      <sheetData sheetId="14631" refreshError="1"/>
      <sheetData sheetId="14632" refreshError="1"/>
      <sheetData sheetId="14633" refreshError="1"/>
      <sheetData sheetId="14634" refreshError="1"/>
      <sheetData sheetId="14635" refreshError="1"/>
      <sheetData sheetId="14636" refreshError="1"/>
      <sheetData sheetId="14637" refreshError="1"/>
      <sheetData sheetId="14638" refreshError="1"/>
      <sheetData sheetId="14639" refreshError="1"/>
      <sheetData sheetId="14640" refreshError="1"/>
      <sheetData sheetId="14641" refreshError="1"/>
      <sheetData sheetId="14642" refreshError="1"/>
      <sheetData sheetId="14643" refreshError="1"/>
      <sheetData sheetId="14644" refreshError="1"/>
      <sheetData sheetId="14645" refreshError="1"/>
      <sheetData sheetId="14646" refreshError="1"/>
      <sheetData sheetId="14647" refreshError="1"/>
      <sheetData sheetId="14648" refreshError="1"/>
      <sheetData sheetId="14649" refreshError="1"/>
      <sheetData sheetId="14650" refreshError="1"/>
      <sheetData sheetId="14651" refreshError="1"/>
      <sheetData sheetId="14652" refreshError="1"/>
      <sheetData sheetId="14653" refreshError="1"/>
      <sheetData sheetId="14654" refreshError="1"/>
      <sheetData sheetId="14655" refreshError="1"/>
      <sheetData sheetId="14656" refreshError="1"/>
      <sheetData sheetId="14657" refreshError="1"/>
      <sheetData sheetId="14658" refreshError="1"/>
      <sheetData sheetId="14659" refreshError="1"/>
      <sheetData sheetId="14660" refreshError="1"/>
      <sheetData sheetId="14661" refreshError="1"/>
      <sheetData sheetId="14662" refreshError="1"/>
      <sheetData sheetId="14663" refreshError="1"/>
      <sheetData sheetId="14664" refreshError="1"/>
      <sheetData sheetId="14665" refreshError="1"/>
      <sheetData sheetId="14666" refreshError="1"/>
      <sheetData sheetId="14667" refreshError="1"/>
      <sheetData sheetId="14668" refreshError="1"/>
      <sheetData sheetId="14669" refreshError="1"/>
      <sheetData sheetId="14670" refreshError="1"/>
      <sheetData sheetId="14671" refreshError="1"/>
      <sheetData sheetId="14672" refreshError="1"/>
      <sheetData sheetId="14673" refreshError="1"/>
      <sheetData sheetId="14674" refreshError="1"/>
      <sheetData sheetId="14675" refreshError="1"/>
      <sheetData sheetId="14676" refreshError="1"/>
      <sheetData sheetId="14677" refreshError="1"/>
      <sheetData sheetId="14678" refreshError="1"/>
      <sheetData sheetId="14679" refreshError="1"/>
      <sheetData sheetId="14680" refreshError="1"/>
      <sheetData sheetId="14681" refreshError="1"/>
      <sheetData sheetId="14682" refreshError="1"/>
      <sheetData sheetId="14683" refreshError="1"/>
      <sheetData sheetId="14684" refreshError="1"/>
      <sheetData sheetId="14685" refreshError="1"/>
      <sheetData sheetId="14686" refreshError="1"/>
      <sheetData sheetId="14687" refreshError="1"/>
      <sheetData sheetId="14688" refreshError="1"/>
      <sheetData sheetId="14689" refreshError="1"/>
      <sheetData sheetId="14690" refreshError="1"/>
      <sheetData sheetId="14691" refreshError="1"/>
      <sheetData sheetId="14692" refreshError="1"/>
      <sheetData sheetId="14693" refreshError="1"/>
      <sheetData sheetId="14694" refreshError="1"/>
      <sheetData sheetId="14695" refreshError="1"/>
      <sheetData sheetId="14696" refreshError="1"/>
      <sheetData sheetId="14697"/>
      <sheetData sheetId="14698"/>
      <sheetData sheetId="14699"/>
      <sheetData sheetId="14700"/>
      <sheetData sheetId="14701"/>
      <sheetData sheetId="14702"/>
      <sheetData sheetId="14703"/>
      <sheetData sheetId="14704"/>
      <sheetData sheetId="14705">
        <row r="46">
          <cell r="H46">
            <v>8469.69</v>
          </cell>
        </row>
      </sheetData>
      <sheetData sheetId="14706">
        <row r="61">
          <cell r="H61">
            <v>1488520.53</v>
          </cell>
        </row>
      </sheetData>
      <sheetData sheetId="14707"/>
      <sheetData sheetId="14708"/>
      <sheetData sheetId="14709"/>
      <sheetData sheetId="14710">
        <row r="33">
          <cell r="J33">
            <v>55</v>
          </cell>
        </row>
      </sheetData>
      <sheetData sheetId="14711"/>
      <sheetData sheetId="14712"/>
      <sheetData sheetId="14713">
        <row r="32">
          <cell r="J32">
            <v>3303.09</v>
          </cell>
        </row>
      </sheetData>
      <sheetData sheetId="14714"/>
      <sheetData sheetId="14715"/>
      <sheetData sheetId="14716">
        <row r="213">
          <cell r="G213" t="e">
            <v>#REF!</v>
          </cell>
        </row>
      </sheetData>
      <sheetData sheetId="14717"/>
      <sheetData sheetId="14718"/>
      <sheetData sheetId="14719"/>
      <sheetData sheetId="1472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avargase\AppData\Local\M"/>
      <sheetName val="\Mini HP Enero 2015\Proyectos i"/>
      <sheetName val="\C\Users\avargase\AppData\Local"/>
      <sheetName val="\Volumes\USB PIOLIN\Escritorio\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SEGUIM Y REPROG MES 1 (2)"/>
      <sheetName val="\Users\USUARIO\Downloads\a  aaI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oja2"/>
      <sheetName val="Base_Muestras"/>
      <sheetName val="Formulario_N°_4"/>
      <sheetName val="CANT OBRA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HISTORICOS FUEL OIL EXP"/>
      <sheetName val="ACTA No.1 "/>
      <sheetName val="_aCCIDENTES_DE_1995___1996_xl_5"/>
      <sheetName val="_aCCIDENTES_DE_1995___1996_xl_6"/>
      <sheetName val="_aCCIDENTES_DE_1995___1996_xl_8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_aCCIDENTES_DE_1995___1996_xl_7"/>
      <sheetName val="ESTADO VÍA-CRIT.TECNICO"/>
      <sheetName val="_aCCIDENTES_DE_1995___1996_x_10"/>
      <sheetName val="_aCCIDENTES_DE_1995___1996_xl_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MATERIAL"/>
      <sheetName val="\Users\ANDRES FELIPE MUÑOZ\Down"/>
      <sheetName val="_aCCIDENTES_DE_1995___1996_x_12"/>
      <sheetName val="_aCCIDENTES_DE_1995___1996_x_11"/>
      <sheetName val="_aCCIDENTES_DE_1995___1996_x_13"/>
      <sheetName val="_aCCIDENTES_DE_1995___1996_x_16"/>
      <sheetName val="_aCCIDENTES_DE_1995___1996_x_14"/>
      <sheetName val="_aCCIDENTES_DE_1995___1996_x_15"/>
      <sheetName val="_aCCIDENTES_DE_1995___1996_x_17"/>
      <sheetName val="_aCCIDENTES_DE_1995___1996_x_18"/>
      <sheetName val="_aCCIDENTES_DE_1995___1996_x_19"/>
      <sheetName val="_aCCIDENTES_DE_1995___1996_x_20"/>
      <sheetName val="_aCCIDENTES_DE_1995___1996_x_21"/>
      <sheetName val="\Users\LENOVO\Downloads\a  aa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22"/>
      <sheetName val="_aCCIDENTES_DE_1995___1996_x_25"/>
      <sheetName val="_aCCIDENTES_DE_1995___1996_x_23"/>
      <sheetName val="_aCCIDENTES_DE_1995___1996_x_24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6"/>
      <sheetName val="_aCCIDENTES_DE_1995___1996_x_34"/>
      <sheetName val="_aCCIDENTES_DE_1995___1996_x_35"/>
      <sheetName val="_aCCIDENTES_DE_1995___1996_x_39"/>
      <sheetName val="_aCCIDENTES_DE_1995___1996_x_37"/>
      <sheetName val="_aCCIDENTES_DE_1995___1996_x_38"/>
      <sheetName val="_aCCIDENTES_DE_1995___1996_x_40"/>
      <sheetName val="_aCCIDENTES_DE_1995___1996_x_41"/>
      <sheetName val="_aCCIDENTES_DE_1995___1996_x_43"/>
      <sheetName val="_aCCIDENTES_DE_1995___1996_x_42"/>
      <sheetName val="_aCCIDENTES_DE_1995___1996_x_48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9"/>
      <sheetName val="_aCCIDENTES_DE_1995___1996_x_51"/>
      <sheetName val="_aCCIDENTES_DE_1995___1996_x_50"/>
      <sheetName val="_aCCIDENTES_DE_1995___1996_x_53"/>
      <sheetName val="_aCCIDENTES_DE_1995___1996_x_52"/>
      <sheetName val="_aCCIDENTES_DE_1995___1996_x_54"/>
      <sheetName val="_aCCIDENTES_DE_1995___1996_x_57"/>
      <sheetName val="_aCCIDENTES_DE_1995___1996_x_55"/>
      <sheetName val="_aCCIDENTES_DE_1995___1996_x_56"/>
      <sheetName val="_aCCIDENTES_DE_1995___1996_x_59"/>
      <sheetName val="_aCCIDENTES_DE_1995___1996_x_58"/>
      <sheetName val="_aCCIDENTES_DE_1995___1996_x_60"/>
      <sheetName val="INDICE"/>
      <sheetName val="\Users\rosalym\Desktop\BALANCE "/>
      <sheetName val="\Nuevos APU Córdoba\a  aaInform"/>
      <sheetName val="\E\Nuevos APU Córdoba\a  aaInfo"/>
      <sheetName val="\Users\JoseGabriel\Documents\Mi"/>
      <sheetName val="G.G"/>
      <sheetName val="aactividad"/>
      <sheetName val="MAT"/>
      <sheetName val="HER"/>
      <sheetName val="PER"/>
      <sheetName val="TRANS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AC2-AG96"/>
      <sheetName val="ESTADO_VÍA-CRIT_TECNICO"/>
      <sheetName val="LISTADO_"/>
      <sheetName val="M_O_"/>
      <sheetName val="ESTADO_VÍA-CRIT_TECNICO1"/>
      <sheetName val="LISTADO_1"/>
      <sheetName val="M_O_1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BASE"/>
      <sheetName val="Tabla CONPES 3714"/>
      <sheetName val="\\AUTOCAD\Doc comp_ Autocad\a  "/>
      <sheetName val="\documentos\Downloads\AUTOCAD\D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\E\a  aaInformación GRUPO 4\A M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NO_DE_OBRA"/>
      <sheetName val="//cceficiente_sharepoint_com/a_"/>
      <sheetName val="//d_docs_live_net/a__aaInformac"/>
      <sheetName val="PU (2)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_67"/>
      <sheetName val="_aCCIDENTES_DE_1995___1996_x_63"/>
      <sheetName val="_aCCIDENTES_DE_1995___1996_x_62"/>
      <sheetName val="_aCCIDENTES_DE_1995___1996_x_61"/>
      <sheetName val="_aCCIDENTES_DE_1995___1996_x_64"/>
      <sheetName val="_aCCIDENTES_DE_1995___1996_x_65"/>
      <sheetName val="_aCCIDENTES_DE_1995___1996_x_66"/>
      <sheetName val="_aCCIDENTES_DE_1995___1996_x_68"/>
      <sheetName val="_aCCIDENTES_DE_1995___1996_x_69"/>
      <sheetName val="_aCCIDENTES_DE_1995___1996_x_70"/>
      <sheetName val="_aCCIDENTES_DE_1995___1996_x_77"/>
      <sheetName val="_aCCIDENTES_DE_1995___1996_x_72"/>
      <sheetName val="_aCCIDENTES_DE_1995___1996_x_71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82"/>
      <sheetName val="_aCCIDENTES_DE_1995___1996_x_81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88"/>
      <sheetName val="_aCCIDENTES_DE_1995___1996_x_90"/>
      <sheetName val="_aCCIDENTES_DE_1995___1996_x_91"/>
      <sheetName val="_aCCIDENTES_DE_1995___1996_x_92"/>
      <sheetName val="_aCCIDENTES_DE_1995___1996_x_93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7"/>
      <sheetName val="_aCCIDENTES_DE_1995___1996__108"/>
      <sheetName val="_aCCIDENTES_DE_1995___1996__111"/>
      <sheetName val="_aCCIDENTES_DE_1995___1996__109"/>
      <sheetName val="_aCCIDENTES_DE_1995___1996__110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  <sheetName val="REQUISITOS INF INTERVENTORÍA"/>
      <sheetName val="gp05"/>
      <sheetName val="GP06"/>
      <sheetName val="CUMPLIMIENTO"/>
      <sheetName val="\\Phenom_x3\d\ADMINISTRACIÓN VI"/>
      <sheetName val="Recursos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PRECIOS"/>
      <sheetName val="aCCIDENTES%2520DE%25201995%2520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DIRECTAS AMO I"/>
      <sheetName val="DIRECTAS AMO II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ESTADO_VÍA-CRIT_TECNICO2"/>
      <sheetName val="ESTADO_VÍA-CRIT_TECNICO3"/>
      <sheetName val="ESTADO_VÍA-CRIT_TECNICO4"/>
      <sheetName val="ESTADO_VÍA-CRIT_TECNICO5"/>
      <sheetName val="Formulario_N°_46"/>
      <sheetName val="Base_Muestras6"/>
      <sheetName val="\AMV___no_borrar\PRESUPUESTOS\6"/>
      <sheetName val="\I\AMV___no_borrar\PRESUPUESTO6"/>
      <sheetName val="\A\a__aaInformación_GRUPO_4\A_6"/>
      <sheetName val="[aCCIDENTES_DE_1995_-_1996_xls6"/>
      <sheetName val="\\Escritorio\amv_2011\a__aaInf6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47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aCCIDENTES_DE_1995_-_1996_xls22"/>
      <sheetName val="ACTA_DE_MODIFICACION__(2)11"/>
      <sheetName val="\a__aaInformación_GRUPO_4\A_M11"/>
      <sheetName val="SUB_APU11"/>
      <sheetName val="Datos_Básicos11"/>
      <sheetName val="Formulario_N°_47"/>
      <sheetName val="Base_Muestras7"/>
      <sheetName val="\AMV___no_borrar\PRESUPUESTOS\7"/>
      <sheetName val="\I\AMV___no_borrar\PRESUPUESTO7"/>
      <sheetName val="\A\a__aaInformación_GRUPO_4\A_7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BASES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modf "/>
      <sheetName val="1,2 MC"/>
      <sheetName val="3,1 MC"/>
      <sheetName val="3,2 MC"/>
      <sheetName val="4,2 MC"/>
      <sheetName val="\a%20%20aaInformación%20GRUPO%2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_Users_USUARIO_Downloads_a  aaI"/>
      <sheetName val="__Produccion_archivos de domin"/>
      <sheetName val="_a__aaInformación_GRUPO_4_A_MI6"/>
      <sheetName val="_a__aaInformación_GRUPO_4_A_MI8"/>
      <sheetName val="_a__aaInformación_GRUPO_4_A_MI7"/>
      <sheetName val="_a__aaInformación_GRUPO_4_A_MI9"/>
      <sheetName val="_a__aaInformación_GRUPO_4_A_M10"/>
      <sheetName val="_aCCIDENTES_DE_1995_-_1996_xls_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Documents_and_Settings_Pedro_"/>
      <sheetName val="__Escritorio_amv_2011_a__aaInfo"/>
      <sheetName val="_Documents_and_Settings_jviteri"/>
      <sheetName val="_I_A_a__aaInformación_GRUPO_4_A"/>
      <sheetName val="_K_a__aaInformación_GRUPO_4_A_M"/>
      <sheetName val="_I_K_a__aaInformación_GRUPO_4_A"/>
      <sheetName val="_H_a__aaInformación_GRUPO_4_A_M"/>
      <sheetName val="_I_H_a__aaInformación_GRUPO_4_A"/>
      <sheetName val="__INTERVIALNUBE_Documents_and_S"/>
      <sheetName val="__Giovanni_administracion_vial_"/>
      <sheetName val="_MONTO_AGOTABLE_2010_a__aaInfor"/>
      <sheetName val="__Sistemas_serv1_xx_Documents_a"/>
      <sheetName val="_Mini_HP_Enero_2015_Proyectos_i"/>
      <sheetName val="_Volumes_USB_PIOLIN_Escritorio_"/>
      <sheetName val="_Users_USUARIO_Downloads_a__aaI"/>
      <sheetName val="EMPRESA"/>
      <sheetName val="Dólar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\\C2CB15EB\aCCIDENTES DE 1995 -"/>
      <sheetName val="CONS"/>
      <sheetName val="31"/>
      <sheetName val="SRN-005"/>
      <sheetName val="CANT_OBRA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A. P. U."/>
      <sheetName val="/a  aaInformación GRUPO 4/A MIn"/>
      <sheetName val="2007 Database"/>
      <sheetName val="ITEMS ALCANT."/>
      <sheetName val="ITEMS_ALCANT_"/>
      <sheetName val="ITEMS_ALCANT_1"/>
      <sheetName val="ITEMS_ALCANT_2"/>
      <sheetName val="ITEMS_ALCANT_3"/>
      <sheetName val="ITEMS_ALCANT_4"/>
      <sheetName val="ITEMS_ALCANT_5"/>
      <sheetName val="COSTOS_UNITARIOS6"/>
      <sheetName val="ITEMS_ALCANT_6"/>
      <sheetName val="COSTOS_UNITARIOS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_Nuevos APU Córdoba_a  aaInform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0."/>
      <sheetName val="Base_Mater"/>
      <sheetName val="20."/>
      <sheetName val="17."/>
      <sheetName val="11."/>
      <sheetName val="Base Datos"/>
      <sheetName val="_ACTA_FINAL_+_MODIFICATORIA_"/>
      <sheetName val="HISTORICOS_FUEL_OIL_EXP"/>
      <sheetName val="ACTA_No_1_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G_G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Users\ANDRES_FELIPE_MUÑOZ\Down"/>
      <sheetName val="\Nuevos_APU_Córdoba\a__aaInform"/>
      <sheetName val="\E\Nuevos_APU_Córdoba\a__aaInfo"/>
      <sheetName val="Tabla_CONPES_3714"/>
      <sheetName val="\E\a__aaInformación_GRUPO_4\A_M"/>
      <sheetName val="\\Gabrielaapabone\d_copias\a__a"/>
      <sheetName val="PU_(2)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2"/>
      <sheetName val="lista-precio-mat-equipos"/>
      <sheetName val="rendimiento"/>
      <sheetName val="\\B1FE7578\aCCIDENTES DE 1995 -"/>
      <sheetName val="_aCCIDENTES_DE_1995___1996__113"/>
      <sheetName val="_aCCIDENTES_DE_1995___1996__112"/>
      <sheetName val=""/>
      <sheetName val="A_A310"/>
      <sheetName val="A_G105"/>
      <sheetName val="A_G200"/>
      <sheetName val="_aCCIDENTES_DE_1995___1996__120"/>
      <sheetName val="_aCCIDENTES_DE_1995___1996__117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liquidacion"/>
      <sheetName val="PROPUESTA ECONOMICA(Proponente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 refreshError="1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 refreshError="1"/>
      <sheetData sheetId="1483" refreshError="1"/>
      <sheetData sheetId="1484" refreshError="1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/>
      <sheetData sheetId="1536"/>
      <sheetData sheetId="1537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/>
      <sheetData sheetId="1744"/>
      <sheetData sheetId="1745"/>
      <sheetData sheetId="1746"/>
      <sheetData sheetId="1747"/>
      <sheetData sheetId="1748"/>
      <sheetData sheetId="1749"/>
      <sheetData sheetId="1750" refreshError="1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 refreshError="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 refreshError="1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 refreshError="1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/>
      <sheetData sheetId="3026"/>
      <sheetData sheetId="3027"/>
      <sheetData sheetId="3028"/>
      <sheetData sheetId="3029"/>
      <sheetData sheetId="3030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 refreshError="1"/>
      <sheetData sheetId="3102" refreshError="1"/>
      <sheetData sheetId="3103" refreshError="1"/>
      <sheetData sheetId="3104" refreshError="1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 refreshError="1"/>
      <sheetData sheetId="3248"/>
      <sheetData sheetId="3249"/>
      <sheetData sheetId="3250"/>
      <sheetData sheetId="3251"/>
      <sheetData sheetId="3252"/>
      <sheetData sheetId="3253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/>
      <sheetData sheetId="342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  <sheetName val="Curva S Llanos"/>
      <sheetName val="INST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EESS Gazel"/>
      <sheetName val="RESUMEN (4)"/>
      <sheetName val="PERSONALES  EXTENSION A GAZEL"/>
      <sheetName val="EQUIPOS  EXTENSION GAZEL"/>
      <sheetName val="MATERIALES (4)"/>
      <sheetName val="MATERIALES  EXTENSION GAZEL"/>
      <sheetName val="EQUIPOS (4)"/>
      <sheetName val="COMBUSTIBLE (5)"/>
      <sheetName val="COMBUSTIBLE  EXTENSION GAZEL"/>
      <sheetName val="ARENA  FINA"/>
      <sheetName val="CORTE"/>
      <sheetName val="AFIRMADO"/>
      <sheetName val="RETRO"/>
      <sheetName val="MINI"/>
      <sheetName val="GRUA"/>
      <sheetName val="POLICIAS"/>
      <sheetName val="DESMONTE"/>
      <sheetName val="AGUA"/>
      <sheetName val="DESMONTE T.I."/>
      <sheetName val="CONCRETO"/>
      <sheetName val="ASFALTO"/>
      <sheetName val="SUSTENTO ASFALTO"/>
      <sheetName val="LIMPIEZA BAÑO"/>
      <sheetName val="Control Electrofusion"/>
      <sheetName val="ASFALTO ADICIO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$_Directo1"/>
      <sheetName val="PRESUPUESTO "/>
      <sheetName val="recurso"/>
      <sheetName val="CAPEX STAP3-4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46W9"/>
      <sheetName val="Presentacion"/>
      <sheetName val="PRESUPUESTO P"/>
      <sheetName val="Hoja16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ESPEC"/>
      <sheetName val="BASES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ccefici"/>
      <sheetName val="//d.docs.live.net/a  aaInformac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7422cw00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AC2-AG96"/>
      <sheetName val="Cuadr."/>
      <sheetName val="otros"/>
      <sheetName val="PRESUPUESTO"/>
      <sheetName val="RESUMEN_ITEMS_(2)"/>
      <sheetName val="RESUMEN_ITEMS"/>
      <sheetName val="OBRAS_PUENTE_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[aCCIDENTES DE 1995 - 1996.xls]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\Giovanni\administracion vial\"/>
      <sheetName val="\MONTO AGOTABLE 2010\a  aaInfor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HISTORICOS FUEL OIL EXP"/>
      <sheetName val="Insum"/>
      <sheetName val="G.G"/>
      <sheetName val="INGRESOS - COP"/>
      <sheetName val="SEGUIM Y REPROG MES 1 (2)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  aaInformación GRUPO 4_A MIn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aactividad"/>
      <sheetName val="REQUISITOS INF INTERVENTORÍA"/>
      <sheetName val="gp05"/>
      <sheetName val="GP06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Formulario_N°_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SEGUIM Y REPROG MES 1 (2)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CCIDENTES_DE_1995___1996_xl_2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CUMPLIMIENTO"/>
      <sheetName val="0."/>
      <sheetName val="Base_Mater"/>
      <sheetName val="20."/>
      <sheetName val="17."/>
      <sheetName val="11.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l_8"/>
      <sheetName val="BASE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9"/>
      <sheetName val="INDICE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CTA No.1 "/>
      <sheetName val="INST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COSTOS_UNITARIOS"/>
      <sheetName val="\Users\USUARIO\Downloads\a__aaI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Hoja1_(2)"/>
      <sheetName val="Hoja1_(3)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MANO_DE_OBRA"/>
      <sheetName val="//d_docs_live_net/a__aaInformac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  <sheetName val="Main"/>
      <sheetName val="CorpTax"/>
      <sheetName val="PAGOS"/>
      <sheetName val="ESTADO RED"/>
      <sheetName val="CARRETERAS"/>
      <sheetName val="GENERALIDADES "/>
      <sheetName val=" ACTA FINAL + MODIFICATORIA "/>
      <sheetName val="_aCCIDENTES_DE_1995___1996_x_10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NALISIS RESUMIDOS"/>
      <sheetName val="_aCCIDENTES_DE_1995___1996_x_11"/>
      <sheetName val="Program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_aCCIDENTES_DE_1995___1996_x_13"/>
      <sheetName val="_aCCIDENTES_DE_1995___1996_x_12"/>
      <sheetName val="Formulario_N°_44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Formulario_N°_43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Formulario_N°_45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. P. U."/>
      <sheetName val="#REF!"/>
      <sheetName val="Reservas de Petróleo"/>
      <sheetName val="aCCIDENTES%2520DE%25201995%2520"/>
      <sheetName val="MAT"/>
      <sheetName val="HER"/>
      <sheetName val="PER"/>
      <sheetName val="TRANS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//cceficiente_sharepoint_com/a_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E_a  aaInformación GRUPO 4_A M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APU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ITEMS_ALCANT_"/>
      <sheetName val="COSTOS_UNITARIOS1"/>
      <sheetName val="ITEMS_ALCANT_1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COSTOS_UNITARIOS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BASE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_Nuevos APU Córdoba_a  aaInform"/>
      <sheetName val="sistema proteccion a tierra equ"/>
      <sheetName val="_Users_HP_AppData_Local_Microso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Users\USUARIO\Downloads\a__aa2"/>
      <sheetName val="Hoja1_(2)2"/>
      <sheetName val="Hoja1_(3)2"/>
      <sheetName val="SEGUIM_Y_REPROG_MES_1_(2)2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Users\USUARIO\Downloads\a__aa4"/>
      <sheetName val="Hoja1_(2)4"/>
      <sheetName val="Hoja1_(3)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Users\USUARIO\Downloads\a__aa3"/>
      <sheetName val="Hoja1_(2)3"/>
      <sheetName val="Hoja1_(3)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Users\USUARIO\Downloads\a__aa5"/>
      <sheetName val="Hoja1_(2)5"/>
      <sheetName val="Hoja1_(3)5"/>
      <sheetName val="SEGUIM_Y_REPROG_MES_1_(2)5"/>
      <sheetName val="lista-precio-mat-equipos"/>
      <sheetName val="rendimiento"/>
      <sheetName val="Tabla_CONPES_3714"/>
      <sheetName val="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 refreshError="1"/>
      <sheetData sheetId="717" refreshError="1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/>
      <sheetData sheetId="747"/>
      <sheetData sheetId="748" refreshError="1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 refreshError="1"/>
      <sheetData sheetId="1118" refreshError="1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/>
      <sheetData sheetId="1158" refreshError="1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/>
      <sheetData sheetId="1950"/>
      <sheetData sheetId="1951"/>
      <sheetData sheetId="1952"/>
      <sheetData sheetId="1953"/>
      <sheetData sheetId="1954" refreshError="1"/>
      <sheetData sheetId="1955" refreshError="1"/>
      <sheetData sheetId="1956" refreshError="1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 refreshError="1"/>
      <sheetData sheetId="2777" refreshError="1"/>
      <sheetData sheetId="2778" refreshError="1"/>
      <sheetData sheetId="2779" refreshError="1"/>
      <sheetData sheetId="2780"/>
      <sheetData sheetId="2781"/>
      <sheetData sheetId="2782"/>
      <sheetData sheetId="2783"/>
      <sheetData sheetId="2784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/>
      <sheetData sheetId="2843" refreshError="1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 refreshError="1"/>
      <sheetData sheetId="2915" refreshError="1"/>
      <sheetData sheetId="2916"/>
      <sheetData sheetId="2917" refreshError="1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[a  aaInformación][a  aaInforma"/>
      <sheetName val="lisprecios"/>
      <sheetName val="PERSONAL"/>
      <sheetName val="PRESTACIONES SOCIALES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Formulario N° 4"/>
      <sheetName val="Datos"/>
      <sheetName val="Jornal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\Users\USUARIO\Downloads\MANTEN"/>
      <sheetName val="INDICMICROEMP"/>
      <sheetName val="INDICE"/>
      <sheetName val="#REF"/>
      <sheetName val="Fornato 6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//cceficiente"/>
      <sheetName val="[a  aaInformación]__cceficien_3"/>
      <sheetName val="[a  aaInformación]__cceficien_2"/>
      <sheetName val="[a  aaInformación]__cceficien_6"/>
      <sheetName val="[a  aaInformación]__cceficien_4"/>
      <sheetName val="[a  aaInformación]__cceficien_5"/>
      <sheetName val="precios-básicos2002"/>
      <sheetName val="Emboquillar"/>
      <sheetName val="Acometidacobrerígido"/>
      <sheetName val="Acometidatoma"/>
      <sheetName val="Acometidahasta1&quot;"/>
      <sheetName val="M.O.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cceficien_8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ITEMS"/>
      <sheetName val="INFORME SEMANAL"/>
      <sheetName val="AVANCE SEMANAL"/>
      <sheetName val="CLIMA mes"/>
      <sheetName val="REG FOTO"/>
      <sheetName val="SISOMA"/>
      <sheetName val="[a  aaInformación]__cceficie_57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[a  aaInformación]__192_168__16"/>
      <sheetName val="[a  aaInformación]__192_168__15"/>
      <sheetName val="[a  aaInformación]__192_168__17"/>
      <sheetName val="[a  aaInformación]__192_168__18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CrudosA"/>
      <sheetName val="casosWTI"/>
      <sheetName val="\\Pc2\amv1-real\MANTENIMIENTO R"/>
      <sheetName val="//cceficiente_sharepoint_com/MA"/>
      <sheetName val="[a__aaInformación][a__aaInform1"/>
      <sheetName val="PRESTACIONES_SOCIALES1"/>
      <sheetName val="\MANTENIMIENTO_RUTA_1001_MARZO1"/>
      <sheetName val="\I\MANTENIMIENTO_RUTA_1001_MAR1"/>
      <sheetName val="\F\MANTENIMIENTO_RUTA_1001_MAR1"/>
      <sheetName val="Concretos_y_morteros1"/>
      <sheetName val="Datos_iniciales_1"/>
      <sheetName val="ANEXO_IX1"/>
      <sheetName val="M_O_1"/>
      <sheetName val="[a__aaInformación][a__aaInform2"/>
      <sheetName val="PRESTACIONES_SOCIALES2"/>
      <sheetName val="\MANTENIMIENTO_RUTA_1001_MARZO2"/>
      <sheetName val="\I\MANTENIMIENTO_RUTA_1001_MAR2"/>
      <sheetName val="\F\MANTENIMIENTO_RUTA_1001_MAR2"/>
      <sheetName val="Concretos_y_morteros2"/>
      <sheetName val="Datos_iniciales_2"/>
      <sheetName val="ANEXO_IX2"/>
      <sheetName val="M_O_2"/>
      <sheetName val="[a__aaInformación][a__aaInform3"/>
      <sheetName val="PRESTACIONES_SOCIALES3"/>
      <sheetName val="\MANTENIMIENTO_RUTA_1001_MARZO3"/>
      <sheetName val="\I\MANTENIMIENTO_RUTA_1001_MAR3"/>
      <sheetName val="\F\MANTENIMIENTO_RUTA_1001_MAR3"/>
      <sheetName val="Concretos_y_morteros3"/>
      <sheetName val="Datos_iniciales_3"/>
      <sheetName val="ANEXO_IX3"/>
      <sheetName val="M_O_3"/>
      <sheetName val="[a__aaInformación][a__aaInform4"/>
      <sheetName val="PRESTACIONES_SOCIALES4"/>
      <sheetName val="\MANTENIMIENTO_RUTA_1001_MARZO4"/>
      <sheetName val="\I\MANTENIMIENTO_RUTA_1001_MAR4"/>
      <sheetName val="\F\MANTENIMIENTO_RUTA_1001_MAR4"/>
      <sheetName val="Concretos_y_morteros4"/>
      <sheetName val="Datos_iniciales_4"/>
      <sheetName val="ANEXO_IX4"/>
      <sheetName val="M_O_4"/>
      <sheetName val="aCCIDENTES_DE_1995_-_19965"/>
      <sheetName val="[a__aaInformación][a__aaInform5"/>
      <sheetName val="PRESTACIONES_SOCIALES5"/>
      <sheetName val="\MANTENIMIENTO_RUTA_1001_MARZO5"/>
      <sheetName val="\I\MANTENIMIENTO_RUTA_1001_MAR5"/>
      <sheetName val="\F\MANTENIMIENTO_RUTA_1001_MAR5"/>
      <sheetName val="Concretos_y_morteros5"/>
      <sheetName val="Datos_iniciales_5"/>
      <sheetName val="ANEXO_IX5"/>
      <sheetName val="M_O_5"/>
      <sheetName val="a__aaInformación10"/>
      <sheetName val="aCCIDENTES_DE_1995_-_19966"/>
      <sheetName val="[a__aaInformación][a__aaInform6"/>
      <sheetName val="PRESTACIONES_SOCIALES6"/>
      <sheetName val="\MANTENIMIENTO_RUTA_1001_MARZO6"/>
      <sheetName val="\I\MANTENIMIENTO_RUTA_1001_MAR6"/>
      <sheetName val="\F\MANTENIMIENTO_RUTA_1001_MAR6"/>
      <sheetName val="Concretos_y_morteros6"/>
      <sheetName val="Datos_iniciales_6"/>
      <sheetName val="ANEXO_IX6"/>
      <sheetName val="M_O_6"/>
      <sheetName val="a__aaInformación12"/>
      <sheetName val="aCCIDENTES_DE_1995_-_19968"/>
      <sheetName val="[a__aaInformación][a__aaInform8"/>
      <sheetName val="PRESTACIONES_SOCIALES8"/>
      <sheetName val="\MANTENIMIENTO_RUTA_1001_MARZO8"/>
      <sheetName val="\I\MANTENIMIENTO_RUTA_1001_MAR8"/>
      <sheetName val="\F\MANTENIMIENTO_RUTA_1001_MAR8"/>
      <sheetName val="Concretos_y_morteros8"/>
      <sheetName val="Datos_iniciales_8"/>
      <sheetName val="ANEXO_IX8"/>
      <sheetName val="M_O_8"/>
      <sheetName val="a__aaInformación11"/>
      <sheetName val="aCCIDENTES_DE_1995_-_19967"/>
      <sheetName val="[a__aaInformación][a__aaInform7"/>
      <sheetName val="PRESTACIONES_SOCIALES7"/>
      <sheetName val="\MANTENIMIENTO_RUTA_1001_MARZO7"/>
      <sheetName val="\I\MANTENIMIENTO_RUTA_1001_MAR7"/>
      <sheetName val="\F\MANTENIMIENTO_RUTA_1001_MAR7"/>
      <sheetName val="Concretos_y_morteros7"/>
      <sheetName val="Datos_iniciales_7"/>
      <sheetName val="ANEXO_IX7"/>
      <sheetName val="M_O_7"/>
      <sheetName val="HER"/>
      <sheetName val="MAT"/>
      <sheetName val="PER"/>
      <sheetName val="TRANS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Users\LENOVO\Downloads\Users\A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ESTADO RED"/>
      <sheetName val="CARRETERAS"/>
      <sheetName val="GENERALIDADES "/>
      <sheetName val="acero"/>
      <sheetName val="\MANTENIMIENTO%20RUTA%201001_MA"/>
      <sheetName val="Presup_Cancha"/>
      <sheetName val="PROBLEMA"/>
      <sheetName val="Insum"/>
      <sheetName val="Circuitos"/>
      <sheetName val="PLAN DE INVERSION ANTICIPO"/>
      <sheetName val="inv mensual"/>
      <sheetName val="borrador flujo inv"/>
      <sheetName val="social-ambiental"/>
      <sheetName val="AU"/>
      <sheetName val="Hoja 1 "/>
      <sheetName val="Formulario_N°_41"/>
      <sheetName val="\G\I\MANTENIMIENTO_RUTA_1001_M1"/>
      <sheetName val="\D\MANTENIMIENTO_RUTA_1001_MAR1"/>
      <sheetName val="\G\D\MANTENIMIENTO_RUTA_1001_M1"/>
      <sheetName val="Fornato_61"/>
      <sheetName val="\I\I\MANTENIMIENTO_RUTA_1001_M1"/>
      <sheetName val="[a__aaInformación]__192_168__10"/>
      <sheetName val="a__aaInformaci%C3%B3n"/>
      <sheetName val="CRA_MODI"/>
      <sheetName val="[a__aaInformación]__cceficien_8"/>
      <sheetName val="[a__aaInformación]__cceficien_7"/>
      <sheetName val="[a__aaInformación]__cceficie_10"/>
      <sheetName val="[a__aaInformación]__cceficien_9"/>
      <sheetName val="[a__aaInformación]__192_168_0_9"/>
      <sheetName val="[a__aaInformación]__192_168_0_3"/>
      <sheetName val="[a__aaInformación]__192_168_0_2"/>
      <sheetName val="[a__aaInformación]__192_168_0_4"/>
      <sheetName val="[a__aaInformación]__192_168_0_5"/>
      <sheetName val="[a__aaInformación]__192_168_0_6"/>
      <sheetName val="[a__aaInformación]__192_168_0_7"/>
      <sheetName val="[a__aaInformación]__192_168_0_8"/>
      <sheetName val="[a__aaInformación]__cceficie_12"/>
      <sheetName val="[a__aaInformación]__cceficie_11"/>
      <sheetName val="[a__aaInformación]__cceficie_13"/>
      <sheetName val="[a__aaInformación]__cceficie_14"/>
      <sheetName val="[a__aaInformación]__cceficie_16"/>
      <sheetName val="[a__aaInformación]//cceficiente"/>
      <sheetName val="[a__aaInformación]__cceficie_15"/>
      <sheetName val="[a__aaInformación]__cceficie_19"/>
      <sheetName val="[a__aaInformación]__cceficie_18"/>
      <sheetName val="[a__aaInformación]__cceficie_17"/>
      <sheetName val="#REF!"/>
      <sheetName val="\Users\ANGELICA\Downloads\MANTE"/>
      <sheetName val="Formulario_N°_4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Formulario_N°_4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Formulario_N°_4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Aislamiento"/>
      <sheetName val="área a Compensar"/>
      <sheetName val="Costo de oportunidad"/>
      <sheetName val="Costos Base"/>
      <sheetName val="Monit rest"/>
      <sheetName val="Soc rest"/>
      <sheetName val="Establecimiento"/>
      <sheetName val="Page 1"/>
      <sheetName val="0-Datos de la Obra"/>
      <sheetName val="__SERVIDOR_Public2_MANTENIMIENT"/>
      <sheetName val="_I_I_MANTENIMIENTO RUTA 1001_MA"/>
      <sheetName val="//d.docs.live.net/MANTENIMIENTO"/>
      <sheetName val="_Users_USUARIO_Downloads_MANTEN"/>
      <sheetName val="STRSUMM0"/>
      <sheetName val="CCP,LEYES, Y DEC."/>
      <sheetName val="Info-Portaf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Paramtrias"/>
      <sheetName val="EMPRESA"/>
      <sheetName val=""/>
      <sheetName val="INFORME_SEMANAL"/>
      <sheetName val="AVANCE_SEMANAL"/>
      <sheetName val="CLIMA_mes"/>
      <sheetName val="REG_FOTO"/>
      <sheetName val="INFORME_SEMANAL1"/>
      <sheetName val="AVANCE_SEMANAL1"/>
      <sheetName val="CLIMA_mes1"/>
      <sheetName val="REG_FOTO1"/>
      <sheetName val="[a  aaInformación]__ccefici_106"/>
      <sheetName val="[a  aaInformación]__ccefici_108"/>
      <sheetName val="[a  aaInformación]__ccefici_107"/>
      <sheetName val="_a  aaInformación__a  aaInforma"/>
      <sheetName val="Base_Datos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Res-Accide-10"/>
      <sheetName val="aCCIDENTES%20DE%2019"/>
    </sheetNames>
    <definedNames>
      <definedName name="absc"/>
    </definedNames>
    <sheetDataSet>
      <sheetData sheetId="0"/>
      <sheetData sheetId="1" refreshError="1"/>
      <sheetData sheetId="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  <sheetName val="inst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DATOS CONTRATO"/>
      <sheetName val="LIQ-NOM"/>
      <sheetName val="NOMINA-1"/>
      <sheetName val="5.2"/>
      <sheetName val="MEMORIAS DE CALCULO"/>
      <sheetName val="Parámetros Format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tablas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  <sheetName val="EMPRESA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  <sheetName val="comparativo"/>
      <sheetName val="BASES"/>
      <sheetName val="CDItem"/>
    </sheetNames>
    <sheetDataSet>
      <sheetData sheetId="0">
        <row r="8">
          <cell r="F8" t="str">
            <v>PRICES</v>
          </cell>
        </row>
      </sheetData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  <sheetName val="EMPRESA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 refreshError="1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items"/>
      <sheetName val="BASES"/>
      <sheetName val="CONSTANTES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espec"/>
      <sheetName val="otros"/>
      <sheetName val="PRESUPUESTO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  <sheetName val="Modelo"/>
      <sheetName val="EYD "/>
      <sheetName val="Summary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RESUP"/>
      <sheetName val="Listado"/>
      <sheetName val="PE_02"/>
      <sheetName val="PE-02"/>
      <sheetName val="BASE"/>
      <sheetName val="5. MODIFICATORIA"/>
      <sheetName val="Jornales"/>
      <sheetName val="PRESUPUESTO"/>
      <sheetName val="PU"/>
      <sheetName val="Estruc_ Tarif"/>
      <sheetName val="RECIBO FINAL"/>
      <sheetName val="letra"/>
      <sheetName val="CRA.MODI"/>
      <sheetName val="UNITARIOS_GENERALES"/>
      <sheetName val="5__MODIFICATORIA"/>
      <sheetName val="BASE DATOS"/>
      <sheetName val="Listas"/>
      <sheetName val="UNITARIOS"/>
      <sheetName val="AIUsan"/>
      <sheetName val="7.12"/>
      <sheetName val="UNITARIOS%20GENERALES.xls"/>
      <sheetName val="DATOS GRAFICO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Personalizar"/>
      <sheetName val="List.Mat"/>
      <sheetName val="List.Equi"/>
      <sheetName val="List.M.Obra"/>
      <sheetName val="Unit"/>
      <sheetName val="PresuPDosPozos"/>
      <sheetName val="Distanc"/>
      <sheetName val="BITACOR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>
        <row r="7">
          <cell r="A7" t="str">
            <v>ACCF</v>
          </cell>
        </row>
      </sheetData>
      <sheetData sheetId="77">
        <row r="9">
          <cell r="A9" t="str">
            <v>ANDA</v>
          </cell>
        </row>
      </sheetData>
      <sheetData sheetId="78">
        <row r="8">
          <cell r="C8">
            <v>0.8</v>
          </cell>
        </row>
      </sheetData>
      <sheetData sheetId="79"/>
      <sheetData sheetId="80"/>
      <sheetData sheetId="81" refreshError="1"/>
      <sheetData sheetId="8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Hoja1"/>
      <sheetName val="Análisis de precios"/>
      <sheetName val="RELACI~1"/>
      <sheetName val="RELACI~1.XLS"/>
      <sheetName val="\\Phenom_x3\d\ADMINISTRACIÓN VI"/>
      <sheetName val="Itemes_Renovación"/>
      <sheetName val="BASE"/>
      <sheetName val="PROGRAMACION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PENDIENTES_X_COBRAR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SPEC"/>
      <sheetName val="DATOS"/>
      <sheetName val="Constantes"/>
      <sheetName val="7422CW00"/>
      <sheetName val="BASE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  <cell r="C33" t="str">
            <v>INTERCAMBIADORES</v>
          </cell>
          <cell r="F33" t="str">
            <v>MICROACTIVIDADES</v>
          </cell>
          <cell r="L33" t="str">
            <v/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  <cell r="F34" t="str">
            <v>DESARME EQUIPO (haz/casco)</v>
          </cell>
          <cell r="G34" t="str">
            <v>MODIFICAR TAPAS</v>
          </cell>
          <cell r="H34" t="str">
            <v>ARMAR CONJUNTO</v>
          </cell>
          <cell r="I34" t="str">
            <v>PRUEBA HIDROSTATICA</v>
          </cell>
          <cell r="J34" t="str">
            <v>TRANSPORTE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  <cell r="C35" t="str">
            <v xml:space="preserve"> </v>
          </cell>
          <cell r="D35" t="str">
            <v xml:space="preserve">             C A N T I D A D</v>
          </cell>
          <cell r="L35" t="str">
            <v xml:space="preserve">  PROG. FISICO</v>
          </cell>
          <cell r="N35" t="str">
            <v>HH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  <cell r="D36" t="str">
            <v>ORIGINAL</v>
          </cell>
          <cell r="E36" t="str">
            <v>EJECUTA.</v>
          </cell>
          <cell r="L36" t="str">
            <v>%</v>
          </cell>
          <cell r="M36" t="str">
            <v>%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  <cell r="C37" t="str">
            <v>UND</v>
          </cell>
          <cell r="D37" t="str">
            <v>PROGRAM.</v>
          </cell>
          <cell r="E37" t="str">
            <v>PERIODO</v>
          </cell>
          <cell r="M37" t="str">
            <v>PESO</v>
          </cell>
          <cell r="N37" t="str">
            <v xml:space="preserve"> PROG.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  <cell r="D38" t="str">
            <v>ACTUAL</v>
          </cell>
          <cell r="L38" t="str">
            <v>AVAN.</v>
          </cell>
          <cell r="M38" t="str">
            <v>PESO</v>
          </cell>
          <cell r="N38" t="str">
            <v>GASTADAS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  <cell r="D39" t="str">
            <v>PROGRAM.</v>
          </cell>
          <cell r="E39" t="str">
            <v>ACUM</v>
          </cell>
          <cell r="F39">
            <v>0.1</v>
          </cell>
          <cell r="G39">
            <v>0.65</v>
          </cell>
          <cell r="H39">
            <v>0.1</v>
          </cell>
          <cell r="I39">
            <v>0.1</v>
          </cell>
          <cell r="J39">
            <v>0.05</v>
          </cell>
          <cell r="L39">
            <v>1</v>
          </cell>
          <cell r="M39" t="str">
            <v>AVAN</v>
          </cell>
          <cell r="N39" t="str">
            <v>PERIODO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  <cell r="C40" t="str">
            <v>GL</v>
          </cell>
          <cell r="D40">
            <v>1</v>
          </cell>
          <cell r="F40">
            <v>1</v>
          </cell>
          <cell r="G40">
            <v>1</v>
          </cell>
          <cell r="H40">
            <v>0.82</v>
          </cell>
          <cell r="I40">
            <v>0.22</v>
          </cell>
          <cell r="J40">
            <v>1</v>
          </cell>
          <cell r="L40">
            <v>0.90400000000000003</v>
          </cell>
          <cell r="M40">
            <v>4.5710150840147104E-3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  <cell r="E41">
            <v>0.90400000000000003</v>
          </cell>
          <cell r="M41">
            <v>4.1321976359492982E-3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  <cell r="C42" t="str">
            <v>GL</v>
          </cell>
          <cell r="D42">
            <v>1</v>
          </cell>
          <cell r="F42">
            <v>1</v>
          </cell>
          <cell r="G42">
            <v>1</v>
          </cell>
          <cell r="H42">
            <v>0.82</v>
          </cell>
          <cell r="J42">
            <v>1</v>
          </cell>
          <cell r="L42">
            <v>0.88200000000000001</v>
          </cell>
          <cell r="M42">
            <v>4.5710150840147104E-3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  <cell r="E43">
            <v>0.88200000000000001</v>
          </cell>
          <cell r="M43">
            <v>4.0316353041009749E-3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  <cell r="C44" t="str">
            <v>GL</v>
          </cell>
          <cell r="D44">
            <v>1</v>
          </cell>
          <cell r="F44">
            <v>1</v>
          </cell>
          <cell r="G44">
            <v>1</v>
          </cell>
          <cell r="H44">
            <v>0.75</v>
          </cell>
          <cell r="J44">
            <v>1</v>
          </cell>
          <cell r="L44">
            <v>0.875</v>
          </cell>
          <cell r="M44">
            <v>7.9487224750574743E-3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  <cell r="E45">
            <v>0.875</v>
          </cell>
          <cell r="M45">
            <v>6.9551321656752905E-3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  <cell r="C46" t="str">
            <v>GL</v>
          </cell>
          <cell r="D46">
            <v>1</v>
          </cell>
          <cell r="F46">
            <v>1</v>
          </cell>
          <cell r="G46">
            <v>1</v>
          </cell>
          <cell r="H46">
            <v>0.9</v>
          </cell>
          <cell r="I46">
            <v>0.36</v>
          </cell>
          <cell r="J46">
            <v>1</v>
          </cell>
          <cell r="L46">
            <v>0.92600000000000005</v>
          </cell>
          <cell r="M46">
            <v>6.3706759224549155E-3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  <cell r="E47">
            <v>0.92600000000000005</v>
          </cell>
          <cell r="M47">
            <v>5.8992459041932524E-3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  <cell r="C48" t="str">
            <v>GL</v>
          </cell>
          <cell r="D48">
            <v>1</v>
          </cell>
          <cell r="F48">
            <v>1</v>
          </cell>
          <cell r="G48">
            <v>1</v>
          </cell>
          <cell r="H48">
            <v>0.5</v>
          </cell>
          <cell r="J48">
            <v>1</v>
          </cell>
          <cell r="L48">
            <v>0.85000000000000009</v>
          </cell>
          <cell r="M48">
            <v>1.0845579771099718E-2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  <cell r="E49">
            <v>0.85000000000000009</v>
          </cell>
          <cell r="M49">
            <v>9.2187428054347608E-3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  <cell r="C50" t="str">
            <v>GL</v>
          </cell>
          <cell r="D50">
            <v>1</v>
          </cell>
          <cell r="L50">
            <v>0</v>
          </cell>
          <cell r="M50">
            <v>0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  <cell r="E51">
            <v>0</v>
          </cell>
          <cell r="M51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  <sheetName val="Hoja1"/>
      <sheetName val="General"/>
      <sheetName val="PREACTA"/>
      <sheetName val="Formular"/>
      <sheetName val="Recursos"/>
      <sheetName val="GENERALIDADES "/>
      <sheetName val="P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630.6"/>
      <sheetName val="Estructura"/>
      <sheetName val="Duitama-La_Palmera"/>
      <sheetName val="Análisis_de_precios"/>
      <sheetName val="BASEDuitama-La_Palmera"/>
      <sheetName val="Info-Portaf"/>
      <sheetName val="Datos"/>
      <sheetName val="precios-básicos2002"/>
      <sheetName val="ITEMS"/>
      <sheetName val="CONTRATO"/>
      <sheetName val="LIQUIDA-NOMINA"/>
      <sheetName val="EMPRESA"/>
      <sheetName val="NOMINA 1"/>
      <sheetName val="Pivot"/>
      <sheetName val="OBRAS DE DRENAJE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OPUESTA ECONÓMICA"/>
      <sheetName val="PRESUPUESTO OFICIAL "/>
      <sheetName val="201.7"/>
      <sheetName val="231.1"/>
      <sheetName val="320.1.2"/>
      <sheetName val="330.1"/>
      <sheetName val="330.4"/>
      <sheetName val="420.2"/>
      <sheetName val="421.1"/>
      <sheetName val="450.1P"/>
      <sheetName val="450.4P"/>
      <sheetName val="450.10P"/>
      <sheetName val="457.3"/>
      <sheetName val="460.1.2"/>
      <sheetName val="464.1P"/>
      <sheetName val="465.1"/>
      <sheetName val="600.1.1"/>
      <sheetName val="610.2"/>
      <sheetName val="630.3"/>
      <sheetName val="630.4"/>
      <sheetName val="630.5"/>
      <sheetName val="640.1"/>
      <sheetName val="661.2"/>
      <sheetName val="671.1"/>
      <sheetName val="681.1"/>
      <sheetName val="700.1"/>
      <sheetName val="700.3"/>
      <sheetName val="710.1.1"/>
      <sheetName val="701.1"/>
      <sheetName val="1212.51"/>
      <sheetName val="1212.52"/>
      <sheetName val="EV-28"/>
      <sheetName val="Guias_Sectoriales"/>
      <sheetName val="#¡REF"/>
      <sheetName val="LIMA-CANTA"/>
      <sheetName val="Acta de Ajuste # 33"/>
      <sheetName val="Acta de Ajuste # 34"/>
      <sheetName val="PRE ACTA V1"/>
      <sheetName val="201.15"/>
      <sheetName val="PRE ACTA V0"/>
      <sheetName val="210.1.1"/>
      <sheetName val="210.2.1"/>
      <sheetName val="211.1"/>
      <sheetName val="221.1P"/>
      <sheetName val="320.1"/>
      <sheetName val="450.2P"/>
      <sheetName val="600.2.3"/>
      <sheetName val="600.2.4"/>
      <sheetName val="610.3"/>
      <sheetName val="621.1P"/>
      <sheetName val="621.2P"/>
      <sheetName val="623.1.5"/>
      <sheetName val="663.1P"/>
      <sheetName val="671.3"/>
      <sheetName val="673.2"/>
      <sheetName val="673.1.2"/>
      <sheetName val="674.2"/>
      <sheetName val="710.1"/>
      <sheetName val="730.1"/>
      <sheetName val="730.2"/>
      <sheetName val="740.1"/>
      <sheetName val="811.1"/>
      <sheetName val="900.1"/>
      <sheetName val="900.2"/>
      <sheetName val="900.3"/>
      <sheetName val="NP-7"/>
      <sheetName val="NP-8"/>
      <sheetName val="NP-1"/>
      <sheetName val="NP-02"/>
      <sheetName val="NP-3"/>
      <sheetName val="NP-4"/>
      <sheetName val="NP-05 TR 4000"/>
      <sheetName val="NP-05 TR 3000"/>
      <sheetName val="NP-05 TR 2400"/>
      <sheetName val="NP-06"/>
      <sheetName val="NP-07"/>
      <sheetName val="NP-08"/>
      <sheetName val="micropilote"/>
      <sheetName val="REPALEO"/>
      <sheetName val="horas maquina"/>
      <sheetName val="carrotanque"/>
      <sheetName val="@RISK - Correlaciones"/>
      <sheetName val="inst"/>
      <sheetName val="PRESUPUESTAL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4">
          <cell r="C4">
            <v>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>
        <row r="4">
          <cell r="C4">
            <v>0</v>
          </cell>
        </row>
      </sheetData>
      <sheetData sheetId="119"/>
      <sheetData sheetId="120">
        <row r="4">
          <cell r="C4">
            <v>0</v>
          </cell>
        </row>
      </sheetData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INDICE"/>
      <sheetName val="Prog__y_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TABLAS"/>
      <sheetName val="Base de Diseño"/>
      <sheetName val="ELECTRICO"/>
      <sheetName val="Vuelta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Design"/>
      <sheetName val="PRESUPUESTAL"/>
      <sheetName val="CIC-NOV"/>
      <sheetName val="ITEM"/>
      <sheetName val="LISTA_CÓDIGOS"/>
      <sheetName val="BASE_APU"/>
      <sheetName val="MANO_DE_OBRA"/>
      <sheetName val="TARIFAS-JORNAL-DIST"/>
      <sheetName val="RECURSOS"/>
      <sheetName val="3271 G1 Presupuestos de Pozos-P"/>
      <sheetName val="10_HS"/>
      <sheetName val="BASES"/>
      <sheetName val="EMPRESA"/>
      <sheetName val="DATOS CONTRATO"/>
      <sheetName val="LIQ-NOM"/>
      <sheetName val="NOMINA-1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LISTA_CÓDIGOS2"/>
      <sheetName val="BASE_APU2"/>
      <sheetName val="MANO_DE_OBRA2"/>
      <sheetName val="LISTA_CÓDIGOS3"/>
      <sheetName val="BASE_APU3"/>
      <sheetName val="MANO_DE_OBRA3"/>
      <sheetName val="SUB_APU10"/>
      <sheetName val="Cantidades_de_Obra10"/>
      <sheetName val="Itemes_Renovación5"/>
      <sheetName val="LISTA_CÓDIGOS4"/>
      <sheetName val="BASE_APU4"/>
      <sheetName val="MANO_DE_OBRA4"/>
      <sheetName val="SUB_APU11"/>
      <sheetName val="Cantidades_de_Obra11"/>
      <sheetName val="Itemes_Renovación6"/>
      <sheetName val="LISTA_CÓDIGOS5"/>
      <sheetName val="BASE_APU5"/>
      <sheetName val="MANO_DE_OBRA5"/>
      <sheetName val="SUB_APU12"/>
      <sheetName val="Cantidades_de_Obra12"/>
      <sheetName val="Itemes_Renovación7"/>
      <sheetName val="LISTA_CÓDIGOS6"/>
      <sheetName val="BASE_APU6"/>
      <sheetName val="MANO_DE_OBRA6"/>
      <sheetName val="SUB_APU14"/>
      <sheetName val="Cantidades_de_Obra14"/>
      <sheetName val="Itemes_Renovación9"/>
      <sheetName val="LISTA_CÓDIGOS8"/>
      <sheetName val="BASE_APU8"/>
      <sheetName val="MANO_DE_OBRA8"/>
      <sheetName val="SUB_APU13"/>
      <sheetName val="Cantidades_de_Obra13"/>
      <sheetName val="Itemes_Renovación8"/>
      <sheetName val="LISTA_CÓDIGOS7"/>
      <sheetName val="BASE_APU7"/>
      <sheetName val="MANO_DE_OBRA7"/>
      <sheetName val="COMPARATIVO"/>
      <sheetName val="AMO"/>
      <sheetName val="MAT"/>
      <sheetName val="items"/>
      <sheetName val="PR 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MUNICIPIO DE SONSON ANTIOQUIA</v>
          </cell>
        </row>
      </sheetData>
      <sheetData sheetId="8"/>
      <sheetData sheetId="9"/>
      <sheetData sheetId="10">
        <row r="2">
          <cell r="A2" t="str">
            <v>MUNICIPIO DE SONSON ANTIOQUIA</v>
          </cell>
        </row>
      </sheetData>
      <sheetData sheetId="11">
        <row r="2">
          <cell r="A2" t="str">
            <v>MUNICIPIO DE SONSON ANTIOQUIA</v>
          </cell>
        </row>
      </sheetData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>
        <row r="2">
          <cell r="A2" t="str">
            <v>MUNICIPIO DE SONSON ANTIOQUIA</v>
          </cell>
        </row>
      </sheetData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>
        <row r="1">
          <cell r="A1" t="str">
            <v>CODIGO</v>
          </cell>
        </row>
      </sheetData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ESTADO RED"/>
      <sheetName val="GENERALIDADES "/>
      <sheetName val="Indice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Análisis de precio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Formulas"/>
      <sheetName val="FIBRA ÓPTICA"/>
      <sheetName val="ELECTRICO"/>
      <sheetName val="Vuelta"/>
      <sheetName val="2103mar%20.xls"/>
      <sheetName val="BASE"/>
      <sheetName val="ManoDeObra"/>
      <sheetName val="días habiles 2015"/>
      <sheetName val="INS"/>
      <sheetName val="Ppto"/>
      <sheetName val="Plan auditoría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Datos"/>
      <sheetName val="Itemes_Renovación1"/>
      <sheetName val="FECHAS_DE_CORTE1"/>
      <sheetName val="Informacion_General1"/>
      <sheetName val="Itemes_Renovación2"/>
      <sheetName val="FECHAS_DE_CORTE2"/>
      <sheetName val="Informacion_General2"/>
      <sheetName val="Itemes_Renovación3"/>
      <sheetName val="FECHAS_DE_CORTE3"/>
      <sheetName val="Informacion_General3"/>
      <sheetName val="Actual Data (MAP)"/>
      <sheetName val="Actual Data (STX)"/>
      <sheetName val="Insum"/>
      <sheetName val="INV"/>
      <sheetName val="AASHTO"/>
      <sheetName val="MANTENIMIENTO"/>
      <sheetName val="PARA INFORME"/>
      <sheetName val="basicos"/>
      <sheetName val="Ejecutado$"/>
      <sheetName val="Programado$"/>
      <sheetName val="PR_05"/>
      <sheetName val="PR_117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8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A__P__U_5"/>
      <sheetName val="TRAYECTO_15"/>
      <sheetName val="FIBRA_ÓPTICA1"/>
      <sheetName val="Análisis_de_precios1"/>
      <sheetName val="2103mar%20_xls1"/>
      <sheetName val="M_Obra1"/>
      <sheetName val="días_habiles_20151"/>
      <sheetName val="Plan_auditoría1"/>
      <sheetName val="320_11"/>
      <sheetName val="330_21"/>
      <sheetName val="700_11"/>
      <sheetName val="220_1"/>
      <sheetName val="330_1"/>
      <sheetName val="640_1_2"/>
      <sheetName val="673_1"/>
      <sheetName val="673_2"/>
      <sheetName val="Indicadores_Gestión"/>
      <sheetName val="PLAN DE INVERSION ANTICIPO"/>
      <sheetName val="inv mensual"/>
      <sheetName val="borrador flujo inv"/>
      <sheetName val="social-ambiental"/>
      <sheetName val="AU"/>
      <sheetName val="TUBERIA"/>
      <sheetName val="PPTO ADICIONALES"/>
      <sheetName val="salarios"/>
      <sheetName val="ITEM"/>
      <sheetName val="CONTRATO"/>
      <sheetName val="mc sf gaviones"/>
      <sheetName val="BASES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2103mar%20_xls2"/>
      <sheetName val="FIBRA_ÓPTICA2"/>
      <sheetName val="días_habiles_20152"/>
      <sheetName val="Plan_auditoría2"/>
      <sheetName val="Análisis_de_precios2"/>
      <sheetName val="M_Obra2"/>
      <sheetName val="2103mar%20_xls3"/>
      <sheetName val="FIBRA_ÓPTICA3"/>
      <sheetName val="días_habiles_20153"/>
      <sheetName val="Plan_auditoría3"/>
      <sheetName val="Análisis_de_precios3"/>
      <sheetName val="M_Obra3"/>
      <sheetName val="PR_119"/>
      <sheetName val="Itemes_Renovación5"/>
      <sheetName val="FECHAS_DE_CORTE5"/>
      <sheetName val="Informacion_General5"/>
      <sheetName val="2103mar%20_xls5"/>
      <sheetName val="FIBRA_ÓPTICA5"/>
      <sheetName val="días_habiles_20155"/>
      <sheetName val="Plan_auditoría5"/>
      <sheetName val="Análisis_de_precios5"/>
      <sheetName val="M_Obra5"/>
      <sheetName val="Hoja3"/>
      <sheetName val="PPTO_ADICIONALES"/>
      <sheetName val="3.GARANTIAS"/>
      <sheetName val="AIU ESTRUCTURA"/>
      <sheetName val="Cap1-2"/>
      <sheetName val="Cap3-4"/>
      <sheetName val="Cap8"/>
      <sheetName val="Cap5-6-7"/>
      <sheetName val="Reservas de Petróle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>
        <row r="2">
          <cell r="A2" t="str">
            <v>INVÍAS - TERRITORIAL CORDOBA - GRUPO 3</v>
          </cell>
        </row>
      </sheetData>
      <sheetData sheetId="114">
        <row r="2">
          <cell r="A2" t="str">
            <v>INVÍAS - TERRITORIAL CORDOBA - GRUPO 3</v>
          </cell>
        </row>
      </sheetData>
      <sheetData sheetId="115"/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>
        <row r="2">
          <cell r="A2" t="str">
            <v>INVÍAS - TERRITORIAL CORDOBA - GRUPO 3</v>
          </cell>
        </row>
      </sheetData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>
        <row r="2">
          <cell r="A2" t="str">
            <v>INVÍAS - TERRITORIAL CORDOBA - GRUPO 3</v>
          </cell>
        </row>
      </sheetData>
      <sheetData sheetId="166">
        <row r="2">
          <cell r="A2" t="str">
            <v>INVÍAS - TERRITORIAL CORDOBA - GRUPO 3</v>
          </cell>
        </row>
      </sheetData>
      <sheetData sheetId="167"/>
      <sheetData sheetId="168">
        <row r="2">
          <cell r="A2" t="str">
            <v>INVÍAS - TERRITORIAL CORDOBA - GRUPO 3</v>
          </cell>
        </row>
      </sheetData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>
        <row r="2">
          <cell r="A2" t="str">
            <v>INVÍAS - TERRITORIAL CORDOBA - GRUPO 3</v>
          </cell>
        </row>
      </sheetData>
      <sheetData sheetId="172">
        <row r="2">
          <cell r="A2" t="str">
            <v>INVÍAS - TERRITORIAL CORDOBA - GRUPO 3</v>
          </cell>
        </row>
      </sheetData>
      <sheetData sheetId="173">
        <row r="2">
          <cell r="A2" t="str">
            <v>INVÍAS - TERRITORIAL CORDOBA - GRUPO 3</v>
          </cell>
        </row>
      </sheetData>
      <sheetData sheetId="174">
        <row r="2">
          <cell r="A2" t="str">
            <v>INVÍAS - TERRITORIAL CORDOBA - GRUPO 3</v>
          </cell>
        </row>
      </sheetData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>
        <row r="2">
          <cell r="A2" t="str">
            <v>INVÍAS - TERRITORIAL CORDOBA - GRUPO 3</v>
          </cell>
        </row>
      </sheetData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>
        <row r="2">
          <cell r="A2" t="str">
            <v>INVÍAS - TERRITORIAL CORDOBA - GRUPO 3</v>
          </cell>
        </row>
      </sheetData>
      <sheetData sheetId="226">
        <row r="2">
          <cell r="A2" t="str">
            <v>INVÍAS - TERRITORIAL CORDOBA - GRUPO 3</v>
          </cell>
        </row>
      </sheetData>
      <sheetData sheetId="227">
        <row r="2">
          <cell r="A2" t="str">
            <v>INVÍAS - TERRITORIAL CORDOBA - GRUPO 3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>
        <row r="2">
          <cell r="A2" t="str">
            <v>INVÍAS - TERRITORIAL CORDOBA - GRUPO 3</v>
          </cell>
        </row>
      </sheetData>
      <sheetData sheetId="278">
        <row r="2">
          <cell r="A2" t="str">
            <v>INVÍAS - TERRITORIAL CORDOBA - GRUPO 3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>
        <row r="2">
          <cell r="A2" t="str">
            <v>INVÍAS - TERRITORIAL CORDOBA - GRUPO 3</v>
          </cell>
        </row>
      </sheetData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>
        <row r="2">
          <cell r="B2">
            <v>0</v>
          </cell>
        </row>
      </sheetData>
      <sheetData sheetId="655" refreshError="1"/>
      <sheetData sheetId="656" refreshError="1"/>
      <sheetData sheetId="657" refreshError="1"/>
      <sheetData sheetId="658">
        <row r="2">
          <cell r="A2" t="str">
            <v>INVÍAS - TERRITORIAL CORDOBA - GRUPO 3</v>
          </cell>
        </row>
      </sheetData>
      <sheetData sheetId="659">
        <row r="2">
          <cell r="A2" t="str">
            <v>INVÍAS - TERRITORIAL CORDOBA - GRUPO 3</v>
          </cell>
        </row>
      </sheetData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>
        <row r="2">
          <cell r="A2">
            <v>0</v>
          </cell>
        </row>
      </sheetData>
      <sheetData sheetId="726"/>
      <sheetData sheetId="727"/>
      <sheetData sheetId="728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Datos-Gráfic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Desmonte_y_Limpieza"/>
      <sheetName val="Reprograma_4"/>
      <sheetName val="PR_1"/>
      <sheetName val="5_2"/>
      <sheetName val="MC_SF_GAVIONES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LISTADO OBRAS"/>
      <sheetName val="Reprograma_44"/>
      <sheetName val="Desmonte_y_Limpieza4"/>
      <sheetName val="PR_14"/>
      <sheetName val="5_24"/>
      <sheetName val="MC_SF_GAVIONES4"/>
      <sheetName val="Reprograma_43"/>
      <sheetName val="Desmonte_y_Limpieza3"/>
      <sheetName val="PR_13"/>
      <sheetName val="5_23"/>
      <sheetName val="MC_SF_GAVIONES3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Dto Equipos"/>
      <sheetName val="LISTADO"/>
      <sheetName val="1"/>
      <sheetName val="FORMATO (1)"/>
      <sheetName val="Hoja1 (1)"/>
      <sheetName val="FORMATO (2)"/>
      <sheetName val="Hoja1 (2)"/>
      <sheetName val="FORMATO (3)"/>
      <sheetName val="Hoja1 (3)"/>
      <sheetName val="Hoja2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memo"/>
      <sheetName val="acta"/>
      <sheetName val="ajuste"/>
      <sheetName val="pt "/>
      <sheetName val="comprobante"/>
      <sheetName val="Form5 _Pág_ 2"/>
      <sheetName val="Form5 _Pág_ 1"/>
      <sheetName val="SUMINISTRO PARA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ejecutado%"/>
      <sheetName val="steel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  <sheetName val="PRECIOS"/>
      <sheetName val="MATERIALES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6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7"/>
      <sheetName val="[Acta No 4.xlsx]__cceficiente_8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ASR+Nafta"/>
      <sheetName val="Todos+Nafta"/>
      <sheetName val=" CHICAS+Nafta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6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otros"/>
      <sheetName val="Presupuesto"/>
      <sheetName val="Datos"/>
      <sheetName val="Cuadrillas"/>
      <sheetName val="Jornal"/>
      <sheetName val="Formulario N° 4"/>
      <sheetName val="MATERIALES"/>
      <sheetName val="EQUIP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\\Srballen\proyectos\MANTENIMIE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Ingenieria"/>
      <sheetName val="Vía de Acceso"/>
      <sheetName val="TARIFAS"/>
      <sheetName val="Alcantarillas"/>
      <sheetName val="FICHA EBI 1 de 6 "/>
      <sheetName val="Resumen Total"/>
      <sheetName val="Hoja Resumen Cantidades"/>
      <sheetName val="Hoja3"/>
      <sheetName val="MANO DE OBRA"/>
      <sheetName val="1.1"/>
      <sheetName val="EQUIPO"/>
      <sheetName val="TUBERIA"/>
      <sheetName val="Hoja2"/>
      <sheetName val="MATERIALES"/>
      <sheetName val="COSTOS UNITARIOS"/>
      <sheetName val="CA-2909"/>
      <sheetName val="5094-2003"/>
      <sheetName val="5.2"/>
      <sheetName val="CONT_ADI"/>
      <sheetName val="RECURSOS"/>
      <sheetName val="Datos Generale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Formatos.xls"/>
      <sheetName val="FORMATO ESTANDAR"/>
      <sheetName val="CASHFLOW"/>
      <sheetName val="5001 Lisama 158"/>
      <sheetName val="5001 Lisama Este 1"/>
      <sheetName val="INSUMOS"/>
      <sheetName val=""/>
      <sheetName val="Run Slide Sheet"/>
      <sheetName val="unitarios"/>
      <sheetName val="ANALISIS DE PRECIOS UNITARIOS"/>
      <sheetName val="MEMORIAS DE CALCULO"/>
      <sheetName val="PES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DATOS"/>
      <sheetName val="ITEMS"/>
      <sheetName val="APU"/>
      <sheetName val="AIU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CALC PROD MENSUAL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>
        <row r="2">
          <cell r="B2" t="str">
            <v>INFORME SEMANAL DE ACTIVIDADES</v>
          </cell>
        </row>
      </sheetData>
      <sheetData sheetId="58"/>
      <sheetData sheetId="59"/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2" t="str">
            <v>INFORME SEMANAL DE ACTIVIDADES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>
        <row r="2">
          <cell r="BZ2" t="str">
            <v xml:space="preserve">          ACERIA   M.C.C.</v>
          </cell>
        </row>
      </sheetData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2">
          <cell r="BZ2" t="str">
            <v xml:space="preserve">          ACERIA   M.C.C.</v>
          </cell>
        </row>
      </sheetData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>
        <row r="2">
          <cell r="BZ2" t="str">
            <v xml:space="preserve">          ACERIA   M.C.C.</v>
          </cell>
        </row>
      </sheetData>
      <sheetData sheetId="20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a. p. u."/>
      <sheetName val="Insum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Hoja3"/>
      <sheetName val="A.P.U"/>
      <sheetName val="Insum"/>
      <sheetName val="BASES"/>
      <sheetName val="MC SF GAVIONES"/>
      <sheetName val="PESOS"/>
      <sheetName val="civ_roma"/>
      <sheetName val="UNITARIOS_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  <sheetName val="Hoja1"/>
      <sheetName val="Dat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Lp"/>
      <sheetName val="c2.5y2.6"/>
      <sheetName val="PUNITARIOS_PARA_241201_2S"/>
      <sheetName val="PR_1"/>
      <sheetName val="ESTADO_RED_TEC"/>
      <sheetName val="PREACTA_10"/>
      <sheetName val="PREACTA_9"/>
      <sheetName val="PREACTA_6"/>
      <sheetName val="TABLA_2008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GCB2000"/>
      <sheetName val="FORMULA"/>
      <sheetName val="A.P.U"/>
      <sheetName val="LISTA DE PRECIOS"/>
      <sheetName val="062"/>
      <sheetName val="Listado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RA.MODI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 Liquidacion de Obra por Tramos"/>
      <sheetName val="REC-COD,"/>
      <sheetName val="Requisición1"/>
      <sheetName val="Bajadas"/>
      <sheetName val="OCTUBRE"/>
      <sheetName val="2,2,6,1 Pilotes 0,30"/>
      <sheetName val="c2_5y2_6"/>
      <sheetName val="c2_5y2_62"/>
      <sheetName val="c2_5y2_61"/>
      <sheetName val="c2_5y2_63"/>
      <sheetName val="c2_5y2_64"/>
      <sheetName val="c2_5y2_65"/>
      <sheetName val="c2_5y2_66"/>
      <sheetName val="c2_5y2_67"/>
      <sheetName val="c2_5y2_68"/>
      <sheetName val="c2_5y2_69"/>
      <sheetName val="c2_5y2_610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Proveedores y acreedores"/>
      <sheetName val="5. ELECTRICO"/>
      <sheetName val="NARIÑO"/>
      <sheetName val="APU NO PREVISTO"/>
      <sheetName val="PPTA (3)"/>
      <sheetName val="PPTA (2)"/>
      <sheetName val="PPTA"/>
      <sheetName val="FINANC"/>
      <sheetName val="TODAS"/>
      <sheetName val="BALANCE"/>
      <sheetName val="ITEMS NO REVISTOS"/>
      <sheetName val="APU ELECTRICOS"/>
      <sheetName val="CONT_ADI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ERSONAL"/>
      <sheetName val="Tarifa MT"/>
      <sheetName val="Hoja2"/>
      <sheetName val="Cuadr."/>
      <sheetName val="PUNITARIOS PARA 241201 2S.xls"/>
      <sheetName val="OBRAS SES"/>
      <sheetName val="Summary"/>
      <sheetName val="CODCONST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REACTA Y CONTRATISTAS"/>
      <sheetName val="PLAN DE INVERSION ANTICIPO"/>
      <sheetName val="inv mensual"/>
      <sheetName val="borrador flujo inv"/>
      <sheetName val="social-ambiental"/>
      <sheetName val="AU"/>
      <sheetName val="7.1.8.1.1"/>
      <sheetName val="inst"/>
      <sheetName val="TABLAS"/>
      <sheetName val="mdo"/>
      <sheetName val="equip"/>
      <sheetName val="mat"/>
      <sheetName val="CIRCUITOS CODENSA"/>
      <sheetName val="materiales"/>
      <sheetName val="otros"/>
      <sheetName val="Poblacion"/>
      <sheetName val="SALARIOS"/>
      <sheetName val="DEST. MEDIOS"/>
      <sheetName val="COMBUASF"/>
      <sheetName val="BALCRUDO"/>
      <sheetName val="CARGASPROC."/>
      <sheetName val="G L P  FINAL"/>
      <sheetName val="CURVA"/>
      <sheetName val="glvc"/>
      <sheetName val="CHINCHINA FINAL . A CEROS"/>
      <sheetName val="Memoria de calculo"/>
      <sheetName val="BASE"/>
      <sheetName val="for 6"/>
      <sheetName val="Bases 2A"/>
      <sheetName val="@RISK - Correlaciones"/>
      <sheetName val="Acta"/>
      <sheetName val="Cuadr_"/>
      <sheetName val="PUNITARIOS_PARA_241201_2S_xls"/>
      <sheetName val="OBRAS_SES"/>
      <sheetName val="gpi_526"/>
      <sheetName val="vea_374"/>
      <sheetName val="5__ELECTRICO"/>
      <sheetName val="ACTA MODIFICACIÓN CIVIL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DATOS CONTRATO"/>
      <sheetName val="costos oficina"/>
      <sheetName val="costos campamento"/>
      <sheetName val="días habiles 2015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Tarifa_MT"/>
      <sheetName val="Proveedores_y_acreedores"/>
      <sheetName val="APU"/>
      <sheetName val="factor"/>
      <sheetName val="Hoja3"/>
      <sheetName val="PROYECTO"/>
      <sheetName val="EMPRESA"/>
      <sheetName val="PRECIOS ACTUALIZADOS FERRASA"/>
      <sheetName val="devdics"/>
      <sheetName val="cronograma"/>
      <sheetName val="CÁLCULOS"/>
      <sheetName val="Input"/>
      <sheetName val="bd100-45-p1"/>
      <sheetName val="PTAR ANDES"/>
      <sheetName val="Cálculo"/>
      <sheetName val="STRSUMM0"/>
      <sheetName val="PREACTA_Y_CONTRATISTAS"/>
      <sheetName val="PLAN_DE_INVERSION_ANTICIPO"/>
      <sheetName val="inv_mensual"/>
      <sheetName val="borrador_flujo_inv"/>
      <sheetName val="PREACTA_Y_CONTRATISTAS1"/>
      <sheetName val="5__ELECTRICO1"/>
      <sheetName val="Tarifa_MT1"/>
      <sheetName val="PUNITARIOS_PARA_241201_2S_xls1"/>
      <sheetName val="PLAN_DE_INVERSION_ANTICIPO1"/>
      <sheetName val="inv_mensual1"/>
      <sheetName val="borrador_flujo_inv1"/>
      <sheetName val="OBRAS_SES1"/>
      <sheetName val="Cuadr_1"/>
      <sheetName val="EVA"/>
      <sheetName val="AIU"/>
      <sheetName val="Program"/>
      <sheetName val="Estado Resumen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>
        <row r="48">
          <cell r="E48">
            <v>0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>
        <row r="48">
          <cell r="E48">
            <v>0</v>
          </cell>
        </row>
      </sheetData>
      <sheetData sheetId="98"/>
      <sheetData sheetId="99"/>
      <sheetData sheetId="100">
        <row r="48">
          <cell r="E48">
            <v>0</v>
          </cell>
        </row>
      </sheetData>
      <sheetData sheetId="101">
        <row r="48">
          <cell r="E48">
            <v>0</v>
          </cell>
        </row>
      </sheetData>
      <sheetData sheetId="102"/>
      <sheetData sheetId="103">
        <row r="48">
          <cell r="E48">
            <v>0</v>
          </cell>
        </row>
      </sheetData>
      <sheetData sheetId="104"/>
      <sheetData sheetId="105"/>
      <sheetData sheetId="106"/>
      <sheetData sheetId="107"/>
      <sheetData sheetId="108">
        <row r="48">
          <cell r="E48">
            <v>0</v>
          </cell>
        </row>
      </sheetData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>
        <row r="48">
          <cell r="E48">
            <v>0</v>
          </cell>
        </row>
      </sheetData>
      <sheetData sheetId="164">
        <row r="48">
          <cell r="E48">
            <v>0</v>
          </cell>
        </row>
      </sheetData>
      <sheetData sheetId="165"/>
      <sheetData sheetId="166"/>
      <sheetData sheetId="167" refreshError="1"/>
      <sheetData sheetId="168" refreshError="1"/>
      <sheetData sheetId="169">
        <row r="48">
          <cell r="E48">
            <v>0</v>
          </cell>
        </row>
      </sheetData>
      <sheetData sheetId="170"/>
      <sheetData sheetId="17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>
        <row r="48">
          <cell r="E48">
            <v>0</v>
          </cell>
        </row>
      </sheetData>
      <sheetData sheetId="192">
        <row r="48">
          <cell r="E48">
            <v>0</v>
          </cell>
        </row>
      </sheetData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>
        <row r="48">
          <cell r="E48">
            <v>0</v>
          </cell>
        </row>
      </sheetData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>
        <row r="48">
          <cell r="E48">
            <v>0</v>
          </cell>
        </row>
      </sheetData>
      <sheetData sheetId="330"/>
      <sheetData sheetId="331"/>
      <sheetData sheetId="332"/>
      <sheetData sheetId="333">
        <row r="48">
          <cell r="E48">
            <v>0</v>
          </cell>
        </row>
      </sheetData>
      <sheetData sheetId="334"/>
      <sheetData sheetId="335"/>
      <sheetData sheetId="336"/>
      <sheetData sheetId="337">
        <row r="48">
          <cell r="E48">
            <v>0</v>
          </cell>
        </row>
      </sheetData>
      <sheetData sheetId="338"/>
      <sheetData sheetId="339"/>
      <sheetData sheetId="340"/>
      <sheetData sheetId="341">
        <row r="48">
          <cell r="E48">
            <v>0</v>
          </cell>
        </row>
      </sheetData>
      <sheetData sheetId="342"/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/>
      <sheetData sheetId="351"/>
      <sheetData sheetId="352">
        <row r="48">
          <cell r="E48">
            <v>0</v>
          </cell>
        </row>
      </sheetData>
      <sheetData sheetId="353"/>
      <sheetData sheetId="354"/>
      <sheetData sheetId="355"/>
      <sheetData sheetId="356"/>
      <sheetData sheetId="357"/>
      <sheetData sheetId="358">
        <row r="48">
          <cell r="E48">
            <v>0</v>
          </cell>
        </row>
      </sheetData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>
        <row r="48">
          <cell r="E48">
            <v>0</v>
          </cell>
        </row>
      </sheetData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>
        <row r="48">
          <cell r="E48">
            <v>0</v>
          </cell>
        </row>
      </sheetData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Tabla"/>
      <sheetName val="c2.5y2.6"/>
      <sheetName val="OBRAS S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2004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F9509C3-CD6D-5448-9514-DA3673BBF397}">
  <we:reference id="wa200010215" version="2.0.0.1" store="en-US" storeType="OMEX"/>
  <we:alternateReferences>
    <we:reference id="WA200010215" version="2.0.0.1" store="" storeType="OMEX"/>
  </we:alternateReferences>
  <we:properties>
    <we:property name="bps.codex_control.document_id" value="&quot;5524997e-602b-4f79-8d8f-f021aeeead25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L53"/>
  <sheetViews>
    <sheetView showGridLines="0" tabSelected="1" view="pageBreakPreview" zoomScale="70" zoomScaleNormal="100" zoomScaleSheetLayoutView="70" zoomScalePageLayoutView="55" workbookViewId="0">
      <selection activeCell="M13" sqref="M13"/>
    </sheetView>
  </sheetViews>
  <sheetFormatPr baseColWidth="10" defaultColWidth="11.5" defaultRowHeight="14"/>
  <cols>
    <col min="1" max="2" width="3.5" style="1" customWidth="1"/>
    <col min="3" max="3" width="8.5" style="68" bestFit="1" customWidth="1"/>
    <col min="4" max="4" width="16.33203125" style="47" customWidth="1"/>
    <col min="5" max="5" width="85.1640625" style="41" customWidth="1"/>
    <col min="6" max="6" width="11.6640625" style="1" customWidth="1"/>
    <col min="7" max="7" width="26.33203125" style="1" customWidth="1"/>
    <col min="8" max="8" width="30.1640625" style="1" customWidth="1"/>
    <col min="9" max="9" width="30" style="78" customWidth="1"/>
    <col min="10" max="10" width="3.5" style="1" customWidth="1"/>
    <col min="11" max="11" width="2.5" style="1" customWidth="1"/>
    <col min="12" max="16384" width="11.5" style="1"/>
  </cols>
  <sheetData>
    <row r="1" spans="1:11" ht="17" thickBot="1">
      <c r="A1" s="4" t="s">
        <v>27</v>
      </c>
      <c r="B1" s="4"/>
      <c r="C1" s="59"/>
      <c r="D1" s="42"/>
      <c r="E1" s="36"/>
      <c r="F1" s="4"/>
      <c r="G1" s="4"/>
      <c r="H1" s="4"/>
      <c r="I1" s="69"/>
      <c r="J1" s="4"/>
      <c r="K1" s="4"/>
    </row>
    <row r="2" spans="1:11" ht="17" thickTop="1">
      <c r="A2" s="4"/>
      <c r="B2" s="5"/>
      <c r="C2" s="60"/>
      <c r="D2" s="43"/>
      <c r="E2" s="37"/>
      <c r="F2" s="26"/>
      <c r="G2" s="26"/>
      <c r="H2" s="26"/>
      <c r="I2" s="70"/>
      <c r="J2" s="6"/>
      <c r="K2" s="4"/>
    </row>
    <row r="3" spans="1:11" ht="16">
      <c r="A3" s="4"/>
      <c r="B3" s="7"/>
      <c r="C3" s="59"/>
      <c r="D3" s="42"/>
      <c r="E3" s="36"/>
      <c r="F3" s="4"/>
      <c r="G3" s="4"/>
      <c r="H3" s="4"/>
      <c r="I3" s="69"/>
      <c r="J3" s="8"/>
      <c r="K3" s="4"/>
    </row>
    <row r="4" spans="1:11" ht="18">
      <c r="A4" s="4"/>
      <c r="B4" s="7"/>
      <c r="C4" s="145" t="s">
        <v>20</v>
      </c>
      <c r="D4" s="145"/>
      <c r="E4" s="145"/>
      <c r="F4" s="145"/>
      <c r="G4" s="145"/>
      <c r="H4" s="145"/>
      <c r="I4" s="145"/>
      <c r="J4" s="8"/>
      <c r="K4" s="4"/>
    </row>
    <row r="5" spans="1:11" ht="16">
      <c r="A5" s="4"/>
      <c r="B5" s="7"/>
      <c r="C5" s="146"/>
      <c r="D5" s="146"/>
      <c r="E5" s="146"/>
      <c r="F5" s="146"/>
      <c r="G5" s="146"/>
      <c r="H5" s="146"/>
      <c r="I5" s="146"/>
      <c r="J5" s="8"/>
      <c r="K5" s="4"/>
    </row>
    <row r="6" spans="1:11" ht="17" thickBot="1">
      <c r="A6" s="4"/>
      <c r="B6" s="7"/>
      <c r="C6" s="163"/>
      <c r="D6" s="163"/>
      <c r="E6" s="163"/>
      <c r="F6" s="163"/>
      <c r="G6" s="163"/>
      <c r="H6" s="163"/>
      <c r="I6" s="163"/>
      <c r="J6" s="8"/>
      <c r="K6" s="4"/>
    </row>
    <row r="7" spans="1:11" s="15" customFormat="1" ht="16">
      <c r="A7" s="14"/>
      <c r="B7" s="24"/>
      <c r="C7" s="155" t="s">
        <v>85</v>
      </c>
      <c r="D7" s="156"/>
      <c r="E7" s="157"/>
      <c r="F7" s="157"/>
      <c r="G7" s="157"/>
      <c r="H7" s="157"/>
      <c r="I7" s="158"/>
      <c r="J7" s="16"/>
      <c r="K7" s="14"/>
    </row>
    <row r="8" spans="1:11" ht="17" thickBot="1">
      <c r="A8" s="4"/>
      <c r="B8" s="25"/>
      <c r="C8" s="159"/>
      <c r="D8" s="160"/>
      <c r="E8" s="161"/>
      <c r="F8" s="161"/>
      <c r="G8" s="161"/>
      <c r="H8" s="161"/>
      <c r="I8" s="162"/>
      <c r="J8" s="8"/>
      <c r="K8" s="4"/>
    </row>
    <row r="9" spans="1:11" ht="16">
      <c r="A9" s="4"/>
      <c r="B9" s="7"/>
      <c r="C9" s="151" t="s">
        <v>0</v>
      </c>
      <c r="D9" s="127" t="s">
        <v>21</v>
      </c>
      <c r="E9" s="153" t="s">
        <v>1</v>
      </c>
      <c r="F9" s="125" t="s">
        <v>2</v>
      </c>
      <c r="G9" s="125" t="s">
        <v>3</v>
      </c>
      <c r="H9" s="147" t="s">
        <v>16</v>
      </c>
      <c r="I9" s="149" t="s">
        <v>4</v>
      </c>
      <c r="J9" s="8"/>
      <c r="K9" s="4"/>
    </row>
    <row r="10" spans="1:11" ht="17" thickBot="1">
      <c r="A10" s="4"/>
      <c r="B10" s="7"/>
      <c r="C10" s="152"/>
      <c r="D10" s="128"/>
      <c r="E10" s="154"/>
      <c r="F10" s="126"/>
      <c r="G10" s="126"/>
      <c r="H10" s="148"/>
      <c r="I10" s="150"/>
      <c r="J10" s="8"/>
      <c r="K10" s="4"/>
    </row>
    <row r="11" spans="1:11" ht="30" customHeight="1">
      <c r="A11" s="4"/>
      <c r="B11" s="7"/>
      <c r="C11" s="100">
        <v>1</v>
      </c>
      <c r="D11" s="93" t="s">
        <v>83</v>
      </c>
      <c r="E11" s="94"/>
      <c r="F11" s="95"/>
      <c r="G11" s="95"/>
      <c r="H11" s="96"/>
      <c r="I11" s="97"/>
      <c r="J11" s="35"/>
      <c r="K11" s="4"/>
    </row>
    <row r="12" spans="1:11" ht="30" customHeight="1">
      <c r="A12" s="4"/>
      <c r="B12" s="7"/>
      <c r="C12" s="98">
        <v>1</v>
      </c>
      <c r="D12" s="81" t="s">
        <v>32</v>
      </c>
      <c r="E12" s="82" t="s">
        <v>33</v>
      </c>
      <c r="F12" s="83" t="s">
        <v>25</v>
      </c>
      <c r="G12" s="115">
        <v>15</v>
      </c>
      <c r="H12" s="105">
        <v>16375114</v>
      </c>
      <c r="I12" s="34">
        <f>ROUND(H12*G12,0)</f>
        <v>245626710</v>
      </c>
      <c r="J12" s="35"/>
      <c r="K12" s="4"/>
    </row>
    <row r="13" spans="1:11" ht="30" customHeight="1">
      <c r="A13" s="4"/>
      <c r="B13" s="7"/>
      <c r="C13" s="98">
        <v>2</v>
      </c>
      <c r="D13" s="81" t="s">
        <v>34</v>
      </c>
      <c r="E13" s="82" t="s">
        <v>35</v>
      </c>
      <c r="F13" s="84" t="s">
        <v>25</v>
      </c>
      <c r="G13" s="116">
        <v>15</v>
      </c>
      <c r="H13" s="106">
        <v>5580371</v>
      </c>
      <c r="I13" s="34">
        <f t="shared" ref="I13:I27" si="0">ROUND(H13*G13,0)</f>
        <v>83705565</v>
      </c>
      <c r="J13" s="35"/>
      <c r="K13" s="4"/>
    </row>
    <row r="14" spans="1:11" ht="30" customHeight="1">
      <c r="A14" s="4"/>
      <c r="B14" s="7"/>
      <c r="C14" s="98">
        <v>3</v>
      </c>
      <c r="D14" s="81" t="s">
        <v>36</v>
      </c>
      <c r="E14" s="82" t="s">
        <v>37</v>
      </c>
      <c r="F14" s="84" t="s">
        <v>24</v>
      </c>
      <c r="G14" s="116">
        <v>3491</v>
      </c>
      <c r="H14" s="106">
        <v>44503</v>
      </c>
      <c r="I14" s="34">
        <f t="shared" si="0"/>
        <v>155359973</v>
      </c>
      <c r="J14" s="35"/>
      <c r="K14" s="4"/>
    </row>
    <row r="15" spans="1:11" ht="30" customHeight="1">
      <c r="A15" s="4"/>
      <c r="B15" s="7"/>
      <c r="C15" s="98">
        <v>4</v>
      </c>
      <c r="D15" s="81" t="s">
        <v>38</v>
      </c>
      <c r="E15" s="82" t="s">
        <v>39</v>
      </c>
      <c r="F15" s="84" t="s">
        <v>25</v>
      </c>
      <c r="G15" s="116">
        <v>15</v>
      </c>
      <c r="H15" s="106">
        <v>3166628</v>
      </c>
      <c r="I15" s="34">
        <f t="shared" si="0"/>
        <v>47499420</v>
      </c>
      <c r="J15" s="35"/>
      <c r="K15" s="4"/>
    </row>
    <row r="16" spans="1:11" ht="30" customHeight="1">
      <c r="A16" s="4"/>
      <c r="B16" s="7"/>
      <c r="C16" s="98">
        <v>5</v>
      </c>
      <c r="D16" s="81" t="s">
        <v>40</v>
      </c>
      <c r="E16" s="82" t="s">
        <v>41</v>
      </c>
      <c r="F16" s="84" t="s">
        <v>25</v>
      </c>
      <c r="G16" s="117">
        <v>15</v>
      </c>
      <c r="H16" s="107">
        <v>6030783</v>
      </c>
      <c r="I16" s="34">
        <f t="shared" si="0"/>
        <v>90461745</v>
      </c>
      <c r="J16" s="35"/>
      <c r="K16" s="4"/>
    </row>
    <row r="17" spans="1:11" ht="30" customHeight="1">
      <c r="A17" s="4"/>
      <c r="B17" s="7"/>
      <c r="C17" s="98">
        <v>6</v>
      </c>
      <c r="D17" s="81" t="s">
        <v>42</v>
      </c>
      <c r="E17" s="82" t="s">
        <v>43</v>
      </c>
      <c r="F17" s="84" t="s">
        <v>25</v>
      </c>
      <c r="G17" s="116">
        <v>1</v>
      </c>
      <c r="H17" s="106">
        <v>77749780</v>
      </c>
      <c r="I17" s="34">
        <f t="shared" si="0"/>
        <v>77749780</v>
      </c>
      <c r="J17" s="35"/>
      <c r="K17" s="4"/>
    </row>
    <row r="18" spans="1:11" ht="30" customHeight="1">
      <c r="A18" s="4"/>
      <c r="B18" s="7"/>
      <c r="C18" s="98">
        <v>7</v>
      </c>
      <c r="D18" s="81" t="s">
        <v>44</v>
      </c>
      <c r="E18" s="82" t="s">
        <v>45</v>
      </c>
      <c r="F18" s="84" t="s">
        <v>25</v>
      </c>
      <c r="G18" s="116">
        <v>7</v>
      </c>
      <c r="H18" s="106">
        <v>4863519</v>
      </c>
      <c r="I18" s="34">
        <f t="shared" si="0"/>
        <v>34044633</v>
      </c>
      <c r="J18" s="35"/>
      <c r="K18" s="4"/>
    </row>
    <row r="19" spans="1:11" ht="30" customHeight="1">
      <c r="A19" s="4"/>
      <c r="B19" s="7"/>
      <c r="C19" s="98">
        <v>8</v>
      </c>
      <c r="D19" s="81" t="s">
        <v>46</v>
      </c>
      <c r="E19" s="82" t="s">
        <v>47</v>
      </c>
      <c r="F19" s="84" t="s">
        <v>25</v>
      </c>
      <c r="G19" s="116">
        <v>7</v>
      </c>
      <c r="H19" s="106">
        <v>4011841</v>
      </c>
      <c r="I19" s="34">
        <f t="shared" si="0"/>
        <v>28082887</v>
      </c>
      <c r="J19" s="35"/>
      <c r="K19" s="4"/>
    </row>
    <row r="20" spans="1:11" ht="30" customHeight="1">
      <c r="A20" s="4"/>
      <c r="B20" s="7"/>
      <c r="C20" s="98">
        <v>9</v>
      </c>
      <c r="D20" s="81" t="s">
        <v>48</v>
      </c>
      <c r="E20" s="82" t="s">
        <v>49</v>
      </c>
      <c r="F20" s="84" t="s">
        <v>25</v>
      </c>
      <c r="G20" s="116">
        <v>7</v>
      </c>
      <c r="H20" s="106">
        <v>857875</v>
      </c>
      <c r="I20" s="34">
        <f t="shared" si="0"/>
        <v>6005125</v>
      </c>
      <c r="J20" s="35"/>
      <c r="K20" s="4"/>
    </row>
    <row r="21" spans="1:11" ht="30" customHeight="1">
      <c r="A21" s="4"/>
      <c r="B21" s="7"/>
      <c r="C21" s="98">
        <v>10</v>
      </c>
      <c r="D21" s="81" t="s">
        <v>50</v>
      </c>
      <c r="E21" s="82" t="s">
        <v>51</v>
      </c>
      <c r="F21" s="84" t="s">
        <v>25</v>
      </c>
      <c r="G21" s="116">
        <v>22</v>
      </c>
      <c r="H21" s="106">
        <v>694240</v>
      </c>
      <c r="I21" s="34">
        <f t="shared" si="0"/>
        <v>15273280</v>
      </c>
      <c r="J21" s="35"/>
      <c r="K21" s="4"/>
    </row>
    <row r="22" spans="1:11" ht="30" customHeight="1">
      <c r="A22" s="4"/>
      <c r="B22" s="7"/>
      <c r="C22" s="98">
        <v>11</v>
      </c>
      <c r="D22" s="81" t="s">
        <v>52</v>
      </c>
      <c r="E22" s="82" t="s">
        <v>53</v>
      </c>
      <c r="F22" s="84" t="s">
        <v>54</v>
      </c>
      <c r="G22" s="116">
        <v>15</v>
      </c>
      <c r="H22" s="106">
        <v>3409146</v>
      </c>
      <c r="I22" s="34">
        <f t="shared" si="0"/>
        <v>51137190</v>
      </c>
      <c r="J22" s="35"/>
      <c r="K22" s="4"/>
    </row>
    <row r="23" spans="1:11" ht="30" customHeight="1">
      <c r="A23" s="4"/>
      <c r="B23" s="7"/>
      <c r="C23" s="98">
        <v>12</v>
      </c>
      <c r="D23" s="81" t="s">
        <v>55</v>
      </c>
      <c r="E23" s="82" t="s">
        <v>56</v>
      </c>
      <c r="F23" s="84" t="s">
        <v>25</v>
      </c>
      <c r="G23" s="117">
        <v>15</v>
      </c>
      <c r="H23" s="107">
        <v>3881476</v>
      </c>
      <c r="I23" s="34">
        <f t="shared" si="0"/>
        <v>58222140</v>
      </c>
      <c r="J23" s="35"/>
      <c r="K23" s="4"/>
    </row>
    <row r="24" spans="1:11" ht="30" customHeight="1">
      <c r="A24" s="4"/>
      <c r="B24" s="7"/>
      <c r="C24" s="98">
        <v>13</v>
      </c>
      <c r="D24" s="81" t="s">
        <v>57</v>
      </c>
      <c r="E24" s="82" t="s">
        <v>58</v>
      </c>
      <c r="F24" s="84" t="s">
        <v>25</v>
      </c>
      <c r="G24" s="116">
        <v>1</v>
      </c>
      <c r="H24" s="106">
        <v>6635762</v>
      </c>
      <c r="I24" s="34">
        <f t="shared" si="0"/>
        <v>6635762</v>
      </c>
      <c r="J24" s="35"/>
      <c r="K24" s="4"/>
    </row>
    <row r="25" spans="1:11" ht="30" customHeight="1">
      <c r="A25" s="4"/>
      <c r="B25" s="7"/>
      <c r="C25" s="98">
        <v>14</v>
      </c>
      <c r="D25" s="81" t="s">
        <v>59</v>
      </c>
      <c r="E25" s="82" t="s">
        <v>60</v>
      </c>
      <c r="F25" s="84" t="s">
        <v>25</v>
      </c>
      <c r="G25" s="116">
        <v>1</v>
      </c>
      <c r="H25" s="106">
        <v>9753248</v>
      </c>
      <c r="I25" s="34">
        <f t="shared" si="0"/>
        <v>9753248</v>
      </c>
      <c r="J25" s="35"/>
      <c r="K25" s="4"/>
    </row>
    <row r="26" spans="1:11" ht="30" customHeight="1">
      <c r="A26" s="4"/>
      <c r="B26" s="7"/>
      <c r="C26" s="98">
        <v>15</v>
      </c>
      <c r="D26" s="81" t="s">
        <v>61</v>
      </c>
      <c r="E26" s="82" t="s">
        <v>62</v>
      </c>
      <c r="F26" s="84" t="s">
        <v>25</v>
      </c>
      <c r="G26" s="116">
        <v>1</v>
      </c>
      <c r="H26" s="106">
        <v>8111517</v>
      </c>
      <c r="I26" s="34">
        <f t="shared" si="0"/>
        <v>8111517</v>
      </c>
      <c r="J26" s="35"/>
      <c r="K26" s="4"/>
    </row>
    <row r="27" spans="1:11" ht="30" customHeight="1">
      <c r="A27" s="4"/>
      <c r="B27" s="7"/>
      <c r="C27" s="98">
        <v>16</v>
      </c>
      <c r="D27" s="81" t="s">
        <v>63</v>
      </c>
      <c r="E27" s="82" t="s">
        <v>64</v>
      </c>
      <c r="F27" s="84" t="s">
        <v>54</v>
      </c>
      <c r="G27" s="117">
        <v>1</v>
      </c>
      <c r="H27" s="107">
        <v>17899498</v>
      </c>
      <c r="I27" s="34">
        <f t="shared" si="0"/>
        <v>17899498</v>
      </c>
      <c r="J27" s="35"/>
      <c r="K27" s="4"/>
    </row>
    <row r="28" spans="1:11" ht="30" customHeight="1">
      <c r="A28" s="4"/>
      <c r="B28" s="7"/>
      <c r="C28" s="61"/>
      <c r="D28" s="55"/>
      <c r="E28" s="49"/>
      <c r="F28" s="50"/>
      <c r="G28" s="102"/>
      <c r="H28" s="51" t="s">
        <v>5</v>
      </c>
      <c r="I28" s="71">
        <f>SUM(I12:I27)</f>
        <v>935568473</v>
      </c>
      <c r="J28" s="8"/>
      <c r="K28" s="4"/>
    </row>
    <row r="29" spans="1:11" ht="30" customHeight="1">
      <c r="A29" s="4"/>
      <c r="B29" s="7"/>
      <c r="C29" s="48">
        <v>2</v>
      </c>
      <c r="D29" s="56" t="s">
        <v>84</v>
      </c>
      <c r="E29" s="57"/>
      <c r="F29" s="58"/>
      <c r="G29" s="103"/>
      <c r="H29" s="108"/>
      <c r="I29" s="72"/>
      <c r="J29" s="35"/>
      <c r="K29" s="4"/>
    </row>
    <row r="30" spans="1:11" ht="34" customHeight="1">
      <c r="A30" s="4"/>
      <c r="B30" s="7"/>
      <c r="C30" s="99">
        <v>1</v>
      </c>
      <c r="D30" s="85" t="s">
        <v>65</v>
      </c>
      <c r="E30" s="86" t="s">
        <v>66</v>
      </c>
      <c r="F30" s="87" t="s">
        <v>24</v>
      </c>
      <c r="G30" s="116">
        <v>34.200000000000003</v>
      </c>
      <c r="H30" s="106">
        <v>37416</v>
      </c>
      <c r="I30" s="34">
        <f t="shared" ref="I30:I38" si="1">ROUND(H30*G30,0)</f>
        <v>1279627</v>
      </c>
      <c r="J30" s="35"/>
      <c r="K30" s="4"/>
    </row>
    <row r="31" spans="1:11" ht="30" customHeight="1">
      <c r="A31" s="4"/>
      <c r="B31" s="7"/>
      <c r="C31" s="98">
        <v>2</v>
      </c>
      <c r="D31" s="81" t="s">
        <v>67</v>
      </c>
      <c r="E31" s="82" t="s">
        <v>68</v>
      </c>
      <c r="F31" s="84" t="s">
        <v>25</v>
      </c>
      <c r="G31" s="116">
        <v>1</v>
      </c>
      <c r="H31" s="106">
        <v>550571</v>
      </c>
      <c r="I31" s="34">
        <f t="shared" si="1"/>
        <v>550571</v>
      </c>
      <c r="J31" s="35"/>
      <c r="K31" s="4"/>
    </row>
    <row r="32" spans="1:11" ht="30" customHeight="1">
      <c r="A32" s="4"/>
      <c r="B32" s="7"/>
      <c r="C32" s="98">
        <v>3</v>
      </c>
      <c r="D32" s="81" t="s">
        <v>69</v>
      </c>
      <c r="E32" s="82" t="s">
        <v>70</v>
      </c>
      <c r="F32" s="84" t="s">
        <v>25</v>
      </c>
      <c r="G32" s="116">
        <v>1</v>
      </c>
      <c r="H32" s="106">
        <v>325834</v>
      </c>
      <c r="I32" s="34">
        <f t="shared" si="1"/>
        <v>325834</v>
      </c>
      <c r="J32" s="35"/>
      <c r="K32" s="4"/>
    </row>
    <row r="33" spans="1:12" ht="30" customHeight="1">
      <c r="A33" s="4"/>
      <c r="B33" s="7"/>
      <c r="C33" s="98">
        <v>4</v>
      </c>
      <c r="D33" s="81" t="s">
        <v>71</v>
      </c>
      <c r="E33" s="82" t="s">
        <v>72</v>
      </c>
      <c r="F33" s="84" t="s">
        <v>26</v>
      </c>
      <c r="G33" s="116">
        <v>31.2</v>
      </c>
      <c r="H33" s="106">
        <v>58383</v>
      </c>
      <c r="I33" s="34">
        <f t="shared" si="1"/>
        <v>1821550</v>
      </c>
      <c r="J33" s="35"/>
      <c r="K33" s="4"/>
    </row>
    <row r="34" spans="1:12" ht="30" customHeight="1">
      <c r="A34" s="4"/>
      <c r="B34" s="7"/>
      <c r="C34" s="98">
        <v>5</v>
      </c>
      <c r="D34" s="81" t="s">
        <v>73</v>
      </c>
      <c r="E34" s="82" t="s">
        <v>74</v>
      </c>
      <c r="F34" s="84" t="s">
        <v>26</v>
      </c>
      <c r="G34" s="117">
        <v>12.21</v>
      </c>
      <c r="H34" s="107">
        <v>70983</v>
      </c>
      <c r="I34" s="34">
        <f t="shared" si="1"/>
        <v>866702</v>
      </c>
      <c r="J34" s="35"/>
      <c r="K34" s="4"/>
    </row>
    <row r="35" spans="1:12" ht="30" customHeight="1">
      <c r="A35" s="4"/>
      <c r="B35" s="7"/>
      <c r="C35" s="98">
        <v>6</v>
      </c>
      <c r="D35" s="81" t="s">
        <v>75</v>
      </c>
      <c r="E35" s="82" t="s">
        <v>76</v>
      </c>
      <c r="F35" s="84" t="s">
        <v>26</v>
      </c>
      <c r="G35" s="116">
        <v>14</v>
      </c>
      <c r="H35" s="106">
        <v>32959</v>
      </c>
      <c r="I35" s="34">
        <f t="shared" si="1"/>
        <v>461426</v>
      </c>
      <c r="J35" s="35"/>
      <c r="K35" s="4"/>
    </row>
    <row r="36" spans="1:12" ht="30" customHeight="1">
      <c r="A36" s="4"/>
      <c r="B36" s="7"/>
      <c r="C36" s="98">
        <v>7</v>
      </c>
      <c r="D36" s="81" t="s">
        <v>77</v>
      </c>
      <c r="E36" s="82" t="s">
        <v>78</v>
      </c>
      <c r="F36" s="84" t="s">
        <v>26</v>
      </c>
      <c r="G36" s="116">
        <v>14</v>
      </c>
      <c r="H36" s="106">
        <v>152824</v>
      </c>
      <c r="I36" s="34">
        <f t="shared" si="1"/>
        <v>2139536</v>
      </c>
      <c r="J36" s="35"/>
      <c r="K36" s="4"/>
    </row>
    <row r="37" spans="1:12" ht="30" customHeight="1">
      <c r="A37" s="4"/>
      <c r="B37" s="7"/>
      <c r="C37" s="98">
        <v>8</v>
      </c>
      <c r="D37" s="81" t="s">
        <v>79</v>
      </c>
      <c r="E37" s="82" t="s">
        <v>80</v>
      </c>
      <c r="F37" s="84" t="s">
        <v>25</v>
      </c>
      <c r="G37" s="116">
        <v>1</v>
      </c>
      <c r="H37" s="106">
        <v>3984761</v>
      </c>
      <c r="I37" s="34">
        <f t="shared" si="1"/>
        <v>3984761</v>
      </c>
      <c r="J37" s="35"/>
      <c r="K37" s="4"/>
    </row>
    <row r="38" spans="1:12" ht="34" customHeight="1">
      <c r="A38" s="4"/>
      <c r="B38" s="7"/>
      <c r="C38" s="99">
        <v>9</v>
      </c>
      <c r="D38" s="85" t="s">
        <v>81</v>
      </c>
      <c r="E38" s="82" t="s">
        <v>82</v>
      </c>
      <c r="F38" s="87" t="s">
        <v>24</v>
      </c>
      <c r="G38" s="116">
        <v>17</v>
      </c>
      <c r="H38" s="106">
        <v>30675</v>
      </c>
      <c r="I38" s="34">
        <f t="shared" si="1"/>
        <v>521475</v>
      </c>
      <c r="J38" s="35"/>
      <c r="K38" s="4"/>
    </row>
    <row r="39" spans="1:12" ht="30" customHeight="1">
      <c r="A39" s="4"/>
      <c r="B39" s="7"/>
      <c r="C39" s="88"/>
      <c r="D39" s="89"/>
      <c r="E39" s="90"/>
      <c r="F39" s="91"/>
      <c r="G39" s="104"/>
      <c r="H39" s="51" t="s">
        <v>5</v>
      </c>
      <c r="I39" s="92">
        <f>SUM(I30:I38)</f>
        <v>11951482</v>
      </c>
      <c r="J39" s="8"/>
      <c r="K39" s="4"/>
    </row>
    <row r="40" spans="1:12" s="2" customFormat="1" ht="37" customHeight="1" thickBot="1">
      <c r="A40" s="9"/>
      <c r="B40" s="10"/>
      <c r="C40" s="134" t="s">
        <v>6</v>
      </c>
      <c r="D40" s="135"/>
      <c r="E40" s="136"/>
      <c r="F40" s="136"/>
      <c r="G40" s="136"/>
      <c r="H40" s="136"/>
      <c r="I40" s="73">
        <f>SUM(I12:I39)/2</f>
        <v>947519955</v>
      </c>
      <c r="J40" s="11"/>
      <c r="K40" s="9"/>
    </row>
    <row r="41" spans="1:12" s="2" customFormat="1" ht="17" thickBot="1">
      <c r="A41" s="9"/>
      <c r="B41" s="10"/>
      <c r="C41" s="62"/>
      <c r="D41" s="44"/>
      <c r="E41" s="38"/>
      <c r="F41" s="17"/>
      <c r="G41" s="17"/>
      <c r="H41" s="17"/>
      <c r="I41" s="74"/>
      <c r="J41" s="11"/>
      <c r="K41" s="9"/>
    </row>
    <row r="42" spans="1:12" s="33" customFormat="1" ht="30" customHeight="1" thickBot="1">
      <c r="A42" s="30"/>
      <c r="B42" s="31"/>
      <c r="C42" s="63"/>
      <c r="D42" s="45"/>
      <c r="E42" s="129" t="s">
        <v>86</v>
      </c>
      <c r="F42" s="130"/>
      <c r="G42" s="130"/>
      <c r="H42" s="130"/>
      <c r="I42" s="80">
        <v>1750000</v>
      </c>
      <c r="J42" s="32"/>
      <c r="K42" s="30"/>
    </row>
    <row r="43" spans="1:12" s="33" customFormat="1" ht="30" customHeight="1" thickBot="1">
      <c r="A43" s="30"/>
      <c r="B43" s="31"/>
      <c r="C43" s="63"/>
      <c r="D43" s="45"/>
      <c r="E43" s="131" t="s">
        <v>18</v>
      </c>
      <c r="F43" s="132"/>
      <c r="G43" s="132"/>
      <c r="H43" s="133"/>
      <c r="I43" s="101">
        <f>I40+I42</f>
        <v>949269955</v>
      </c>
      <c r="J43" s="32"/>
      <c r="K43" s="30"/>
      <c r="L43" s="114"/>
    </row>
    <row r="44" spans="1:12" s="2" customFormat="1" ht="17" thickBot="1">
      <c r="A44" s="9"/>
      <c r="B44" s="10"/>
      <c r="C44" s="63"/>
      <c r="D44" s="45"/>
      <c r="E44" s="39"/>
      <c r="F44" s="18"/>
      <c r="G44" s="19"/>
      <c r="H44" s="20"/>
      <c r="I44" s="75"/>
      <c r="J44" s="11"/>
      <c r="K44" s="9"/>
    </row>
    <row r="45" spans="1:12" s="2" customFormat="1" ht="16">
      <c r="A45" s="9"/>
      <c r="B45" s="10"/>
      <c r="C45" s="64"/>
      <c r="D45" s="52"/>
      <c r="E45" s="123"/>
      <c r="F45" s="123"/>
      <c r="G45" s="123"/>
      <c r="H45" s="123"/>
      <c r="I45" s="124"/>
      <c r="J45" s="12"/>
      <c r="K45" s="9"/>
    </row>
    <row r="46" spans="1:12" s="2" customFormat="1" ht="40" customHeight="1">
      <c r="A46" s="9"/>
      <c r="B46" s="10"/>
      <c r="C46" s="118" t="s">
        <v>22</v>
      </c>
      <c r="D46" s="119"/>
      <c r="E46" s="120"/>
      <c r="F46" s="121" t="s">
        <v>7</v>
      </c>
      <c r="G46" s="121"/>
      <c r="H46" s="121"/>
      <c r="I46" s="76" t="s">
        <v>8</v>
      </c>
      <c r="J46" s="13"/>
      <c r="K46" s="9"/>
    </row>
    <row r="47" spans="1:12" s="2" customFormat="1" ht="40" customHeight="1">
      <c r="A47" s="9"/>
      <c r="B47" s="10"/>
      <c r="C47" s="118" t="s">
        <v>23</v>
      </c>
      <c r="D47" s="119"/>
      <c r="E47" s="120"/>
      <c r="F47" s="122" t="s">
        <v>9</v>
      </c>
      <c r="G47" s="122"/>
      <c r="H47" s="21" t="s">
        <v>10</v>
      </c>
      <c r="I47" s="79">
        <v>0.27</v>
      </c>
      <c r="J47" s="13"/>
      <c r="K47" s="9"/>
    </row>
    <row r="48" spans="1:12" s="2" customFormat="1" ht="40" customHeight="1">
      <c r="A48" s="9"/>
      <c r="B48" s="10"/>
      <c r="C48" s="118" t="s">
        <v>19</v>
      </c>
      <c r="D48" s="119"/>
      <c r="E48" s="120"/>
      <c r="F48" s="139" t="s">
        <v>17</v>
      </c>
      <c r="G48" s="140"/>
      <c r="H48" s="21" t="s">
        <v>11</v>
      </c>
      <c r="I48" s="79">
        <v>0.01</v>
      </c>
      <c r="J48" s="13"/>
      <c r="K48" s="9"/>
    </row>
    <row r="49" spans="1:11" s="3" customFormat="1" ht="40" customHeight="1">
      <c r="A49" s="9"/>
      <c r="B49" s="10"/>
      <c r="C49" s="142"/>
      <c r="D49" s="143"/>
      <c r="E49" s="144"/>
      <c r="F49" s="141" t="s">
        <v>15</v>
      </c>
      <c r="G49" s="122"/>
      <c r="H49" s="21" t="s">
        <v>12</v>
      </c>
      <c r="I49" s="79">
        <v>0.05</v>
      </c>
      <c r="J49" s="11"/>
      <c r="K49" s="9"/>
    </row>
    <row r="50" spans="1:11" ht="40" customHeight="1">
      <c r="A50" s="4"/>
      <c r="B50" s="7"/>
      <c r="C50" s="65"/>
      <c r="D50" s="53"/>
      <c r="E50" s="22"/>
      <c r="F50" s="122" t="s">
        <v>13</v>
      </c>
      <c r="G50" s="122"/>
      <c r="H50" s="21" t="s">
        <v>14</v>
      </c>
      <c r="I50" s="79">
        <f>I47+I48+I49</f>
        <v>0.33</v>
      </c>
      <c r="J50" s="8"/>
      <c r="K50" s="4"/>
    </row>
    <row r="51" spans="1:11" ht="17" thickBot="1">
      <c r="A51" s="4"/>
      <c r="B51" s="7"/>
      <c r="C51" s="66"/>
      <c r="D51" s="54"/>
      <c r="E51" s="23"/>
      <c r="F51" s="137"/>
      <c r="G51" s="137"/>
      <c r="H51" s="137"/>
      <c r="I51" s="138"/>
      <c r="J51" s="8"/>
      <c r="K51" s="4"/>
    </row>
    <row r="52" spans="1:11" ht="17" thickBot="1">
      <c r="A52" s="4"/>
      <c r="B52" s="27"/>
      <c r="C52" s="67"/>
      <c r="D52" s="46"/>
      <c r="E52" s="40"/>
      <c r="F52" s="28"/>
      <c r="G52" s="28"/>
      <c r="H52" s="28"/>
      <c r="I52" s="77"/>
      <c r="J52" s="29"/>
      <c r="K52" s="4"/>
    </row>
    <row r="53" spans="1:11" ht="17" thickTop="1">
      <c r="A53" s="4"/>
      <c r="B53" s="4"/>
      <c r="C53" s="59"/>
      <c r="D53" s="42"/>
      <c r="E53" s="36"/>
      <c r="F53" s="4"/>
      <c r="G53" s="4"/>
      <c r="H53" s="4"/>
      <c r="I53" s="69"/>
      <c r="J53" s="4"/>
      <c r="K53" s="4"/>
    </row>
  </sheetData>
  <mergeCells count="25">
    <mergeCell ref="C4:I4"/>
    <mergeCell ref="C5:I5"/>
    <mergeCell ref="H9:H10"/>
    <mergeCell ref="I9:I10"/>
    <mergeCell ref="C9:C10"/>
    <mergeCell ref="E9:E10"/>
    <mergeCell ref="F9:F10"/>
    <mergeCell ref="C7:I8"/>
    <mergeCell ref="C6:I6"/>
    <mergeCell ref="F51:I51"/>
    <mergeCell ref="C48:E48"/>
    <mergeCell ref="F48:G48"/>
    <mergeCell ref="F49:G49"/>
    <mergeCell ref="F50:G50"/>
    <mergeCell ref="C49:E49"/>
    <mergeCell ref="C46:E46"/>
    <mergeCell ref="F46:H46"/>
    <mergeCell ref="F47:G47"/>
    <mergeCell ref="E45:I45"/>
    <mergeCell ref="G9:G10"/>
    <mergeCell ref="D9:D10"/>
    <mergeCell ref="E42:H42"/>
    <mergeCell ref="E43:H43"/>
    <mergeCell ref="C47:E47"/>
    <mergeCell ref="C40:H40"/>
  </mergeCells>
  <pageMargins left="0.11811023622047245" right="0.11811023622047245" top="0.15748031496062992" bottom="0.15748031496062992" header="0.31496062992125984" footer="0.31496062992125984"/>
  <pageSetup scale="1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4C7BC-3D2F-7142-9B32-1A3DA644F8AD}">
  <dimension ref="A1:L56"/>
  <sheetViews>
    <sheetView showGridLines="0" view="pageBreakPreview" zoomScale="70" zoomScaleNormal="100" zoomScaleSheetLayoutView="70" zoomScalePageLayoutView="55" workbookViewId="0">
      <selection activeCell="E43" sqref="E43:H43"/>
    </sheetView>
  </sheetViews>
  <sheetFormatPr baseColWidth="10" defaultColWidth="11.5" defaultRowHeight="14"/>
  <cols>
    <col min="1" max="2" width="3.5" style="1" customWidth="1"/>
    <col min="3" max="3" width="8.5" style="68" bestFit="1" customWidth="1"/>
    <col min="4" max="4" width="16.33203125" style="47" customWidth="1"/>
    <col min="5" max="5" width="85.1640625" style="41" customWidth="1"/>
    <col min="6" max="6" width="11.6640625" style="1" customWidth="1"/>
    <col min="7" max="7" width="26.33203125" style="1" customWidth="1"/>
    <col min="8" max="8" width="30.1640625" style="1" customWidth="1"/>
    <col min="9" max="9" width="30" style="78" customWidth="1"/>
    <col min="10" max="10" width="3.5" style="1" customWidth="1"/>
    <col min="11" max="11" width="2.5" style="1" customWidth="1"/>
    <col min="12" max="16384" width="11.5" style="1"/>
  </cols>
  <sheetData>
    <row r="1" spans="1:11" ht="17" thickBot="1">
      <c r="A1" s="4" t="s">
        <v>27</v>
      </c>
      <c r="B1" s="4"/>
      <c r="C1" s="59"/>
      <c r="D1" s="42"/>
      <c r="E1" s="36"/>
      <c r="F1" s="4"/>
      <c r="G1" s="4"/>
      <c r="H1" s="4"/>
      <c r="I1" s="69"/>
      <c r="J1" s="4"/>
      <c r="K1" s="4"/>
    </row>
    <row r="2" spans="1:11" ht="17" thickTop="1">
      <c r="A2" s="4"/>
      <c r="B2" s="5"/>
      <c r="C2" s="60"/>
      <c r="D2" s="43"/>
      <c r="E2" s="37"/>
      <c r="F2" s="26"/>
      <c r="G2" s="26"/>
      <c r="H2" s="26"/>
      <c r="I2" s="70"/>
      <c r="J2" s="6"/>
      <c r="K2" s="4"/>
    </row>
    <row r="3" spans="1:11" ht="16">
      <c r="A3" s="4"/>
      <c r="B3" s="7"/>
      <c r="C3" s="59"/>
      <c r="D3" s="42"/>
      <c r="E3" s="36"/>
      <c r="F3" s="4"/>
      <c r="G3" s="4"/>
      <c r="H3" s="4"/>
      <c r="I3" s="69"/>
      <c r="J3" s="8"/>
      <c r="K3" s="4"/>
    </row>
    <row r="4" spans="1:11" ht="18">
      <c r="A4" s="4"/>
      <c r="B4" s="7"/>
      <c r="C4" s="145" t="s">
        <v>28</v>
      </c>
      <c r="D4" s="145"/>
      <c r="E4" s="145"/>
      <c r="F4" s="145"/>
      <c r="G4" s="145"/>
      <c r="H4" s="145"/>
      <c r="I4" s="145"/>
      <c r="J4" s="8"/>
      <c r="K4" s="4"/>
    </row>
    <row r="5" spans="1:11" ht="16">
      <c r="A5" s="4"/>
      <c r="B5" s="7"/>
      <c r="C5" s="146"/>
      <c r="D5" s="146"/>
      <c r="E5" s="146"/>
      <c r="F5" s="146"/>
      <c r="G5" s="146"/>
      <c r="H5" s="146"/>
      <c r="I5" s="146"/>
      <c r="J5" s="8"/>
      <c r="K5" s="4"/>
    </row>
    <row r="6" spans="1:11" ht="17" thickBot="1">
      <c r="A6" s="4"/>
      <c r="B6" s="7"/>
      <c r="C6" s="163"/>
      <c r="D6" s="163"/>
      <c r="E6" s="163"/>
      <c r="F6" s="163"/>
      <c r="G6" s="163"/>
      <c r="H6" s="163"/>
      <c r="I6" s="163"/>
      <c r="J6" s="8"/>
      <c r="K6" s="4"/>
    </row>
    <row r="7" spans="1:11" s="15" customFormat="1" ht="16">
      <c r="A7" s="14"/>
      <c r="B7" s="24"/>
      <c r="C7" s="155" t="str">
        <f>'PRESUPUESTO OFICIAL'!C7</f>
        <v>MEJORAMIENTO Y MODERNIZACIÓN DEL CIRCUITO CERRADO DE TELEVISIÓN CCTV EN LA ZONA URBANA DEL MUNICIPIO DE RIOBLANCO TOLIMA</v>
      </c>
      <c r="D7" s="156"/>
      <c r="E7" s="157"/>
      <c r="F7" s="157"/>
      <c r="G7" s="157"/>
      <c r="H7" s="157"/>
      <c r="I7" s="158"/>
      <c r="J7" s="16"/>
      <c r="K7" s="14"/>
    </row>
    <row r="8" spans="1:11" ht="17" thickBot="1">
      <c r="A8" s="4"/>
      <c r="B8" s="25"/>
      <c r="C8" s="159"/>
      <c r="D8" s="160"/>
      <c r="E8" s="161"/>
      <c r="F8" s="161"/>
      <c r="G8" s="161"/>
      <c r="H8" s="161"/>
      <c r="I8" s="162"/>
      <c r="J8" s="8"/>
      <c r="K8" s="4"/>
    </row>
    <row r="9" spans="1:11" ht="16">
      <c r="A9" s="4"/>
      <c r="B9" s="7"/>
      <c r="C9" s="151" t="s">
        <v>0</v>
      </c>
      <c r="D9" s="127" t="s">
        <v>21</v>
      </c>
      <c r="E9" s="153" t="s">
        <v>1</v>
      </c>
      <c r="F9" s="125" t="s">
        <v>2</v>
      </c>
      <c r="G9" s="125" t="s">
        <v>3</v>
      </c>
      <c r="H9" s="147" t="s">
        <v>16</v>
      </c>
      <c r="I9" s="149" t="s">
        <v>4</v>
      </c>
      <c r="J9" s="8"/>
      <c r="K9" s="4"/>
    </row>
    <row r="10" spans="1:11" ht="17" thickBot="1">
      <c r="A10" s="4"/>
      <c r="B10" s="7"/>
      <c r="C10" s="152"/>
      <c r="D10" s="128"/>
      <c r="E10" s="154"/>
      <c r="F10" s="126"/>
      <c r="G10" s="126"/>
      <c r="H10" s="148"/>
      <c r="I10" s="150"/>
      <c r="J10" s="8"/>
      <c r="K10" s="4"/>
    </row>
    <row r="11" spans="1:11" ht="30" customHeight="1">
      <c r="A11" s="4"/>
      <c r="B11" s="7"/>
      <c r="C11" s="100"/>
      <c r="D11" s="93"/>
      <c r="E11" s="94"/>
      <c r="F11" s="95"/>
      <c r="G11" s="95"/>
      <c r="H11" s="96"/>
      <c r="I11" s="97"/>
      <c r="J11" s="35"/>
      <c r="K11" s="4"/>
    </row>
    <row r="12" spans="1:11" ht="30" customHeight="1">
      <c r="A12" s="4"/>
      <c r="B12" s="7"/>
      <c r="C12" s="98"/>
      <c r="D12" s="81"/>
      <c r="E12" s="82"/>
      <c r="F12" s="83"/>
      <c r="G12" s="115"/>
      <c r="H12" s="105"/>
      <c r="I12" s="34"/>
      <c r="J12" s="35"/>
      <c r="K12" s="4"/>
    </row>
    <row r="13" spans="1:11" ht="30" customHeight="1">
      <c r="A13" s="4"/>
      <c r="B13" s="7"/>
      <c r="C13" s="98"/>
      <c r="D13" s="81"/>
      <c r="E13" s="82"/>
      <c r="F13" s="84"/>
      <c r="G13" s="116"/>
      <c r="H13" s="106"/>
      <c r="I13" s="34"/>
      <c r="J13" s="35"/>
      <c r="K13" s="4"/>
    </row>
    <row r="14" spans="1:11" ht="30" customHeight="1">
      <c r="A14" s="4"/>
      <c r="B14" s="7"/>
      <c r="C14" s="98"/>
      <c r="D14" s="81"/>
      <c r="E14" s="82"/>
      <c r="F14" s="84"/>
      <c r="G14" s="116"/>
      <c r="H14" s="106"/>
      <c r="I14" s="34"/>
      <c r="J14" s="35"/>
      <c r="K14" s="4"/>
    </row>
    <row r="15" spans="1:11" ht="30" customHeight="1">
      <c r="A15" s="4"/>
      <c r="B15" s="7"/>
      <c r="C15" s="98"/>
      <c r="D15" s="81"/>
      <c r="E15" s="82"/>
      <c r="F15" s="84"/>
      <c r="G15" s="116"/>
      <c r="H15" s="106"/>
      <c r="I15" s="34"/>
      <c r="J15" s="35"/>
      <c r="K15" s="4"/>
    </row>
    <row r="16" spans="1:11" ht="30" customHeight="1">
      <c r="A16" s="4"/>
      <c r="B16" s="7"/>
      <c r="C16" s="98"/>
      <c r="D16" s="81"/>
      <c r="E16" s="82"/>
      <c r="F16" s="84"/>
      <c r="G16" s="117"/>
      <c r="H16" s="107"/>
      <c r="I16" s="34"/>
      <c r="J16" s="35"/>
      <c r="K16" s="4"/>
    </row>
    <row r="17" spans="1:11" ht="30" customHeight="1">
      <c r="A17" s="4"/>
      <c r="B17" s="7"/>
      <c r="C17" s="98"/>
      <c r="D17" s="81"/>
      <c r="E17" s="82"/>
      <c r="F17" s="84"/>
      <c r="G17" s="116"/>
      <c r="H17" s="106"/>
      <c r="I17" s="34"/>
      <c r="J17" s="35"/>
      <c r="K17" s="4"/>
    </row>
    <row r="18" spans="1:11" ht="30" customHeight="1">
      <c r="A18" s="4"/>
      <c r="B18" s="7"/>
      <c r="C18" s="98"/>
      <c r="D18" s="81"/>
      <c r="E18" s="82"/>
      <c r="F18" s="84"/>
      <c r="G18" s="116"/>
      <c r="H18" s="106"/>
      <c r="I18" s="34"/>
      <c r="J18" s="35"/>
      <c r="K18" s="4"/>
    </row>
    <row r="19" spans="1:11" ht="30" customHeight="1">
      <c r="A19" s="4"/>
      <c r="B19" s="7"/>
      <c r="C19" s="98"/>
      <c r="D19" s="81"/>
      <c r="E19" s="82"/>
      <c r="F19" s="84"/>
      <c r="G19" s="116"/>
      <c r="H19" s="106"/>
      <c r="I19" s="34"/>
      <c r="J19" s="35"/>
      <c r="K19" s="4"/>
    </row>
    <row r="20" spans="1:11" ht="30" customHeight="1">
      <c r="A20" s="4"/>
      <c r="B20" s="7"/>
      <c r="C20" s="98"/>
      <c r="D20" s="81"/>
      <c r="E20" s="82"/>
      <c r="F20" s="84"/>
      <c r="G20" s="116"/>
      <c r="H20" s="106"/>
      <c r="I20" s="34"/>
      <c r="J20" s="35"/>
      <c r="K20" s="4"/>
    </row>
    <row r="21" spans="1:11" ht="30" customHeight="1">
      <c r="A21" s="4"/>
      <c r="B21" s="7"/>
      <c r="C21" s="98"/>
      <c r="D21" s="81"/>
      <c r="E21" s="82"/>
      <c r="F21" s="84"/>
      <c r="G21" s="116"/>
      <c r="H21" s="106"/>
      <c r="I21" s="34"/>
      <c r="J21" s="35"/>
      <c r="K21" s="4"/>
    </row>
    <row r="22" spans="1:11" ht="30" customHeight="1">
      <c r="A22" s="4"/>
      <c r="B22" s="7"/>
      <c r="C22" s="98"/>
      <c r="D22" s="81"/>
      <c r="E22" s="82"/>
      <c r="F22" s="84"/>
      <c r="G22" s="116"/>
      <c r="H22" s="106"/>
      <c r="I22" s="34"/>
      <c r="J22" s="35"/>
      <c r="K22" s="4"/>
    </row>
    <row r="23" spans="1:11" ht="30" customHeight="1">
      <c r="A23" s="4"/>
      <c r="B23" s="7"/>
      <c r="C23" s="98"/>
      <c r="D23" s="81"/>
      <c r="E23" s="82"/>
      <c r="F23" s="84"/>
      <c r="G23" s="117"/>
      <c r="H23" s="107"/>
      <c r="I23" s="34"/>
      <c r="J23" s="35"/>
      <c r="K23" s="4"/>
    </row>
    <row r="24" spans="1:11" ht="30" customHeight="1">
      <c r="A24" s="4"/>
      <c r="B24" s="7"/>
      <c r="C24" s="98"/>
      <c r="D24" s="81"/>
      <c r="E24" s="82"/>
      <c r="F24" s="84"/>
      <c r="G24" s="116"/>
      <c r="H24" s="106"/>
      <c r="I24" s="34"/>
      <c r="J24" s="35"/>
      <c r="K24" s="4"/>
    </row>
    <row r="25" spans="1:11" ht="30" customHeight="1">
      <c r="A25" s="4"/>
      <c r="B25" s="7"/>
      <c r="C25" s="98"/>
      <c r="D25" s="81"/>
      <c r="E25" s="82"/>
      <c r="F25" s="84"/>
      <c r="G25" s="116"/>
      <c r="H25" s="106"/>
      <c r="I25" s="34"/>
      <c r="J25" s="35"/>
      <c r="K25" s="4"/>
    </row>
    <row r="26" spans="1:11" ht="30" customHeight="1">
      <c r="A26" s="4"/>
      <c r="B26" s="7"/>
      <c r="C26" s="98"/>
      <c r="D26" s="81"/>
      <c r="E26" s="82"/>
      <c r="F26" s="84"/>
      <c r="G26" s="116"/>
      <c r="H26" s="106"/>
      <c r="I26" s="34"/>
      <c r="J26" s="35"/>
      <c r="K26" s="4"/>
    </row>
    <row r="27" spans="1:11" ht="30" customHeight="1">
      <c r="A27" s="4"/>
      <c r="B27" s="7"/>
      <c r="C27" s="98"/>
      <c r="D27" s="81"/>
      <c r="E27" s="82"/>
      <c r="F27" s="84"/>
      <c r="G27" s="117"/>
      <c r="H27" s="107"/>
      <c r="I27" s="34"/>
      <c r="J27" s="35"/>
      <c r="K27" s="4"/>
    </row>
    <row r="28" spans="1:11" ht="30" customHeight="1">
      <c r="A28" s="4"/>
      <c r="B28" s="7"/>
      <c r="C28" s="61"/>
      <c r="D28" s="55"/>
      <c r="E28" s="49"/>
      <c r="F28" s="50"/>
      <c r="G28" s="102"/>
      <c r="H28" s="51" t="s">
        <v>5</v>
      </c>
      <c r="I28" s="71"/>
      <c r="J28" s="8"/>
      <c r="K28" s="4"/>
    </row>
    <row r="29" spans="1:11" ht="30" customHeight="1">
      <c r="A29" s="4"/>
      <c r="B29" s="7"/>
      <c r="C29" s="48"/>
      <c r="D29" s="56"/>
      <c r="E29" s="57"/>
      <c r="F29" s="58"/>
      <c r="G29" s="103"/>
      <c r="H29" s="108"/>
      <c r="I29" s="72"/>
      <c r="J29" s="35"/>
      <c r="K29" s="4"/>
    </row>
    <row r="30" spans="1:11" ht="34" customHeight="1">
      <c r="A30" s="4"/>
      <c r="B30" s="7"/>
      <c r="C30" s="99"/>
      <c r="D30" s="85"/>
      <c r="E30" s="86"/>
      <c r="F30" s="87"/>
      <c r="G30" s="116"/>
      <c r="H30" s="106"/>
      <c r="I30" s="34"/>
      <c r="J30" s="35"/>
      <c r="K30" s="4"/>
    </row>
    <row r="31" spans="1:11" ht="30" customHeight="1">
      <c r="A31" s="4"/>
      <c r="B31" s="7"/>
      <c r="C31" s="98"/>
      <c r="D31" s="81"/>
      <c r="E31" s="82"/>
      <c r="F31" s="84"/>
      <c r="G31" s="116"/>
      <c r="H31" s="106"/>
      <c r="I31" s="34"/>
      <c r="J31" s="35"/>
      <c r="K31" s="4"/>
    </row>
    <row r="32" spans="1:11" ht="30" customHeight="1">
      <c r="A32" s="4"/>
      <c r="B32" s="7"/>
      <c r="C32" s="98"/>
      <c r="D32" s="81"/>
      <c r="E32" s="82"/>
      <c r="F32" s="84"/>
      <c r="G32" s="116"/>
      <c r="H32" s="106"/>
      <c r="I32" s="34"/>
      <c r="J32" s="35"/>
      <c r="K32" s="4"/>
    </row>
    <row r="33" spans="1:12" ht="30" customHeight="1">
      <c r="A33" s="4"/>
      <c r="B33" s="7"/>
      <c r="C33" s="98"/>
      <c r="D33" s="81"/>
      <c r="E33" s="82"/>
      <c r="F33" s="84"/>
      <c r="G33" s="116"/>
      <c r="H33" s="106"/>
      <c r="I33" s="34"/>
      <c r="J33" s="35"/>
      <c r="K33" s="4"/>
    </row>
    <row r="34" spans="1:12" ht="30" customHeight="1">
      <c r="A34" s="4"/>
      <c r="B34" s="7"/>
      <c r="C34" s="98"/>
      <c r="D34" s="81"/>
      <c r="E34" s="82"/>
      <c r="F34" s="84"/>
      <c r="G34" s="117"/>
      <c r="H34" s="107"/>
      <c r="I34" s="34"/>
      <c r="J34" s="35"/>
      <c r="K34" s="4"/>
    </row>
    <row r="35" spans="1:12" ht="30" customHeight="1">
      <c r="A35" s="4"/>
      <c r="B35" s="7"/>
      <c r="C35" s="98"/>
      <c r="D35" s="81"/>
      <c r="E35" s="82"/>
      <c r="F35" s="84"/>
      <c r="G35" s="116"/>
      <c r="H35" s="106"/>
      <c r="I35" s="34"/>
      <c r="J35" s="35"/>
      <c r="K35" s="4"/>
    </row>
    <row r="36" spans="1:12" ht="30" customHeight="1">
      <c r="A36" s="4"/>
      <c r="B36" s="7"/>
      <c r="C36" s="98"/>
      <c r="D36" s="81"/>
      <c r="E36" s="82"/>
      <c r="F36" s="84"/>
      <c r="G36" s="116"/>
      <c r="H36" s="106"/>
      <c r="I36" s="34"/>
      <c r="J36" s="35"/>
      <c r="K36" s="4"/>
    </row>
    <row r="37" spans="1:12" ht="30" customHeight="1">
      <c r="A37" s="4"/>
      <c r="B37" s="7"/>
      <c r="C37" s="98"/>
      <c r="D37" s="81"/>
      <c r="E37" s="82"/>
      <c r="F37" s="84"/>
      <c r="G37" s="116"/>
      <c r="H37" s="106"/>
      <c r="I37" s="34"/>
      <c r="J37" s="35"/>
      <c r="K37" s="4"/>
    </row>
    <row r="38" spans="1:12" ht="34" customHeight="1">
      <c r="A38" s="4"/>
      <c r="B38" s="7"/>
      <c r="C38" s="99"/>
      <c r="D38" s="85"/>
      <c r="E38" s="82"/>
      <c r="F38" s="87"/>
      <c r="G38" s="116"/>
      <c r="H38" s="106"/>
      <c r="I38" s="34"/>
      <c r="J38" s="35"/>
      <c r="K38" s="4"/>
    </row>
    <row r="39" spans="1:12" ht="30" customHeight="1">
      <c r="A39" s="4"/>
      <c r="B39" s="7"/>
      <c r="C39" s="88"/>
      <c r="D39" s="89"/>
      <c r="E39" s="90"/>
      <c r="F39" s="91"/>
      <c r="G39" s="104"/>
      <c r="H39" s="51" t="s">
        <v>5</v>
      </c>
      <c r="I39" s="92"/>
      <c r="J39" s="8"/>
      <c r="K39" s="4"/>
    </row>
    <row r="40" spans="1:12" s="2" customFormat="1" ht="37" customHeight="1" thickBot="1">
      <c r="A40" s="9"/>
      <c r="B40" s="10"/>
      <c r="C40" s="134" t="s">
        <v>6</v>
      </c>
      <c r="D40" s="135"/>
      <c r="E40" s="136"/>
      <c r="F40" s="136"/>
      <c r="G40" s="136"/>
      <c r="H40" s="136"/>
      <c r="I40" s="73"/>
      <c r="J40" s="11"/>
      <c r="K40" s="9"/>
    </row>
    <row r="41" spans="1:12" s="2" customFormat="1" ht="17" thickBot="1">
      <c r="A41" s="9"/>
      <c r="B41" s="10"/>
      <c r="C41" s="62"/>
      <c r="D41" s="44"/>
      <c r="E41" s="38"/>
      <c r="F41" s="17"/>
      <c r="G41" s="17"/>
      <c r="H41" s="17"/>
      <c r="I41" s="74"/>
      <c r="J41" s="11"/>
      <c r="K41" s="9"/>
    </row>
    <row r="42" spans="1:12" s="33" customFormat="1" ht="30" customHeight="1" thickBot="1">
      <c r="A42" s="30"/>
      <c r="B42" s="31"/>
      <c r="C42" s="63"/>
      <c r="D42" s="45"/>
      <c r="E42" s="129" t="s">
        <v>86</v>
      </c>
      <c r="F42" s="130"/>
      <c r="G42" s="130"/>
      <c r="H42" s="130"/>
      <c r="I42" s="80"/>
      <c r="J42" s="32"/>
      <c r="K42" s="30"/>
    </row>
    <row r="43" spans="1:12" s="33" customFormat="1" ht="30" customHeight="1" thickBot="1">
      <c r="A43" s="30"/>
      <c r="B43" s="31"/>
      <c r="C43" s="63"/>
      <c r="D43" s="45"/>
      <c r="E43" s="131" t="s">
        <v>18</v>
      </c>
      <c r="F43" s="132"/>
      <c r="G43" s="132"/>
      <c r="H43" s="133"/>
      <c r="I43" s="101"/>
      <c r="J43" s="32"/>
      <c r="K43" s="30"/>
      <c r="L43" s="114"/>
    </row>
    <row r="44" spans="1:12" s="2" customFormat="1" ht="17" thickBot="1">
      <c r="A44" s="9"/>
      <c r="B44" s="10"/>
      <c r="C44" s="63"/>
      <c r="D44" s="45"/>
      <c r="E44" s="39"/>
      <c r="F44" s="18"/>
      <c r="G44" s="19"/>
      <c r="H44" s="20"/>
      <c r="I44" s="75"/>
      <c r="J44" s="11"/>
      <c r="K44" s="9"/>
    </row>
    <row r="45" spans="1:12" s="2" customFormat="1" ht="16">
      <c r="A45" s="9"/>
      <c r="B45" s="10"/>
      <c r="C45" s="64"/>
      <c r="D45" s="52"/>
      <c r="E45" s="123"/>
      <c r="F45" s="123"/>
      <c r="G45" s="123"/>
      <c r="H45" s="123"/>
      <c r="I45" s="124"/>
      <c r="J45" s="12"/>
      <c r="K45" s="9"/>
    </row>
    <row r="46" spans="1:12" s="2" customFormat="1" ht="40" customHeight="1">
      <c r="A46" s="9"/>
      <c r="B46" s="10"/>
      <c r="C46" s="118" t="s">
        <v>22</v>
      </c>
      <c r="D46" s="119"/>
      <c r="E46" s="120"/>
      <c r="F46" s="121" t="s">
        <v>7</v>
      </c>
      <c r="G46" s="121"/>
      <c r="H46" s="121"/>
      <c r="I46" s="76" t="s">
        <v>8</v>
      </c>
      <c r="J46" s="13"/>
      <c r="K46" s="9"/>
    </row>
    <row r="47" spans="1:12" s="2" customFormat="1" ht="40" customHeight="1">
      <c r="A47" s="9"/>
      <c r="B47" s="10"/>
      <c r="C47" s="118" t="s">
        <v>23</v>
      </c>
      <c r="D47" s="119"/>
      <c r="E47" s="120"/>
      <c r="F47" s="122" t="s">
        <v>9</v>
      </c>
      <c r="G47" s="122"/>
      <c r="H47" s="21" t="s">
        <v>10</v>
      </c>
      <c r="I47" s="79" t="s">
        <v>29</v>
      </c>
      <c r="J47" s="13"/>
      <c r="K47" s="9"/>
    </row>
    <row r="48" spans="1:12" s="2" customFormat="1" ht="40" customHeight="1">
      <c r="A48" s="9"/>
      <c r="B48" s="10"/>
      <c r="C48" s="118" t="s">
        <v>19</v>
      </c>
      <c r="D48" s="119"/>
      <c r="E48" s="120"/>
      <c r="F48" s="139" t="s">
        <v>17</v>
      </c>
      <c r="G48" s="140"/>
      <c r="H48" s="21" t="s">
        <v>11</v>
      </c>
      <c r="I48" s="79" t="s">
        <v>29</v>
      </c>
      <c r="J48" s="13"/>
      <c r="K48" s="9"/>
    </row>
    <row r="49" spans="1:12" s="3" customFormat="1" ht="40" customHeight="1">
      <c r="A49" s="9"/>
      <c r="B49" s="10"/>
      <c r="C49" s="142"/>
      <c r="D49" s="143"/>
      <c r="E49" s="144"/>
      <c r="F49" s="141" t="s">
        <v>15</v>
      </c>
      <c r="G49" s="122"/>
      <c r="H49" s="21" t="s">
        <v>12</v>
      </c>
      <c r="I49" s="79" t="s">
        <v>29</v>
      </c>
      <c r="J49" s="11"/>
      <c r="K49" s="9"/>
    </row>
    <row r="50" spans="1:12" ht="40" customHeight="1">
      <c r="A50" s="4"/>
      <c r="B50" s="7"/>
      <c r="C50" s="65"/>
      <c r="D50" s="53"/>
      <c r="E50" s="22"/>
      <c r="F50" s="122" t="s">
        <v>13</v>
      </c>
      <c r="G50" s="122"/>
      <c r="H50" s="21" t="s">
        <v>14</v>
      </c>
      <c r="I50" s="79" t="s">
        <v>29</v>
      </c>
      <c r="J50" s="8"/>
      <c r="K50" s="4"/>
    </row>
    <row r="51" spans="1:12" ht="17" thickBot="1">
      <c r="A51" s="4"/>
      <c r="B51" s="7"/>
      <c r="C51" s="66"/>
      <c r="D51" s="54"/>
      <c r="E51" s="23"/>
      <c r="F51" s="137"/>
      <c r="G51" s="137"/>
      <c r="H51" s="137"/>
      <c r="I51" s="138"/>
      <c r="J51" s="8"/>
      <c r="K51" s="4"/>
    </row>
    <row r="52" spans="1:12" s="110" customFormat="1" ht="81" customHeight="1">
      <c r="A52" s="109"/>
      <c r="B52" s="111"/>
      <c r="C52" s="113"/>
      <c r="D52" s="113"/>
      <c r="E52" s="113"/>
      <c r="F52" s="113"/>
      <c r="G52" s="113"/>
      <c r="H52" s="113"/>
      <c r="J52" s="112"/>
      <c r="L52" s="109"/>
    </row>
    <row r="53" spans="1:12" s="110" customFormat="1" ht="47.25" customHeight="1">
      <c r="A53" s="109"/>
      <c r="B53" s="111"/>
      <c r="C53" s="113"/>
      <c r="D53" s="164" t="s">
        <v>30</v>
      </c>
      <c r="E53" s="164"/>
      <c r="F53" s="113"/>
      <c r="G53" s="113"/>
      <c r="H53" s="113"/>
      <c r="J53" s="112"/>
      <c r="L53" s="109"/>
    </row>
    <row r="54" spans="1:12" s="110" customFormat="1" ht="75" customHeight="1">
      <c r="A54" s="109"/>
      <c r="B54" s="111"/>
      <c r="C54" s="113"/>
      <c r="D54" s="165" t="s">
        <v>31</v>
      </c>
      <c r="E54" s="165"/>
      <c r="F54" s="113"/>
      <c r="G54" s="113"/>
      <c r="J54" s="112"/>
      <c r="L54" s="109"/>
    </row>
    <row r="55" spans="1:12" ht="17" thickBot="1">
      <c r="A55" s="4"/>
      <c r="B55" s="27"/>
      <c r="C55" s="67"/>
      <c r="D55" s="46"/>
      <c r="E55" s="40"/>
      <c r="F55" s="28"/>
      <c r="G55" s="28"/>
      <c r="H55" s="28"/>
      <c r="I55" s="77"/>
      <c r="J55" s="29"/>
      <c r="K55" s="4"/>
    </row>
    <row r="56" spans="1:12" ht="17" thickTop="1">
      <c r="A56" s="4"/>
      <c r="B56" s="4"/>
      <c r="C56" s="59"/>
      <c r="D56" s="42"/>
      <c r="E56" s="36"/>
      <c r="F56" s="4"/>
      <c r="G56" s="4"/>
      <c r="H56" s="4"/>
      <c r="I56" s="69"/>
      <c r="J56" s="4"/>
      <c r="K56" s="4"/>
    </row>
  </sheetData>
  <mergeCells count="27">
    <mergeCell ref="C46:E46"/>
    <mergeCell ref="F46:H46"/>
    <mergeCell ref="C4:I4"/>
    <mergeCell ref="C5:I5"/>
    <mergeCell ref="C6:I6"/>
    <mergeCell ref="C7:I8"/>
    <mergeCell ref="C9:C10"/>
    <mergeCell ref="D9:D10"/>
    <mergeCell ref="E9:E10"/>
    <mergeCell ref="F9:F10"/>
    <mergeCell ref="G9:G10"/>
    <mergeCell ref="H9:H10"/>
    <mergeCell ref="I9:I10"/>
    <mergeCell ref="C40:H40"/>
    <mergeCell ref="E42:H42"/>
    <mergeCell ref="E43:H43"/>
    <mergeCell ref="E45:I45"/>
    <mergeCell ref="F50:G50"/>
    <mergeCell ref="F51:I51"/>
    <mergeCell ref="D53:E53"/>
    <mergeCell ref="D54:E54"/>
    <mergeCell ref="C47:E47"/>
    <mergeCell ref="F47:G47"/>
    <mergeCell ref="C48:E48"/>
    <mergeCell ref="F48:G48"/>
    <mergeCell ref="C49:E49"/>
    <mergeCell ref="F49:G49"/>
  </mergeCells>
  <pageMargins left="0.11811023622047245" right="0.11811023622047245" top="0.15748031496062992" bottom="0.15748031496062992" header="0.31496062992125984" footer="0.31496062992125984"/>
  <pageSetup scale="1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a6cb9e4b-f1d1-4245-83ec-6cad768d538a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PRESUPUESTO ECONOMICA</vt:lpstr>
      <vt:lpstr>'PRESUPUESTO ECONOMICA'!Área_de_impresión</vt:lpstr>
      <vt:lpstr>'PRESUPUESTO OFICIAL'!Área_de_impresión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David Fernando Martinez Garzon</cp:lastModifiedBy>
  <cp:revision/>
  <cp:lastPrinted>2021-07-22T21:21:55Z</cp:lastPrinted>
  <dcterms:created xsi:type="dcterms:W3CDTF">2006-06-27T16:47:25Z</dcterms:created>
  <dcterms:modified xsi:type="dcterms:W3CDTF">2026-10-16T01:00:48Z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