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7.11.13\tecnico\SERVICIO GEOLÓGICO\CONTRATACION DE SEGUROS\2026\DRONES-AUTOS-RCSP-SOAT\4 SINIESTRALIDAD ACTUAL DEL RAMO\"/>
    </mc:Choice>
  </mc:AlternateContent>
  <xr:revisionPtr revIDLastSave="0" documentId="13_ncr:1_{764BB722-4A71-440A-B85B-BAADC7DF40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niestros por Fecha" sheetId="2" r:id="rId1"/>
  </sheets>
  <definedNames>
    <definedName name="_xlnm._FilterDatabase" localSheetId="0" hidden="1">'Siniestros por Fecha'!$A$5:$AB$44</definedName>
    <definedName name="C_\Users\TRASLA_1\AppData\Local\Temp\1130\SisInfoData125435904.tmp" localSheetId="0">'Siniestros por Fecha'!$A$1:$AB$44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4" i="2" l="1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25435904" type="6" refreshedVersion="4" background="1" saveData="1">
    <textPr prompt="0" sourceFile="C:\Users\TRASLA~1\AppData\Local\Temp\1130\SisInfoData125435904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<sst xmlns="http://schemas.openxmlformats.org/spreadsheetml/2006/main" count="654" uniqueCount="196">
  <si>
    <t>SERVICIO GEOLOGICO COLOMBIANO ,</t>
  </si>
  <si>
    <t>8999992948</t>
  </si>
  <si>
    <t>DELIMA MARSH S.A. LOS CORREDORES DE SEGUROS ,</t>
  </si>
  <si>
    <t>DG 53 34 53</t>
  </si>
  <si>
    <t>BOGOTA</t>
  </si>
  <si>
    <t>DEPURACION DE RESERVA</t>
  </si>
  <si>
    <t>JARGU S.A CORREDORES DE SEGUROS ,</t>
  </si>
  <si>
    <t>TOTALMENTE PAGADO</t>
  </si>
  <si>
    <t>30/11/2022</t>
  </si>
  <si>
    <t>RESERVA INICIAL</t>
  </si>
  <si>
    <t>30/11/2026</t>
  </si>
  <si>
    <t>POPAYAN</t>
  </si>
  <si>
    <t>INDEMNIZACIONES</t>
  </si>
  <si>
    <t>AUTOMOVILES</t>
  </si>
  <si>
    <t>11/05/2024</t>
  </si>
  <si>
    <t>22/05/2025</t>
  </si>
  <si>
    <t>25/06/2024 07:10:00</t>
  </si>
  <si>
    <t>25/06/2024</t>
  </si>
  <si>
    <t>CHOQUE SIMPLE</t>
  </si>
  <si>
    <t>LIT148 - HILUX [8] [2 FL] 2.7L MT 2700CC 7AB 4X4 EURO IV TOYOTA 2023</t>
  </si>
  <si>
    <t>PERDIDA MENOR POR DANOS</t>
  </si>
  <si>
    <t>DECLARACIÓN: EN CALIDAD DE CONDUCTOR SE ENCONTRABA EN LA VÍA ANTES MENCIONADA, EN UN PARE IBA SALIEN</t>
  </si>
  <si>
    <t>16/05/2025</t>
  </si>
  <si>
    <t>16/05/2026</t>
  </si>
  <si>
    <t>03/09/2025 07:40:00</t>
  </si>
  <si>
    <t>09/09/2025</t>
  </si>
  <si>
    <t>LIT155 - YARIS CROSS XLS HYBRID TP 1500CC 8AB 4X2 CT TC TOYOTA 2024</t>
  </si>
  <si>
    <t>DECLARACIÓN PMD: EN EL LUGAR Y HORAS ANTES MENCIONADA HABÍA MUCHA CONJESTIÓN VEHÍCULAR, Y LAS MOTOS</t>
  </si>
  <si>
    <t>30/11/2021</t>
  </si>
  <si>
    <t>30/11/2021 05:40:00</t>
  </si>
  <si>
    <t>ODS806 - CRUZE PLATINUM [LT] AT 1800CC 4P CT CHEVROLET 2014</t>
  </si>
  <si>
    <t>EN LA DIRECCIÓN ANTE MENCIONADA INDICA, QUE BAJABA POR LA CL 11 C MANIFIESTA QUE IBA HACER UN CRUCE</t>
  </si>
  <si>
    <t>03/06/2024 10:40:00</t>
  </si>
  <si>
    <t>04/06/2024</t>
  </si>
  <si>
    <t>LIT033 - HILUX [8] [2 FL] 4.0L TP 4000CC 4X4 7AB TC R17 TOYOTA 2023</t>
  </si>
  <si>
    <t>EN CALIDAD DEL ASEGURADO INDICA QUE DENTRO DE LAS INSTALACIONES DEL SERVICIO GEOLOGICO COLOMBIANO EV</t>
  </si>
  <si>
    <t>CAJAMARCA</t>
  </si>
  <si>
    <t>25/02/2026 08:40:00</t>
  </si>
  <si>
    <t>25/02/2026</t>
  </si>
  <si>
    <t>LIT010 - HILUX [8] [2 FL] 4.0L TP 4000CC 4X4 7AB TC R17 TOYOTA 2023</t>
  </si>
  <si>
    <t>Venía subiendo manejando el vehículo asegurado y la carretera se encontraba muy lisa y me arrojó al</t>
  </si>
  <si>
    <t>MANIZALES</t>
  </si>
  <si>
    <t>19/06/2026 10:25:00</t>
  </si>
  <si>
    <t>19/06/2026</t>
  </si>
  <si>
    <t>LIT145 - HILUX [8] [2 FL] 2.7L MT 2700CC 7AB 4X4 EURO IV TOYOTA 2023</t>
  </si>
  <si>
    <t>Declaración de los hechos: Se encontraba el carro asegurado en la dirección antes mencionada; estaba</t>
  </si>
  <si>
    <t>SANTAFE DE BOGOTA DC</t>
  </si>
  <si>
    <t>05/12/2025 05:00:00</t>
  </si>
  <si>
    <t>22/12/2025</t>
  </si>
  <si>
    <t>LIT143 - HILUX [8] [2 FL] 2.7L MT 2700CC 7AB 4X4 EURO IV TOYOTA 2023</t>
  </si>
  <si>
    <t>PERDIDA MENOR POR HURTO</t>
  </si>
  <si>
    <t>PMD Declaracion de los hechos: Se comunica el señor Daniel Felipe Segura Hernandez en calidad de</t>
  </si>
  <si>
    <t>RESPONSABILIDAD CIVIL EXTRAC.</t>
  </si>
  <si>
    <t>06/02/2026 01:30:00</t>
  </si>
  <si>
    <t>06/02/2026</t>
  </si>
  <si>
    <t>LIT144 - HILUX [8] [2 FL] 2.7L MT 2700CC 7AB 4X4 EURO IV TOYOTA 2023</t>
  </si>
  <si>
    <t>PARQUEE EL VEHÍCULO EN LA DIRECCIÓN MENCIONADA PARA COMPRAR UNOS MATERIALES PARA EL SERVICIO GEOLOGI</t>
  </si>
  <si>
    <t>VILLAVICENCIO</t>
  </si>
  <si>
    <t>06/02/2026 11:00:00</t>
  </si>
  <si>
    <t>13/02/2026</t>
  </si>
  <si>
    <t>SE ENCONTRABA TRANSPORTANDOSE POR UNA VIA VEREDAL EN EL CERRO EL TIGRE, EN UNA CURVA TYUVO QUE RETRO</t>
  </si>
  <si>
    <t>20/02/2026 11:00:00</t>
  </si>
  <si>
    <t>23/02/2026</t>
  </si>
  <si>
    <t>LIT157 - YARIS CROSS XLS HYBRID TP 1500CC 8AB 4X2 CT TC TOYOTA 2024</t>
  </si>
  <si>
    <t>Declaración: Me dirigía de norte a sur por la carrera 5, iba hacia la 7, baje por la calle 42 gire h</t>
  </si>
  <si>
    <t>11/03/2026 01:50:00</t>
  </si>
  <si>
    <t>11/03/2026</t>
  </si>
  <si>
    <t>LIT156 - YARIS CROSS XLS HYBRID TP 1500CC 8AB 4X2 CT TC TOYOTA 2024</t>
  </si>
  <si>
    <t>El vehículo asegurado venía generando el retorno en la calle 53 cuando un vehículo tipo furgón cambi</t>
  </si>
  <si>
    <t>VILLAMARIA</t>
  </si>
  <si>
    <t>15/01/2026 09:34:00</t>
  </si>
  <si>
    <t>16/01/2026</t>
  </si>
  <si>
    <t>Declaración: en calidad de conductor del vehículo asegurado informa que se encontraba en la direcció</t>
  </si>
  <si>
    <t>28/10/2025 09:50:00</t>
  </si>
  <si>
    <t>28/10/2025</t>
  </si>
  <si>
    <t>DECLARACIÓN PMD: YO IBA EN LA DIRECCIÓN ANTES MENCIONA, IBA A 30 KM/H, IBA A GIRAR A MI DERECHA CUAN</t>
  </si>
  <si>
    <t>04/12/2021 09:50:00</t>
  </si>
  <si>
    <t>04/12/2021</t>
  </si>
  <si>
    <t>OCK791 - NAVARA HIGH LUJO MT 2500CC 4X4 T NISSAN 2013</t>
  </si>
  <si>
    <t>DEL ASEGURADO: IBA POR LA VÍA RURAL Y UN VEHÍCULO DE TIPO CAMIÓN  QUE VENIA ADELANTE HIZO QUE BRINCA</t>
  </si>
  <si>
    <t>SAN ALBERTO</t>
  </si>
  <si>
    <t>17/08/2022 11:00:00</t>
  </si>
  <si>
    <t>22/08/2022</t>
  </si>
  <si>
    <t>OCK334 - NAVARA HIGH LUJO MT 2500CC 4X4 T NISSAN 2013</t>
  </si>
  <si>
    <t>DECLARACION: ME DESPLAZABA POR LA RUTA DEL SOL Y SE ATRAVESARON DOS NOVILLOS EN LA VÍA, IMPACTE UNO</t>
  </si>
  <si>
    <t>SINIESTRO DESISTIDO</t>
  </si>
  <si>
    <t>PMHDeclaracion de los hechos: Se comunica el señor Daniel Felipe Segura Hernandez en calidad de</t>
  </si>
  <si>
    <t>28/06/2022 05:30:00</t>
  </si>
  <si>
    <t>29/06/2022</t>
  </si>
  <si>
    <t>ODS809 - CRUZE PLATINUM [LT] AT 1800CC 4P CT CHEVROLET 2014</t>
  </si>
  <si>
    <t>IBA POR LA CL 63 Y COJO LA OREJA POR LA KR  30 HACIA EL NORTE, VENIA UNA MOTO LA CUAL ME ENVISTE POR</t>
  </si>
  <si>
    <t>22/07/2022 08:15:00</t>
  </si>
  <si>
    <t>22/07/2022</t>
  </si>
  <si>
    <t>ODS808 - CRUZE PLATINUM [LT] AT 1800CC 4P CT CHEVROLET 2014</t>
  </si>
  <si>
    <t>DECLARACIÓN:  En la dirección antes mencionada, indica que se dirigía por la calle 26 asía el orient</t>
  </si>
  <si>
    <t>DAGUA</t>
  </si>
  <si>
    <t>13/08/2024 11:00:00</t>
  </si>
  <si>
    <t>20/08/2024</t>
  </si>
  <si>
    <t>CONDUCTOR INDICA QUE SE ENCONTRABA EN LA DIRECCIÓN ANTES MENCIONADA POR LA VÍA TERCIARIA TROCHA CUAN</t>
  </si>
  <si>
    <t>29/11/2024 10:00:00</t>
  </si>
  <si>
    <t>29/11/2024</t>
  </si>
  <si>
    <t>SE COMUNICA EL SEÑOR CARLOS ALBERTO CASTILLO EN CALIDAD DE CONDUCTOR  CC  17349229 QUIEN MANIFIESTA</t>
  </si>
  <si>
    <t>24/10/2025 09:40:00</t>
  </si>
  <si>
    <t>24/10/2025</t>
  </si>
  <si>
    <t>OLN127 - FRR 700P FORWARD [1 MT 5200CC TD 4X CHEVROLET 2018</t>
  </si>
  <si>
    <t>DECLRACION RC YO ESTABA  ESTACIONADO DEJANDO UN PASAJERO, Y EL CAMIÓN HACIENDO LA MANIOBRA DE</t>
  </si>
  <si>
    <t>28/07/2025 04:50:00</t>
  </si>
  <si>
    <t>28/07/2025</t>
  </si>
  <si>
    <t>Declaración: El conductor se dirigia de sur a norte, por el carril derecho cuando de repente sintio</t>
  </si>
  <si>
    <t>29/05/2026 05:30:00</t>
  </si>
  <si>
    <t>29/05/2026</t>
  </si>
  <si>
    <t>CONDUCTOR: YO IBA ENFRENTE DEL ÉXITO DE KENNEDY IBA ANDANDO POR CARRIL IZQUIERDO SENTIDO SUR NORTE Y</t>
  </si>
  <si>
    <t>30/11/2021 12:40:00</t>
  </si>
  <si>
    <t>01/12/2021</t>
  </si>
  <si>
    <t>OBF786 - CRUZE PLATINUM [LT] AT 1800CC 4P CT CHEVROLET 2014</t>
  </si>
  <si>
    <t>DECLARACION: ESTABA CONDUCIENDO EN SENTIDO ORIENTE A OCCIDENTE, BAJABA POR LA CALLE 13 A LA ALTURA D</t>
  </si>
  <si>
    <t>31/05/2022 03:00:00</t>
  </si>
  <si>
    <t>31/05/2022</t>
  </si>
  <si>
    <t>OBH792 - LOGAN ENTRY [FAMILIER MT 1400CC AA RENAULT 2010</t>
  </si>
  <si>
    <t>IBA POR LA DIRECCIÓN MENCIONADA A TOMAR LA 30, PARO PARA DAR PASO A UNA MOTOCICLETA, EL VEHÍCULO DE</t>
  </si>
  <si>
    <t>10/08/2022 06:00:00</t>
  </si>
  <si>
    <t>10/08/2022</t>
  </si>
  <si>
    <t>OJX210 - SENTRA B17 EXCLUSIVE TP 1800CC CT TC NISSAN 2015</t>
  </si>
  <si>
    <t>DECLARACIÓN :SE ENCONTRABA EN LA DIRECCIÓN ANTERIORMENTE MENCIONADA, ME DIRIGÍA ENTRE CHÍA HACIA BO</t>
  </si>
  <si>
    <t>21/09/2022 04:30:00</t>
  </si>
  <si>
    <t>27/09/2022</t>
  </si>
  <si>
    <t>ODT102 - PATHFINDER [4] [R52] EXCLUSIVE TP 3500CC 6AB A NISSAN 2014</t>
  </si>
  <si>
    <t>DECLARACIÓN: ESTABA LLOVIENDO MUY FUERTE DEBIDO ESO ME IMPACTE  CON EL MURO DE LA INGRESANDO AL SOTA</t>
  </si>
  <si>
    <t>LIBORINA</t>
  </si>
  <si>
    <t>07/11/2025 06:30:00</t>
  </si>
  <si>
    <t>07/11/2025</t>
  </si>
  <si>
    <t>LIT146 - HILUX [8] [2 FL] 2.7L MT 2700CC 7AB 4X4 EURO IV TOYOTA 2023</t>
  </si>
  <si>
    <t>DECLARACION DE LOS HECHOS El Sr. Einer Alexander Rueda Florez conductor del vehiculo de placas LIT</t>
  </si>
  <si>
    <t>03/07/2024 07:45:00</t>
  </si>
  <si>
    <t>03/07/2024</t>
  </si>
  <si>
    <t>LIQUIDADO POR PAGAR</t>
  </si>
  <si>
    <t>CONDUCTOR SOBRE LA VIA EN MENCION TENJO A BOGOTA Y A LA ALTURA DEL PARQUE INDUSTRIAL SOKO EN UN TRAN</t>
  </si>
  <si>
    <t>10/07/2025</t>
  </si>
  <si>
    <t>PAGADO PARCIALMENTE</t>
  </si>
  <si>
    <t>RESPONSABILIDAD CIVIL</t>
  </si>
  <si>
    <t>DG 53  NO. 34  - 53</t>
  </si>
  <si>
    <t>16/05/2024</t>
  </si>
  <si>
    <t>20/11/2024 10:00:00</t>
  </si>
  <si>
    <t>11/08/2025</t>
  </si>
  <si>
    <t>ACTOS INCORRECTOS</t>
  </si>
  <si>
    <t>COSTOS Y GASTOS DE  DEFENSA</t>
  </si>
  <si>
    <t>CASO ONBASE 320658Investigado: Maria Alejandra QuinteroCargo: Secretaria generalProceso discip</t>
  </si>
  <si>
    <t>29/11/2024 12:00:00</t>
  </si>
  <si>
    <t>12/05/2025</t>
  </si>
  <si>
    <t>Caso Onbase: 316188Investigado: Victoria Eugenio Diaz AcostaCargo: Directora Gestión de Informac</t>
  </si>
  <si>
    <t>18/10/2024 12:00:00</t>
  </si>
  <si>
    <t>Caso Onbase: 316163Investigado: Victoria Eugenio Diaz AcostaCargo: DirectoraProceso: Disciplin</t>
  </si>
  <si>
    <t>19/02/2025 12:00:00</t>
  </si>
  <si>
    <t>CASO ONBASE: 320642Proceso Disciplinario No IUS E-2024-030647 - IUC-D-2024-3484012Ente de Contro</t>
  </si>
  <si>
    <t>20/06/2024 12:00:00</t>
  </si>
  <si>
    <t>CASO ONBASE: 320678Referencia: Proceso Disciplinario No IUS E-2023-321479 / IUC-D-2023-311479Ent</t>
  </si>
  <si>
    <t>22/10/2024 10:00:00</t>
  </si>
  <si>
    <t>03/07/2025</t>
  </si>
  <si>
    <t>CASO ONBASE 318715Investigado: Rubiela Gonzalez Gonzalez Cargo: Secretaria generalProceso de r</t>
  </si>
  <si>
    <t>25/07/2024 10:00:00</t>
  </si>
  <si>
    <t>CASO ONBASE 319011Investigado: Maria Alejandra QuinteroCargo: Secretaria generalProceso discip</t>
  </si>
  <si>
    <t>01/01/2021</t>
  </si>
  <si>
    <t>01/01/2022</t>
  </si>
  <si>
    <t>24/06/2021 10:00:00</t>
  </si>
  <si>
    <t>18/08/2021</t>
  </si>
  <si>
    <t>CASO 244222Investigado: Mario BallesterosProceso penal No 110016000010120190041500Hechos: Inte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</si>
  <si>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</si>
  <si>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</si>
  <si>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</si>
  <si>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</si>
  <si>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</si>
  <si>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</si>
  <si>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</si>
  <si>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</si>
  <si>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SINIESTRO</t>
  </si>
  <si>
    <t>AÑO</t>
  </si>
  <si>
    <t>POLIZA</t>
  </si>
  <si>
    <t>ENDOSO</t>
  </si>
  <si>
    <t>ITEM</t>
  </si>
  <si>
    <t>CIUDAD SINIESTRO</t>
  </si>
  <si>
    <t>INICIO DE VIGENCIA</t>
  </si>
  <si>
    <t>FIN DE VIGENCIA</t>
  </si>
  <si>
    <t>OCURRIDO</t>
  </si>
  <si>
    <t>AVISO</t>
  </si>
  <si>
    <t>CAUSA DEL SINIESTRO</t>
  </si>
  <si>
    <t>RIESGO</t>
  </si>
  <si>
    <t>AMPARO</t>
  </si>
  <si>
    <t>ESTADO</t>
  </si>
  <si>
    <t>PAGO TOTAL</t>
  </si>
  <si>
    <t>RESERVA</t>
  </si>
  <si>
    <t>OBSERVACIONES</t>
  </si>
  <si>
    <t>LA PREVISORA S.A. COMPAÑIA DE SEGUROS</t>
  </si>
  <si>
    <t>SINIESTROS POR ASEGURADO POR FECHA DE OCURRENCIA</t>
  </si>
  <si>
    <t xml:space="preserve"> Desde: 01/01/2021 Hasta: 31/08/2026</t>
  </si>
  <si>
    <t>RESERVA COASEGURADORAS</t>
  </si>
  <si>
    <t>INCURRIDOS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</si>
</sst>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/>
    </xf>
    <xf numFmtId="42" fontId="1" fillId="0" borderId="0" xfId="0" applyNumberFormat="1" applyFont="1"/>
    <xf numFmtId="42" fontId="2" fillId="0" borderId="0" xfId="1" applyFont="1" applyAlignment="1">
      <alignment horizontal="center" wrapText="1"/>
    </xf>
    <xf numFmtId="42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Moneda [0] 2" xfId="1" xr:uid="{DE692139-C468-45EA-8E87-157F28EE720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TRASLA~1\AppData\Local\Temp\1130\SisInfoData125435904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44"/>
  <sheetViews>
    <sheetView tabSelected="1" workbookViewId="0">
      <selection activeCell="D24" sqref="D24"/>
    </sheetView>
  </sheetViews>
  <sheetFormatPr baseColWidth="10" defaultRowHeight="14.5"/>
  <cols>
    <col min="1" max="1" width="18.1796875" bestFit="1" customWidth="1"/>
    <col min="2" max="2" width="26.26953125" bestFit="1" customWidth="1"/>
    <col min="3" max="3" width="25.1796875" bestFit="1" customWidth="1"/>
    <col min="4" max="4" width="28.26953125" bestFit="1" customWidth="1"/>
    <col min="5" max="5" width="17.54296875" bestFit="1" customWidth="1"/>
    <col min="6" max="6" width="16.1796875" bestFit="1" customWidth="1"/>
    <col min="7" max="7" width="40.81640625" bestFit="1" customWidth="1"/>
    <col min="8" max="8" width="14" bestFit="1" customWidth="1"/>
    <col min="9" max="9" width="8.7265625" bestFit="1" customWidth="1"/>
    <col min="10" max="10" width="4.08984375" bestFit="1" customWidth="1"/>
    <col min="11" max="11" width="6.54296875" bestFit="1" customWidth="1"/>
    <col min="12" max="12" width="7.08984375" bestFit="1" customWidth="1"/>
    <col min="13" max="13" width="4.26953125" bestFit="1" customWidth="1"/>
    <col min="14" max="14" width="19.08984375" bestFit="1" customWidth="1"/>
    <col min="15" max="15" width="15.1796875" bestFit="1" customWidth="1"/>
    <col min="16" max="16" width="13.08984375" bestFit="1" customWidth="1"/>
    <col min="17" max="17" width="14.08984375" bestFit="1" customWidth="1"/>
    <col min="18" max="18" width="8.08984375" bestFit="1" customWidth="1"/>
    <col min="19" max="19" width="42.6328125" bestFit="1" customWidth="1"/>
    <col min="20" max="20" width="54.7265625" bestFit="1" customWidth="1"/>
    <col min="21" max="21" width="60.90625" bestFit="1" customWidth="1"/>
    <col min="22" max="22" width="26.81640625" bestFit="1" customWidth="1"/>
    <col min="23" max="24" width="11" bestFit="1" customWidth="1"/>
    <col min="25" max="25" width="21.453125" bestFit="1" customWidth="1"/>
    <col min="26" max="26" width="24.08984375" bestFit="1" customWidth="1"/>
    <col min="27" max="27" width="90.36328125" bestFit="1" customWidth="1"/>
  </cols>
  <sheetData>
    <row r="2" spans="1:27">
      <c r="A2" s="7" t="s">
        <v>191</v>
      </c>
      <c r="B2" s="7"/>
      <c r="C2" s="7"/>
      <c r="D2" s="7"/>
      <c r="E2" s="7"/>
    </row>
    <row r="3" spans="1:27">
      <c r="A3" s="7" t="s">
        <v>192</v>
      </c>
      <c r="B3" s="7"/>
      <c r="C3" s="7"/>
      <c r="D3" s="7"/>
      <c r="E3" s="7"/>
    </row>
    <row r="4" spans="1:27">
      <c r="A4" s="7" t="s">
        <v>193</v>
      </c>
      <c r="B4" s="7"/>
      <c r="C4" s="7"/>
      <c r="D4" s="7"/>
      <c r="E4" s="7"/>
    </row>
    <row r="5" spans="1:27" ht="22">
      <c r="A5" s="3" t="s">
        <v>166</v>
      </c>
      <c r="B5" s="3" t="s">
        <v>167</v>
      </c>
      <c r="C5" s="3" t="s">
        <v>168</v>
      </c>
      <c r="D5" s="3" t="s">
        <v>169</v>
      </c>
      <c r="E5" s="3" t="s">
        <v>170</v>
      </c>
      <c r="F5" s="3" t="s">
        <v>171</v>
      </c>
      <c r="G5" s="3" t="s">
        <v>172</v>
      </c>
      <c r="H5" s="3" t="s">
        <v>173</v>
      </c>
      <c r="I5" s="3" t="s">
        <v>174</v>
      </c>
      <c r="J5" s="3" t="s">
        <v>175</v>
      </c>
      <c r="K5" s="3" t="s">
        <v>176</v>
      </c>
      <c r="L5" s="3" t="s">
        <v>177</v>
      </c>
      <c r="M5" s="3" t="s">
        <v>178</v>
      </c>
      <c r="N5" s="3" t="s">
        <v>179</v>
      </c>
      <c r="O5" s="3" t="s">
        <v>180</v>
      </c>
      <c r="P5" s="3" t="s">
        <v>181</v>
      </c>
      <c r="Q5" s="3" t="s">
        <v>182</v>
      </c>
      <c r="R5" s="3" t="s">
        <v>183</v>
      </c>
      <c r="S5" s="3" t="s">
        <v>184</v>
      </c>
      <c r="T5" s="3" t="s">
        <v>185</v>
      </c>
      <c r="U5" s="3" t="s">
        <v>186</v>
      </c>
      <c r="V5" s="3" t="s">
        <v>187</v>
      </c>
      <c r="W5" s="3" t="s">
        <v>188</v>
      </c>
      <c r="X5" s="3" t="s">
        <v>189</v>
      </c>
      <c r="Y5" s="5" t="s">
        <v>194</v>
      </c>
      <c r="Z5" s="6" t="s">
        <v>195</v>
      </c>
      <c r="AA5" s="3" t="s">
        <v>190</v>
      </c>
    </row>
    <row r="6" spans="1:27">
      <c r="A6" s="1" t="s">
        <v>12</v>
      </c>
      <c r="B6" s="1" t="s">
        <v>13</v>
      </c>
      <c r="C6" s="1" t="s">
        <v>13</v>
      </c>
      <c r="D6" s="1" t="s">
        <v>0</v>
      </c>
      <c r="E6" s="1" t="s">
        <v>1</v>
      </c>
      <c r="F6" s="1">
        <v>946</v>
      </c>
      <c r="G6" s="1" t="s">
        <v>6</v>
      </c>
      <c r="H6" s="1"/>
      <c r="I6" s="1">
        <v>86598</v>
      </c>
      <c r="J6" s="1">
        <v>2024</v>
      </c>
      <c r="K6" s="1">
        <v>3000528</v>
      </c>
      <c r="L6" s="1">
        <v>0</v>
      </c>
      <c r="M6" s="1">
        <v>11</v>
      </c>
      <c r="N6" s="1" t="s">
        <v>11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2" t="s">
        <v>7</v>
      </c>
      <c r="W6" s="4">
        <v>2413427</v>
      </c>
      <c r="X6" s="4">
        <v>0</v>
      </c>
      <c r="Y6" s="4">
        <v>0</v>
      </c>
      <c r="Z6" s="4">
        <f t="shared" ref="Z6:Z36" si="0">+W6+X6+Y6</f>
        <v>2413427</v>
      </c>
      <c r="AA6" s="2" t="s">
        <v>21</v>
      </c>
    </row>
    <row r="7" spans="1:27">
      <c r="A7" s="1" t="s">
        <v>12</v>
      </c>
      <c r="B7" s="1" t="s">
        <v>13</v>
      </c>
      <c r="C7" s="1" t="s">
        <v>13</v>
      </c>
      <c r="D7" s="1" t="s">
        <v>0</v>
      </c>
      <c r="E7" s="1" t="s">
        <v>1</v>
      </c>
      <c r="F7" s="1">
        <v>946</v>
      </c>
      <c r="G7" s="1" t="s">
        <v>6</v>
      </c>
      <c r="H7" s="1"/>
      <c r="I7" s="1">
        <v>89857</v>
      </c>
      <c r="J7" s="1">
        <v>2025</v>
      </c>
      <c r="K7" s="1">
        <v>1012037</v>
      </c>
      <c r="L7" s="1">
        <v>0</v>
      </c>
      <c r="M7" s="1">
        <v>3</v>
      </c>
      <c r="N7" s="1" t="s">
        <v>4</v>
      </c>
      <c r="O7" s="1" t="s">
        <v>22</v>
      </c>
      <c r="P7" s="1" t="s">
        <v>23</v>
      </c>
      <c r="Q7" s="1" t="s">
        <v>24</v>
      </c>
      <c r="R7" s="1" t="s">
        <v>25</v>
      </c>
      <c r="S7" s="1" t="s">
        <v>18</v>
      </c>
      <c r="T7" s="1" t="s">
        <v>26</v>
      </c>
      <c r="U7" s="1" t="s">
        <v>20</v>
      </c>
      <c r="V7" s="2" t="s">
        <v>7</v>
      </c>
      <c r="W7" s="4">
        <v>824484.02</v>
      </c>
      <c r="X7" s="4">
        <v>0</v>
      </c>
      <c r="Y7" s="4">
        <v>0</v>
      </c>
      <c r="Z7" s="4">
        <f t="shared" si="0"/>
        <v>824484.02</v>
      </c>
      <c r="AA7" s="2" t="s">
        <v>27</v>
      </c>
    </row>
    <row r="8" spans="1:27">
      <c r="A8" s="1" t="s">
        <v>12</v>
      </c>
      <c r="B8" s="1" t="s">
        <v>13</v>
      </c>
      <c r="C8" s="1" t="s">
        <v>13</v>
      </c>
      <c r="D8" s="1" t="s">
        <v>0</v>
      </c>
      <c r="E8" s="1" t="s">
        <v>1</v>
      </c>
      <c r="F8" s="1">
        <v>805</v>
      </c>
      <c r="G8" s="1" t="s">
        <v>2</v>
      </c>
      <c r="H8" s="1"/>
      <c r="I8" s="1">
        <v>82611</v>
      </c>
      <c r="J8" s="1">
        <v>2021</v>
      </c>
      <c r="K8" s="1">
        <v>1011493</v>
      </c>
      <c r="L8" s="1">
        <v>0</v>
      </c>
      <c r="M8" s="1">
        <v>18</v>
      </c>
      <c r="N8" s="1" t="s">
        <v>4</v>
      </c>
      <c r="O8" s="1" t="s">
        <v>28</v>
      </c>
      <c r="P8" s="1" t="s">
        <v>8</v>
      </c>
      <c r="Q8" s="1" t="s">
        <v>29</v>
      </c>
      <c r="R8" s="1" t="s">
        <v>28</v>
      </c>
      <c r="S8" s="1" t="s">
        <v>18</v>
      </c>
      <c r="T8" s="1" t="s">
        <v>30</v>
      </c>
      <c r="U8" s="1" t="s">
        <v>20</v>
      </c>
      <c r="V8" s="2" t="s">
        <v>7</v>
      </c>
      <c r="W8" s="4">
        <v>3206644</v>
      </c>
      <c r="X8" s="4">
        <v>0</v>
      </c>
      <c r="Y8" s="4">
        <v>0</v>
      </c>
      <c r="Z8" s="4">
        <f t="shared" si="0"/>
        <v>3206644</v>
      </c>
      <c r="AA8" s="2" t="s">
        <v>31</v>
      </c>
    </row>
    <row r="9" spans="1:27">
      <c r="A9" s="1" t="s">
        <v>12</v>
      </c>
      <c r="B9" s="1" t="s">
        <v>13</v>
      </c>
      <c r="C9" s="1" t="s">
        <v>13</v>
      </c>
      <c r="D9" s="1" t="s">
        <v>0</v>
      </c>
      <c r="E9" s="1" t="s">
        <v>1</v>
      </c>
      <c r="F9" s="1">
        <v>946</v>
      </c>
      <c r="G9" s="1" t="s">
        <v>6</v>
      </c>
      <c r="H9" s="1"/>
      <c r="I9" s="1">
        <v>86534</v>
      </c>
      <c r="J9" s="1">
        <v>2024</v>
      </c>
      <c r="K9" s="1">
        <v>3000528</v>
      </c>
      <c r="L9" s="1">
        <v>0</v>
      </c>
      <c r="M9" s="1">
        <v>4</v>
      </c>
      <c r="N9" s="1" t="s">
        <v>4</v>
      </c>
      <c r="O9" s="1" t="s">
        <v>14</v>
      </c>
      <c r="P9" s="1" t="s">
        <v>15</v>
      </c>
      <c r="Q9" s="1" t="s">
        <v>32</v>
      </c>
      <c r="R9" s="1" t="s">
        <v>33</v>
      </c>
      <c r="S9" s="1" t="s">
        <v>18</v>
      </c>
      <c r="T9" s="1" t="s">
        <v>34</v>
      </c>
      <c r="U9" s="1" t="s">
        <v>20</v>
      </c>
      <c r="V9" s="2" t="s">
        <v>7</v>
      </c>
      <c r="W9" s="4">
        <v>515279</v>
      </c>
      <c r="X9" s="4">
        <v>0</v>
      </c>
      <c r="Y9" s="4">
        <v>0</v>
      </c>
      <c r="Z9" s="4">
        <f t="shared" si="0"/>
        <v>515279</v>
      </c>
      <c r="AA9" s="2" t="s">
        <v>35</v>
      </c>
    </row>
    <row r="10" spans="1:27">
      <c r="A10" s="1" t="s">
        <v>12</v>
      </c>
      <c r="B10" s="1" t="s">
        <v>13</v>
      </c>
      <c r="C10" s="1" t="s">
        <v>13</v>
      </c>
      <c r="D10" s="1" t="s">
        <v>0</v>
      </c>
      <c r="E10" s="1" t="s">
        <v>1</v>
      </c>
      <c r="F10" s="1">
        <v>946</v>
      </c>
      <c r="G10" s="1" t="s">
        <v>6</v>
      </c>
      <c r="H10" s="1"/>
      <c r="I10" s="1">
        <v>91224</v>
      </c>
      <c r="J10" s="1">
        <v>2026</v>
      </c>
      <c r="K10" s="1">
        <v>1012038</v>
      </c>
      <c r="L10" s="1">
        <v>0</v>
      </c>
      <c r="M10" s="1">
        <v>1</v>
      </c>
      <c r="N10" s="1" t="s">
        <v>36</v>
      </c>
      <c r="O10" s="1" t="s">
        <v>15</v>
      </c>
      <c r="P10" s="1" t="s">
        <v>23</v>
      </c>
      <c r="Q10" s="1" t="s">
        <v>37</v>
      </c>
      <c r="R10" s="1" t="s">
        <v>38</v>
      </c>
      <c r="S10" s="1" t="s">
        <v>18</v>
      </c>
      <c r="T10" s="1" t="s">
        <v>39</v>
      </c>
      <c r="U10" s="1" t="s">
        <v>20</v>
      </c>
      <c r="V10" s="2" t="s">
        <v>7</v>
      </c>
      <c r="W10" s="4">
        <v>1854810</v>
      </c>
      <c r="X10" s="4">
        <v>0</v>
      </c>
      <c r="Y10" s="4">
        <v>0</v>
      </c>
      <c r="Z10" s="4">
        <f t="shared" si="0"/>
        <v>1854810</v>
      </c>
      <c r="AA10" s="2" t="s">
        <v>40</v>
      </c>
    </row>
    <row r="11" spans="1:27">
      <c r="A11" s="1" t="s">
        <v>12</v>
      </c>
      <c r="B11" s="1" t="s">
        <v>13</v>
      </c>
      <c r="C11" s="1" t="s">
        <v>13</v>
      </c>
      <c r="D11" s="1" t="s">
        <v>0</v>
      </c>
      <c r="E11" s="1" t="s">
        <v>1</v>
      </c>
      <c r="F11" s="1">
        <v>946</v>
      </c>
      <c r="G11" s="1" t="s">
        <v>6</v>
      </c>
      <c r="H11" s="1"/>
      <c r="I11" s="1">
        <v>92248</v>
      </c>
      <c r="J11" s="1">
        <v>2026</v>
      </c>
      <c r="K11" s="1">
        <v>1012038</v>
      </c>
      <c r="L11" s="1">
        <v>1</v>
      </c>
      <c r="M11" s="1">
        <v>7</v>
      </c>
      <c r="N11" s="1" t="s">
        <v>41</v>
      </c>
      <c r="O11" s="1" t="s">
        <v>23</v>
      </c>
      <c r="P11" s="1" t="s">
        <v>10</v>
      </c>
      <c r="Q11" s="1" t="s">
        <v>42</v>
      </c>
      <c r="R11" s="1" t="s">
        <v>43</v>
      </c>
      <c r="S11" s="1" t="s">
        <v>18</v>
      </c>
      <c r="T11" s="1" t="s">
        <v>44</v>
      </c>
      <c r="U11" s="1" t="s">
        <v>20</v>
      </c>
      <c r="V11" s="2" t="s">
        <v>7</v>
      </c>
      <c r="W11" s="4">
        <v>3803190</v>
      </c>
      <c r="X11" s="4">
        <v>0</v>
      </c>
      <c r="Y11" s="4">
        <v>0</v>
      </c>
      <c r="Z11" s="4">
        <f t="shared" si="0"/>
        <v>3803190</v>
      </c>
      <c r="AA11" s="2" t="s">
        <v>45</v>
      </c>
    </row>
    <row r="12" spans="1:27">
      <c r="A12" s="1" t="s">
        <v>12</v>
      </c>
      <c r="B12" s="1" t="s">
        <v>13</v>
      </c>
      <c r="C12" s="1" t="s">
        <v>13</v>
      </c>
      <c r="D12" s="1" t="s">
        <v>0</v>
      </c>
      <c r="E12" s="1" t="s">
        <v>1</v>
      </c>
      <c r="F12" s="1">
        <v>946</v>
      </c>
      <c r="G12" s="1" t="s">
        <v>6</v>
      </c>
      <c r="H12" s="1"/>
      <c r="I12" s="1">
        <v>90871</v>
      </c>
      <c r="J12" s="1">
        <v>2025</v>
      </c>
      <c r="K12" s="1">
        <v>1012038</v>
      </c>
      <c r="L12" s="1">
        <v>0</v>
      </c>
      <c r="M12" s="1">
        <v>5</v>
      </c>
      <c r="N12" s="1" t="s">
        <v>46</v>
      </c>
      <c r="O12" s="1" t="s">
        <v>15</v>
      </c>
      <c r="P12" s="1" t="s">
        <v>23</v>
      </c>
      <c r="Q12" s="1" t="s">
        <v>47</v>
      </c>
      <c r="R12" s="1" t="s">
        <v>48</v>
      </c>
      <c r="S12" s="1" t="s">
        <v>18</v>
      </c>
      <c r="T12" s="1" t="s">
        <v>49</v>
      </c>
      <c r="U12" s="1" t="s">
        <v>50</v>
      </c>
      <c r="V12" s="2" t="s">
        <v>5</v>
      </c>
      <c r="W12" s="4">
        <v>0</v>
      </c>
      <c r="X12" s="4">
        <v>0</v>
      </c>
      <c r="Y12" s="4">
        <v>0</v>
      </c>
      <c r="Z12" s="4">
        <f t="shared" si="0"/>
        <v>0</v>
      </c>
      <c r="AA12" s="2" t="s">
        <v>51</v>
      </c>
    </row>
    <row r="13" spans="1:27">
      <c r="A13" s="1" t="s">
        <v>12</v>
      </c>
      <c r="B13" s="1" t="s">
        <v>13</v>
      </c>
      <c r="C13" s="1" t="s">
        <v>13</v>
      </c>
      <c r="D13" s="1" t="s">
        <v>0</v>
      </c>
      <c r="E13" s="1" t="s">
        <v>1</v>
      </c>
      <c r="F13" s="1">
        <v>946</v>
      </c>
      <c r="G13" s="1" t="s">
        <v>6</v>
      </c>
      <c r="H13" s="1"/>
      <c r="I13" s="1">
        <v>86598</v>
      </c>
      <c r="J13" s="1">
        <v>2024</v>
      </c>
      <c r="K13" s="1">
        <v>3000528</v>
      </c>
      <c r="L13" s="1">
        <v>0</v>
      </c>
      <c r="M13" s="1">
        <v>11</v>
      </c>
      <c r="N13" s="1" t="s">
        <v>11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52</v>
      </c>
      <c r="V13" s="2" t="s">
        <v>7</v>
      </c>
      <c r="W13" s="4">
        <v>2467226</v>
      </c>
      <c r="X13" s="4">
        <v>0</v>
      </c>
      <c r="Y13" s="4">
        <v>0</v>
      </c>
      <c r="Z13" s="4">
        <f t="shared" si="0"/>
        <v>2467226</v>
      </c>
      <c r="AA13" s="2" t="s">
        <v>21</v>
      </c>
    </row>
    <row r="14" spans="1:27">
      <c r="A14" s="1" t="s">
        <v>12</v>
      </c>
      <c r="B14" s="1" t="s">
        <v>13</v>
      </c>
      <c r="C14" s="1" t="s">
        <v>13</v>
      </c>
      <c r="D14" s="1" t="s">
        <v>0</v>
      </c>
      <c r="E14" s="1" t="s">
        <v>1</v>
      </c>
      <c r="F14" s="1">
        <v>946</v>
      </c>
      <c r="G14" s="1" t="s">
        <v>6</v>
      </c>
      <c r="H14" s="1"/>
      <c r="I14" s="1">
        <v>91119</v>
      </c>
      <c r="J14" s="1">
        <v>2026</v>
      </c>
      <c r="K14" s="1">
        <v>1012038</v>
      </c>
      <c r="L14" s="1">
        <v>0</v>
      </c>
      <c r="M14" s="1">
        <v>6</v>
      </c>
      <c r="N14" s="1" t="s">
        <v>11</v>
      </c>
      <c r="O14" s="1" t="s">
        <v>15</v>
      </c>
      <c r="P14" s="1" t="s">
        <v>23</v>
      </c>
      <c r="Q14" s="1" t="s">
        <v>53</v>
      </c>
      <c r="R14" s="1" t="s">
        <v>54</v>
      </c>
      <c r="S14" s="1" t="s">
        <v>18</v>
      </c>
      <c r="T14" s="1" t="s">
        <v>55</v>
      </c>
      <c r="U14" s="1" t="s">
        <v>20</v>
      </c>
      <c r="V14" s="2" t="s">
        <v>7</v>
      </c>
      <c r="W14" s="4">
        <v>1528618.76</v>
      </c>
      <c r="X14" s="4">
        <v>0</v>
      </c>
      <c r="Y14" s="4">
        <v>0</v>
      </c>
      <c r="Z14" s="4">
        <f t="shared" si="0"/>
        <v>1528618.76</v>
      </c>
      <c r="AA14" s="2" t="s">
        <v>56</v>
      </c>
    </row>
    <row r="15" spans="1:27">
      <c r="A15" s="1" t="s">
        <v>12</v>
      </c>
      <c r="B15" s="1" t="s">
        <v>13</v>
      </c>
      <c r="C15" s="1" t="s">
        <v>13</v>
      </c>
      <c r="D15" s="1" t="s">
        <v>0</v>
      </c>
      <c r="E15" s="1" t="s">
        <v>1</v>
      </c>
      <c r="F15" s="1">
        <v>946</v>
      </c>
      <c r="G15" s="1" t="s">
        <v>6</v>
      </c>
      <c r="H15" s="1"/>
      <c r="I15" s="1">
        <v>91176</v>
      </c>
      <c r="J15" s="1">
        <v>2026</v>
      </c>
      <c r="K15" s="1">
        <v>1012038</v>
      </c>
      <c r="L15" s="1">
        <v>0</v>
      </c>
      <c r="M15" s="1">
        <v>4</v>
      </c>
      <c r="N15" s="1" t="s">
        <v>57</v>
      </c>
      <c r="O15" s="1" t="s">
        <v>15</v>
      </c>
      <c r="P15" s="1" t="s">
        <v>23</v>
      </c>
      <c r="Q15" s="1" t="s">
        <v>58</v>
      </c>
      <c r="R15" s="1" t="s">
        <v>59</v>
      </c>
      <c r="S15" s="1" t="s">
        <v>18</v>
      </c>
      <c r="T15" s="1" t="s">
        <v>34</v>
      </c>
      <c r="U15" s="1" t="s">
        <v>20</v>
      </c>
      <c r="V15" s="2" t="s">
        <v>7</v>
      </c>
      <c r="W15" s="4">
        <v>3575553</v>
      </c>
      <c r="X15" s="4">
        <v>0</v>
      </c>
      <c r="Y15" s="4">
        <v>0</v>
      </c>
      <c r="Z15" s="4">
        <f t="shared" si="0"/>
        <v>3575553</v>
      </c>
      <c r="AA15" s="2" t="s">
        <v>60</v>
      </c>
    </row>
    <row r="16" spans="1:27">
      <c r="A16" s="1" t="s">
        <v>12</v>
      </c>
      <c r="B16" s="1" t="s">
        <v>13</v>
      </c>
      <c r="C16" s="1" t="s">
        <v>13</v>
      </c>
      <c r="D16" s="1" t="s">
        <v>0</v>
      </c>
      <c r="E16" s="1" t="s">
        <v>1</v>
      </c>
      <c r="F16" s="1">
        <v>946</v>
      </c>
      <c r="G16" s="1" t="s">
        <v>6</v>
      </c>
      <c r="H16" s="1"/>
      <c r="I16" s="1">
        <v>91204</v>
      </c>
      <c r="J16" s="1">
        <v>2026</v>
      </c>
      <c r="K16" s="1">
        <v>1012037</v>
      </c>
      <c r="L16" s="1">
        <v>0</v>
      </c>
      <c r="M16" s="1">
        <v>5</v>
      </c>
      <c r="N16" s="1" t="s">
        <v>4</v>
      </c>
      <c r="O16" s="1" t="s">
        <v>22</v>
      </c>
      <c r="P16" s="1" t="s">
        <v>23</v>
      </c>
      <c r="Q16" s="1" t="s">
        <v>61</v>
      </c>
      <c r="R16" s="1" t="s">
        <v>62</v>
      </c>
      <c r="S16" s="1" t="s">
        <v>18</v>
      </c>
      <c r="T16" s="1" t="s">
        <v>63</v>
      </c>
      <c r="U16" s="1" t="s">
        <v>20</v>
      </c>
      <c r="V16" s="2" t="s">
        <v>9</v>
      </c>
      <c r="W16" s="4">
        <v>0</v>
      </c>
      <c r="X16" s="4">
        <v>250000</v>
      </c>
      <c r="Y16" s="4">
        <v>0</v>
      </c>
      <c r="Z16" s="4">
        <f t="shared" si="0"/>
        <v>250000</v>
      </c>
      <c r="AA16" s="2" t="s">
        <v>64</v>
      </c>
    </row>
    <row r="17" spans="1:27">
      <c r="A17" s="1" t="s">
        <v>12</v>
      </c>
      <c r="B17" s="1" t="s">
        <v>13</v>
      </c>
      <c r="C17" s="1" t="s">
        <v>13</v>
      </c>
      <c r="D17" s="1" t="s">
        <v>0</v>
      </c>
      <c r="E17" s="1" t="s">
        <v>1</v>
      </c>
      <c r="F17" s="1">
        <v>946</v>
      </c>
      <c r="G17" s="1" t="s">
        <v>6</v>
      </c>
      <c r="H17" s="1"/>
      <c r="I17" s="1">
        <v>91284</v>
      </c>
      <c r="J17" s="1">
        <v>2026</v>
      </c>
      <c r="K17" s="1">
        <v>1012037</v>
      </c>
      <c r="L17" s="1">
        <v>0</v>
      </c>
      <c r="M17" s="1">
        <v>4</v>
      </c>
      <c r="N17" s="1" t="s">
        <v>4</v>
      </c>
      <c r="O17" s="1" t="s">
        <v>22</v>
      </c>
      <c r="P17" s="1" t="s">
        <v>23</v>
      </c>
      <c r="Q17" s="1" t="s">
        <v>65</v>
      </c>
      <c r="R17" s="1" t="s">
        <v>66</v>
      </c>
      <c r="S17" s="1" t="s">
        <v>18</v>
      </c>
      <c r="T17" s="1" t="s">
        <v>67</v>
      </c>
      <c r="U17" s="1" t="s">
        <v>20</v>
      </c>
      <c r="V17" s="2" t="s">
        <v>7</v>
      </c>
      <c r="W17" s="4">
        <v>11969118</v>
      </c>
      <c r="X17" s="4">
        <v>0</v>
      </c>
      <c r="Y17" s="4">
        <v>0</v>
      </c>
      <c r="Z17" s="4">
        <f t="shared" si="0"/>
        <v>11969118</v>
      </c>
      <c r="AA17" s="2" t="s">
        <v>68</v>
      </c>
    </row>
    <row r="18" spans="1:27">
      <c r="A18" s="1" t="s">
        <v>12</v>
      </c>
      <c r="B18" s="1" t="s">
        <v>13</v>
      </c>
      <c r="C18" s="1" t="s">
        <v>13</v>
      </c>
      <c r="D18" s="1" t="s">
        <v>0</v>
      </c>
      <c r="E18" s="1" t="s">
        <v>1</v>
      </c>
      <c r="F18" s="1">
        <v>946</v>
      </c>
      <c r="G18" s="1" t="s">
        <v>6</v>
      </c>
      <c r="H18" s="1"/>
      <c r="I18" s="1">
        <v>90986</v>
      </c>
      <c r="J18" s="1">
        <v>2026</v>
      </c>
      <c r="K18" s="1">
        <v>1012038</v>
      </c>
      <c r="L18" s="1">
        <v>0</v>
      </c>
      <c r="M18" s="1">
        <v>10</v>
      </c>
      <c r="N18" s="1" t="s">
        <v>69</v>
      </c>
      <c r="O18" s="1" t="s">
        <v>15</v>
      </c>
      <c r="P18" s="1" t="s">
        <v>23</v>
      </c>
      <c r="Q18" s="1" t="s">
        <v>70</v>
      </c>
      <c r="R18" s="1" t="s">
        <v>71</v>
      </c>
      <c r="S18" s="1" t="s">
        <v>18</v>
      </c>
      <c r="T18" s="1" t="s">
        <v>19</v>
      </c>
      <c r="U18" s="1" t="s">
        <v>20</v>
      </c>
      <c r="V18" s="2" t="s">
        <v>7</v>
      </c>
      <c r="W18" s="4">
        <v>730105</v>
      </c>
      <c r="X18" s="4">
        <v>0</v>
      </c>
      <c r="Y18" s="4">
        <v>0</v>
      </c>
      <c r="Z18" s="4">
        <f t="shared" si="0"/>
        <v>730105</v>
      </c>
      <c r="AA18" s="2" t="s">
        <v>72</v>
      </c>
    </row>
    <row r="19" spans="1:27">
      <c r="A19" s="1" t="s">
        <v>12</v>
      </c>
      <c r="B19" s="1" t="s">
        <v>13</v>
      </c>
      <c r="C19" s="1" t="s">
        <v>13</v>
      </c>
      <c r="D19" s="1" t="s">
        <v>0</v>
      </c>
      <c r="E19" s="1" t="s">
        <v>1</v>
      </c>
      <c r="F19" s="1">
        <v>946</v>
      </c>
      <c r="G19" s="1" t="s">
        <v>6</v>
      </c>
      <c r="H19" s="1"/>
      <c r="I19" s="1">
        <v>90390</v>
      </c>
      <c r="J19" s="1">
        <v>2025</v>
      </c>
      <c r="K19" s="1">
        <v>1012037</v>
      </c>
      <c r="L19" s="1">
        <v>0</v>
      </c>
      <c r="M19" s="1">
        <v>5</v>
      </c>
      <c r="N19" s="1" t="s">
        <v>4</v>
      </c>
      <c r="O19" s="1" t="s">
        <v>22</v>
      </c>
      <c r="P19" s="1" t="s">
        <v>23</v>
      </c>
      <c r="Q19" s="1" t="s">
        <v>73</v>
      </c>
      <c r="R19" s="1" t="s">
        <v>74</v>
      </c>
      <c r="S19" s="1" t="s">
        <v>18</v>
      </c>
      <c r="T19" s="1" t="s">
        <v>63</v>
      </c>
      <c r="U19" s="1" t="s">
        <v>20</v>
      </c>
      <c r="V19" s="2" t="s">
        <v>7</v>
      </c>
      <c r="W19" s="4">
        <v>2185866.58</v>
      </c>
      <c r="X19" s="4">
        <v>0</v>
      </c>
      <c r="Y19" s="4">
        <v>0</v>
      </c>
      <c r="Z19" s="4">
        <f t="shared" si="0"/>
        <v>2185866.58</v>
      </c>
      <c r="AA19" s="2" t="s">
        <v>75</v>
      </c>
    </row>
    <row r="20" spans="1:27">
      <c r="A20" s="1" t="s">
        <v>12</v>
      </c>
      <c r="B20" s="1" t="s">
        <v>13</v>
      </c>
      <c r="C20" s="1" t="s">
        <v>13</v>
      </c>
      <c r="D20" s="1" t="s">
        <v>0</v>
      </c>
      <c r="E20" s="1" t="s">
        <v>1</v>
      </c>
      <c r="F20" s="1">
        <v>805</v>
      </c>
      <c r="G20" s="1" t="s">
        <v>2</v>
      </c>
      <c r="H20" s="1"/>
      <c r="I20" s="1">
        <v>82632</v>
      </c>
      <c r="J20" s="1">
        <v>2021</v>
      </c>
      <c r="K20" s="1">
        <v>1011493</v>
      </c>
      <c r="L20" s="1">
        <v>0</v>
      </c>
      <c r="M20" s="1">
        <v>11</v>
      </c>
      <c r="N20" s="1" t="s">
        <v>11</v>
      </c>
      <c r="O20" s="1" t="s">
        <v>28</v>
      </c>
      <c r="P20" s="1" t="s">
        <v>8</v>
      </c>
      <c r="Q20" s="1" t="s">
        <v>76</v>
      </c>
      <c r="R20" s="1" t="s">
        <v>77</v>
      </c>
      <c r="S20" s="1" t="s">
        <v>18</v>
      </c>
      <c r="T20" s="1" t="s">
        <v>78</v>
      </c>
      <c r="U20" s="1" t="s">
        <v>20</v>
      </c>
      <c r="V20" s="2" t="s">
        <v>7</v>
      </c>
      <c r="W20" s="4">
        <v>1246500</v>
      </c>
      <c r="X20" s="4">
        <v>0</v>
      </c>
      <c r="Y20" s="4">
        <v>0</v>
      </c>
      <c r="Z20" s="4">
        <f t="shared" si="0"/>
        <v>1246500</v>
      </c>
      <c r="AA20" s="2" t="s">
        <v>79</v>
      </c>
    </row>
    <row r="21" spans="1:27">
      <c r="A21" s="1" t="s">
        <v>12</v>
      </c>
      <c r="B21" s="1" t="s">
        <v>13</v>
      </c>
      <c r="C21" s="1" t="s">
        <v>13</v>
      </c>
      <c r="D21" s="1" t="s">
        <v>0</v>
      </c>
      <c r="E21" s="1" t="s">
        <v>1</v>
      </c>
      <c r="F21" s="1">
        <v>805</v>
      </c>
      <c r="G21" s="1" t="s">
        <v>2</v>
      </c>
      <c r="H21" s="1"/>
      <c r="I21" s="1">
        <v>83937</v>
      </c>
      <c r="J21" s="1">
        <v>2022</v>
      </c>
      <c r="K21" s="1">
        <v>1011493</v>
      </c>
      <c r="L21" s="1">
        <v>0</v>
      </c>
      <c r="M21" s="1">
        <v>4</v>
      </c>
      <c r="N21" s="1" t="s">
        <v>80</v>
      </c>
      <c r="O21" s="1" t="s">
        <v>28</v>
      </c>
      <c r="P21" s="1" t="s">
        <v>8</v>
      </c>
      <c r="Q21" s="1" t="s">
        <v>81</v>
      </c>
      <c r="R21" s="1" t="s">
        <v>82</v>
      </c>
      <c r="S21" s="1" t="s">
        <v>18</v>
      </c>
      <c r="T21" s="1" t="s">
        <v>83</v>
      </c>
      <c r="U21" s="1" t="s">
        <v>20</v>
      </c>
      <c r="V21" s="2" t="s">
        <v>7</v>
      </c>
      <c r="W21" s="4">
        <v>4775673</v>
      </c>
      <c r="X21" s="4">
        <v>0</v>
      </c>
      <c r="Y21" s="4">
        <v>0</v>
      </c>
      <c r="Z21" s="4">
        <f t="shared" si="0"/>
        <v>4775673</v>
      </c>
      <c r="AA21" s="2" t="s">
        <v>84</v>
      </c>
    </row>
    <row r="22" spans="1:27">
      <c r="A22" s="1" t="s">
        <v>12</v>
      </c>
      <c r="B22" s="1" t="s">
        <v>13</v>
      </c>
      <c r="C22" s="1" t="s">
        <v>13</v>
      </c>
      <c r="D22" s="1" t="s">
        <v>0</v>
      </c>
      <c r="E22" s="1" t="s">
        <v>1</v>
      </c>
      <c r="F22" s="1">
        <v>946</v>
      </c>
      <c r="G22" s="1" t="s">
        <v>6</v>
      </c>
      <c r="H22" s="1"/>
      <c r="I22" s="1">
        <v>90871</v>
      </c>
      <c r="J22" s="1">
        <v>2025</v>
      </c>
      <c r="K22" s="1">
        <v>1012038</v>
      </c>
      <c r="L22" s="1">
        <v>0</v>
      </c>
      <c r="M22" s="1">
        <v>5</v>
      </c>
      <c r="N22" s="1" t="s">
        <v>46</v>
      </c>
      <c r="O22" s="1" t="s">
        <v>15</v>
      </c>
      <c r="P22" s="1" t="s">
        <v>23</v>
      </c>
      <c r="Q22" s="1" t="s">
        <v>47</v>
      </c>
      <c r="R22" s="1" t="s">
        <v>48</v>
      </c>
      <c r="S22" s="1" t="s">
        <v>18</v>
      </c>
      <c r="T22" s="1" t="s">
        <v>49</v>
      </c>
      <c r="U22" s="1" t="s">
        <v>20</v>
      </c>
      <c r="V22" s="2" t="s">
        <v>7</v>
      </c>
      <c r="W22" s="4">
        <v>2808427</v>
      </c>
      <c r="X22" s="4">
        <v>0</v>
      </c>
      <c r="Y22" s="4">
        <v>0</v>
      </c>
      <c r="Z22" s="4">
        <f t="shared" si="0"/>
        <v>2808427</v>
      </c>
      <c r="AA22" s="2" t="s">
        <v>51</v>
      </c>
    </row>
    <row r="23" spans="1:27">
      <c r="A23" s="1" t="s">
        <v>12</v>
      </c>
      <c r="B23" s="1" t="s">
        <v>13</v>
      </c>
      <c r="C23" s="1" t="s">
        <v>13</v>
      </c>
      <c r="D23" s="1" t="s">
        <v>0</v>
      </c>
      <c r="E23" s="1" t="s">
        <v>1</v>
      </c>
      <c r="F23" s="1">
        <v>946</v>
      </c>
      <c r="G23" s="1" t="s">
        <v>6</v>
      </c>
      <c r="H23" s="1"/>
      <c r="I23" s="1">
        <v>90874</v>
      </c>
      <c r="J23" s="1">
        <v>2025</v>
      </c>
      <c r="K23" s="1">
        <v>1012038</v>
      </c>
      <c r="L23" s="1">
        <v>0</v>
      </c>
      <c r="M23" s="1">
        <v>5</v>
      </c>
      <c r="N23" s="1" t="s">
        <v>46</v>
      </c>
      <c r="O23" s="1" t="s">
        <v>15</v>
      </c>
      <c r="P23" s="1" t="s">
        <v>23</v>
      </c>
      <c r="Q23" s="1" t="s">
        <v>47</v>
      </c>
      <c r="R23" s="1" t="s">
        <v>48</v>
      </c>
      <c r="S23" s="1" t="s">
        <v>18</v>
      </c>
      <c r="T23" s="1" t="s">
        <v>49</v>
      </c>
      <c r="U23" s="1" t="s">
        <v>50</v>
      </c>
      <c r="V23" s="2" t="s">
        <v>85</v>
      </c>
      <c r="W23" s="4">
        <v>0</v>
      </c>
      <c r="X23" s="4">
        <v>0</v>
      </c>
      <c r="Y23" s="4">
        <v>0</v>
      </c>
      <c r="Z23" s="4">
        <f t="shared" si="0"/>
        <v>0</v>
      </c>
      <c r="AA23" s="2" t="s">
        <v>86</v>
      </c>
    </row>
    <row r="24" spans="1:27">
      <c r="A24" s="1" t="s">
        <v>12</v>
      </c>
      <c r="B24" s="1" t="s">
        <v>13</v>
      </c>
      <c r="C24" s="1" t="s">
        <v>13</v>
      </c>
      <c r="D24" s="1" t="s">
        <v>0</v>
      </c>
      <c r="E24" s="1" t="s">
        <v>1</v>
      </c>
      <c r="F24" s="1">
        <v>805</v>
      </c>
      <c r="G24" s="1" t="s">
        <v>2</v>
      </c>
      <c r="H24" s="1"/>
      <c r="I24" s="1">
        <v>83718</v>
      </c>
      <c r="J24" s="1">
        <v>2022</v>
      </c>
      <c r="K24" s="1">
        <v>1011493</v>
      </c>
      <c r="L24" s="1">
        <v>0</v>
      </c>
      <c r="M24" s="1">
        <v>22</v>
      </c>
      <c r="N24" s="1" t="s">
        <v>4</v>
      </c>
      <c r="O24" s="1" t="s">
        <v>28</v>
      </c>
      <c r="P24" s="1" t="s">
        <v>8</v>
      </c>
      <c r="Q24" s="1" t="s">
        <v>87</v>
      </c>
      <c r="R24" s="1" t="s">
        <v>88</v>
      </c>
      <c r="S24" s="1" t="s">
        <v>18</v>
      </c>
      <c r="T24" s="1" t="s">
        <v>89</v>
      </c>
      <c r="U24" s="1" t="s">
        <v>20</v>
      </c>
      <c r="V24" s="2" t="s">
        <v>5</v>
      </c>
      <c r="W24" s="4">
        <v>0</v>
      </c>
      <c r="X24" s="4">
        <v>0</v>
      </c>
      <c r="Y24" s="4">
        <v>0</v>
      </c>
      <c r="Z24" s="4">
        <f t="shared" si="0"/>
        <v>0</v>
      </c>
      <c r="AA24" s="2" t="s">
        <v>90</v>
      </c>
    </row>
    <row r="25" spans="1:27">
      <c r="A25" s="1" t="s">
        <v>12</v>
      </c>
      <c r="B25" s="1" t="s">
        <v>13</v>
      </c>
      <c r="C25" s="1" t="s">
        <v>13</v>
      </c>
      <c r="D25" s="1" t="s">
        <v>0</v>
      </c>
      <c r="E25" s="1" t="s">
        <v>1</v>
      </c>
      <c r="F25" s="1">
        <v>805</v>
      </c>
      <c r="G25" s="1" t="s">
        <v>2</v>
      </c>
      <c r="H25" s="1"/>
      <c r="I25" s="1">
        <v>83811</v>
      </c>
      <c r="J25" s="1">
        <v>2022</v>
      </c>
      <c r="K25" s="1">
        <v>1011493</v>
      </c>
      <c r="L25" s="1">
        <v>0</v>
      </c>
      <c r="M25" s="1">
        <v>21</v>
      </c>
      <c r="N25" s="1" t="s">
        <v>4</v>
      </c>
      <c r="O25" s="1" t="s">
        <v>28</v>
      </c>
      <c r="P25" s="1" t="s">
        <v>8</v>
      </c>
      <c r="Q25" s="1" t="s">
        <v>91</v>
      </c>
      <c r="R25" s="1" t="s">
        <v>92</v>
      </c>
      <c r="S25" s="1" t="s">
        <v>18</v>
      </c>
      <c r="T25" s="1" t="s">
        <v>93</v>
      </c>
      <c r="U25" s="1" t="s">
        <v>20</v>
      </c>
      <c r="V25" s="2" t="s">
        <v>5</v>
      </c>
      <c r="W25" s="4">
        <v>549787</v>
      </c>
      <c r="X25" s="4">
        <v>0</v>
      </c>
      <c r="Y25" s="4">
        <v>0</v>
      </c>
      <c r="Z25" s="4">
        <f t="shared" si="0"/>
        <v>549787</v>
      </c>
      <c r="AA25" s="2" t="s">
        <v>94</v>
      </c>
    </row>
    <row r="26" spans="1:27">
      <c r="A26" s="1" t="s">
        <v>12</v>
      </c>
      <c r="B26" s="1" t="s">
        <v>13</v>
      </c>
      <c r="C26" s="1" t="s">
        <v>13</v>
      </c>
      <c r="D26" s="1" t="s">
        <v>0</v>
      </c>
      <c r="E26" s="1" t="s">
        <v>1</v>
      </c>
      <c r="F26" s="1">
        <v>946</v>
      </c>
      <c r="G26" s="1" t="s">
        <v>6</v>
      </c>
      <c r="H26" s="1"/>
      <c r="I26" s="1">
        <v>86907</v>
      </c>
      <c r="J26" s="1">
        <v>2024</v>
      </c>
      <c r="K26" s="1">
        <v>3000528</v>
      </c>
      <c r="L26" s="1">
        <v>0</v>
      </c>
      <c r="M26" s="1">
        <v>5</v>
      </c>
      <c r="N26" s="1" t="s">
        <v>95</v>
      </c>
      <c r="O26" s="1" t="s">
        <v>14</v>
      </c>
      <c r="P26" s="1" t="s">
        <v>15</v>
      </c>
      <c r="Q26" s="1" t="s">
        <v>96</v>
      </c>
      <c r="R26" s="1" t="s">
        <v>97</v>
      </c>
      <c r="S26" s="1" t="s">
        <v>18</v>
      </c>
      <c r="T26" s="1" t="s">
        <v>44</v>
      </c>
      <c r="U26" s="1" t="s">
        <v>20</v>
      </c>
      <c r="V26" s="2" t="s">
        <v>7</v>
      </c>
      <c r="W26" s="4">
        <v>596310</v>
      </c>
      <c r="X26" s="4">
        <v>0</v>
      </c>
      <c r="Y26" s="4">
        <v>0</v>
      </c>
      <c r="Z26" s="4">
        <f t="shared" si="0"/>
        <v>596310</v>
      </c>
      <c r="AA26" s="2" t="s">
        <v>98</v>
      </c>
    </row>
    <row r="27" spans="1:27">
      <c r="A27" s="1" t="s">
        <v>12</v>
      </c>
      <c r="B27" s="1" t="s">
        <v>13</v>
      </c>
      <c r="C27" s="1" t="s">
        <v>13</v>
      </c>
      <c r="D27" s="1" t="s">
        <v>0</v>
      </c>
      <c r="E27" s="1" t="s">
        <v>1</v>
      </c>
      <c r="F27" s="1">
        <v>946</v>
      </c>
      <c r="G27" s="1" t="s">
        <v>6</v>
      </c>
      <c r="H27" s="1"/>
      <c r="I27" s="1">
        <v>87735</v>
      </c>
      <c r="J27" s="1">
        <v>2024</v>
      </c>
      <c r="K27" s="1">
        <v>3000528</v>
      </c>
      <c r="L27" s="1">
        <v>0</v>
      </c>
      <c r="M27" s="1">
        <v>4</v>
      </c>
      <c r="N27" s="1" t="s">
        <v>57</v>
      </c>
      <c r="O27" s="1" t="s">
        <v>14</v>
      </c>
      <c r="P27" s="1" t="s">
        <v>15</v>
      </c>
      <c r="Q27" s="1" t="s">
        <v>99</v>
      </c>
      <c r="R27" s="1" t="s">
        <v>100</v>
      </c>
      <c r="S27" s="1" t="s">
        <v>18</v>
      </c>
      <c r="T27" s="1" t="s">
        <v>34</v>
      </c>
      <c r="U27" s="1" t="s">
        <v>20</v>
      </c>
      <c r="V27" s="2" t="s">
        <v>7</v>
      </c>
      <c r="W27" s="4">
        <v>1040230</v>
      </c>
      <c r="X27" s="4">
        <v>0</v>
      </c>
      <c r="Y27" s="4">
        <v>0</v>
      </c>
      <c r="Z27" s="4">
        <f t="shared" si="0"/>
        <v>1040230</v>
      </c>
      <c r="AA27" s="2" t="s">
        <v>101</v>
      </c>
    </row>
    <row r="28" spans="1:27">
      <c r="A28" s="1" t="s">
        <v>12</v>
      </c>
      <c r="B28" s="1" t="s">
        <v>13</v>
      </c>
      <c r="C28" s="1" t="s">
        <v>13</v>
      </c>
      <c r="D28" s="1" t="s">
        <v>0</v>
      </c>
      <c r="E28" s="1" t="s">
        <v>1</v>
      </c>
      <c r="F28" s="1">
        <v>946</v>
      </c>
      <c r="G28" s="1" t="s">
        <v>6</v>
      </c>
      <c r="H28" s="1"/>
      <c r="I28" s="1">
        <v>90376</v>
      </c>
      <c r="J28" s="1">
        <v>2025</v>
      </c>
      <c r="K28" s="1">
        <v>1012038</v>
      </c>
      <c r="L28" s="1">
        <v>0</v>
      </c>
      <c r="M28" s="1">
        <v>15</v>
      </c>
      <c r="N28" s="1" t="s">
        <v>46</v>
      </c>
      <c r="O28" s="1" t="s">
        <v>15</v>
      </c>
      <c r="P28" s="1" t="s">
        <v>23</v>
      </c>
      <c r="Q28" s="1" t="s">
        <v>102</v>
      </c>
      <c r="R28" s="1" t="s">
        <v>103</v>
      </c>
      <c r="S28" s="1" t="s">
        <v>18</v>
      </c>
      <c r="T28" s="1" t="s">
        <v>104</v>
      </c>
      <c r="U28" s="1" t="s">
        <v>52</v>
      </c>
      <c r="V28" s="2" t="s">
        <v>7</v>
      </c>
      <c r="W28" s="4">
        <v>7491050</v>
      </c>
      <c r="X28" s="4">
        <v>0</v>
      </c>
      <c r="Y28" s="4">
        <v>0</v>
      </c>
      <c r="Z28" s="4">
        <f t="shared" si="0"/>
        <v>7491050</v>
      </c>
      <c r="AA28" s="2" t="s">
        <v>105</v>
      </c>
    </row>
    <row r="29" spans="1:27">
      <c r="A29" s="1" t="s">
        <v>12</v>
      </c>
      <c r="B29" s="1" t="s">
        <v>13</v>
      </c>
      <c r="C29" s="1" t="s">
        <v>13</v>
      </c>
      <c r="D29" s="1" t="s">
        <v>0</v>
      </c>
      <c r="E29" s="1" t="s">
        <v>1</v>
      </c>
      <c r="F29" s="1">
        <v>946</v>
      </c>
      <c r="G29" s="1" t="s">
        <v>6</v>
      </c>
      <c r="H29" s="1"/>
      <c r="I29" s="1">
        <v>89638</v>
      </c>
      <c r="J29" s="1">
        <v>2025</v>
      </c>
      <c r="K29" s="1">
        <v>1012037</v>
      </c>
      <c r="L29" s="1">
        <v>0</v>
      </c>
      <c r="M29" s="1">
        <v>4</v>
      </c>
      <c r="N29" s="1" t="s">
        <v>4</v>
      </c>
      <c r="O29" s="1" t="s">
        <v>22</v>
      </c>
      <c r="P29" s="1" t="s">
        <v>23</v>
      </c>
      <c r="Q29" s="1" t="s">
        <v>106</v>
      </c>
      <c r="R29" s="1" t="s">
        <v>107</v>
      </c>
      <c r="S29" s="1" t="s">
        <v>18</v>
      </c>
      <c r="T29" s="1" t="s">
        <v>67</v>
      </c>
      <c r="U29" s="1" t="s">
        <v>20</v>
      </c>
      <c r="V29" s="2" t="s">
        <v>7</v>
      </c>
      <c r="W29" s="4">
        <v>1428863</v>
      </c>
      <c r="X29" s="4">
        <v>0</v>
      </c>
      <c r="Y29" s="4">
        <v>0</v>
      </c>
      <c r="Z29" s="4">
        <f t="shared" si="0"/>
        <v>1428863</v>
      </c>
      <c r="AA29" s="2" t="s">
        <v>108</v>
      </c>
    </row>
    <row r="30" spans="1:27">
      <c r="A30" s="1" t="s">
        <v>12</v>
      </c>
      <c r="B30" s="1" t="s">
        <v>13</v>
      </c>
      <c r="C30" s="1" t="s">
        <v>13</v>
      </c>
      <c r="D30" s="1" t="s">
        <v>0</v>
      </c>
      <c r="E30" s="1" t="s">
        <v>1</v>
      </c>
      <c r="F30" s="1">
        <v>946</v>
      </c>
      <c r="G30" s="1" t="s">
        <v>6</v>
      </c>
      <c r="H30" s="1"/>
      <c r="I30" s="1">
        <v>92116</v>
      </c>
      <c r="J30" s="1">
        <v>2026</v>
      </c>
      <c r="K30" s="1">
        <v>1012037</v>
      </c>
      <c r="L30" s="1">
        <v>1</v>
      </c>
      <c r="M30" s="1">
        <v>3</v>
      </c>
      <c r="N30" s="1" t="s">
        <v>46</v>
      </c>
      <c r="O30" s="1" t="s">
        <v>23</v>
      </c>
      <c r="P30" s="1" t="s">
        <v>10</v>
      </c>
      <c r="Q30" s="1" t="s">
        <v>109</v>
      </c>
      <c r="R30" s="1" t="s">
        <v>110</v>
      </c>
      <c r="S30" s="1" t="s">
        <v>18</v>
      </c>
      <c r="T30" s="1" t="s">
        <v>26</v>
      </c>
      <c r="U30" s="1" t="s">
        <v>20</v>
      </c>
      <c r="V30" s="2" t="s">
        <v>7</v>
      </c>
      <c r="W30" s="4">
        <v>664756</v>
      </c>
      <c r="X30" s="4">
        <v>0</v>
      </c>
      <c r="Y30" s="4">
        <v>0</v>
      </c>
      <c r="Z30" s="4">
        <f t="shared" si="0"/>
        <v>664756</v>
      </c>
      <c r="AA30" s="2" t="s">
        <v>111</v>
      </c>
    </row>
    <row r="31" spans="1:27">
      <c r="A31" s="1" t="s">
        <v>12</v>
      </c>
      <c r="B31" s="1" t="s">
        <v>13</v>
      </c>
      <c r="C31" s="1" t="s">
        <v>13</v>
      </c>
      <c r="D31" s="1" t="s">
        <v>0</v>
      </c>
      <c r="E31" s="1" t="s">
        <v>1</v>
      </c>
      <c r="F31" s="1">
        <v>805</v>
      </c>
      <c r="G31" s="1" t="s">
        <v>2</v>
      </c>
      <c r="H31" s="1"/>
      <c r="I31" s="1">
        <v>82614</v>
      </c>
      <c r="J31" s="1">
        <v>2021</v>
      </c>
      <c r="K31" s="1">
        <v>1011493</v>
      </c>
      <c r="L31" s="1">
        <v>0</v>
      </c>
      <c r="M31" s="1">
        <v>19</v>
      </c>
      <c r="N31" s="1" t="s">
        <v>4</v>
      </c>
      <c r="O31" s="1" t="s">
        <v>28</v>
      </c>
      <c r="P31" s="1" t="s">
        <v>8</v>
      </c>
      <c r="Q31" s="1" t="s">
        <v>112</v>
      </c>
      <c r="R31" s="1" t="s">
        <v>113</v>
      </c>
      <c r="S31" s="1" t="s">
        <v>18</v>
      </c>
      <c r="T31" s="1" t="s">
        <v>114</v>
      </c>
      <c r="U31" s="1" t="s">
        <v>20</v>
      </c>
      <c r="V31" s="2" t="s">
        <v>5</v>
      </c>
      <c r="W31" s="4">
        <v>2832632</v>
      </c>
      <c r="X31" s="4">
        <v>0</v>
      </c>
      <c r="Y31" s="4">
        <v>0</v>
      </c>
      <c r="Z31" s="4">
        <f t="shared" si="0"/>
        <v>2832632</v>
      </c>
      <c r="AA31" s="2" t="s">
        <v>115</v>
      </c>
    </row>
    <row r="32" spans="1:27">
      <c r="A32" s="1" t="s">
        <v>12</v>
      </c>
      <c r="B32" s="1" t="s">
        <v>13</v>
      </c>
      <c r="C32" s="1" t="s">
        <v>13</v>
      </c>
      <c r="D32" s="1" t="s">
        <v>0</v>
      </c>
      <c r="E32" s="1" t="s">
        <v>1</v>
      </c>
      <c r="F32" s="1">
        <v>805</v>
      </c>
      <c r="G32" s="1" t="s">
        <v>2</v>
      </c>
      <c r="H32" s="1"/>
      <c r="I32" s="1">
        <v>83591</v>
      </c>
      <c r="J32" s="1">
        <v>2022</v>
      </c>
      <c r="K32" s="1">
        <v>1011493</v>
      </c>
      <c r="L32" s="1">
        <v>0</v>
      </c>
      <c r="M32" s="1">
        <v>2</v>
      </c>
      <c r="N32" s="1" t="s">
        <v>4</v>
      </c>
      <c r="O32" s="1" t="s">
        <v>28</v>
      </c>
      <c r="P32" s="1" t="s">
        <v>8</v>
      </c>
      <c r="Q32" s="1" t="s">
        <v>116</v>
      </c>
      <c r="R32" s="1" t="s">
        <v>117</v>
      </c>
      <c r="S32" s="1" t="s">
        <v>18</v>
      </c>
      <c r="T32" s="1" t="s">
        <v>118</v>
      </c>
      <c r="U32" s="1" t="s">
        <v>52</v>
      </c>
      <c r="V32" s="2" t="s">
        <v>5</v>
      </c>
      <c r="W32" s="4">
        <v>0</v>
      </c>
      <c r="X32" s="4">
        <v>0</v>
      </c>
      <c r="Y32" s="4">
        <v>0</v>
      </c>
      <c r="Z32" s="4">
        <f t="shared" si="0"/>
        <v>0</v>
      </c>
      <c r="AA32" s="2" t="s">
        <v>119</v>
      </c>
    </row>
    <row r="33" spans="1:27">
      <c r="A33" s="1" t="s">
        <v>12</v>
      </c>
      <c r="B33" s="1" t="s">
        <v>13</v>
      </c>
      <c r="C33" s="1" t="s">
        <v>13</v>
      </c>
      <c r="D33" s="1" t="s">
        <v>0</v>
      </c>
      <c r="E33" s="1" t="s">
        <v>1</v>
      </c>
      <c r="F33" s="1">
        <v>805</v>
      </c>
      <c r="G33" s="1" t="s">
        <v>2</v>
      </c>
      <c r="H33" s="1"/>
      <c r="I33" s="1">
        <v>83897</v>
      </c>
      <c r="J33" s="1">
        <v>2022</v>
      </c>
      <c r="K33" s="1">
        <v>1011493</v>
      </c>
      <c r="L33" s="1">
        <v>0</v>
      </c>
      <c r="M33" s="1">
        <v>14</v>
      </c>
      <c r="N33" s="1" t="s">
        <v>4</v>
      </c>
      <c r="O33" s="1" t="s">
        <v>28</v>
      </c>
      <c r="P33" s="1" t="s">
        <v>8</v>
      </c>
      <c r="Q33" s="1" t="s">
        <v>120</v>
      </c>
      <c r="R33" s="1" t="s">
        <v>121</v>
      </c>
      <c r="S33" s="1" t="s">
        <v>18</v>
      </c>
      <c r="T33" s="1" t="s">
        <v>122</v>
      </c>
      <c r="U33" s="1" t="s">
        <v>20</v>
      </c>
      <c r="V33" s="2" t="s">
        <v>7</v>
      </c>
      <c r="W33" s="4">
        <v>2586123</v>
      </c>
      <c r="X33" s="4">
        <v>0</v>
      </c>
      <c r="Y33" s="4">
        <v>0</v>
      </c>
      <c r="Z33" s="4">
        <f t="shared" si="0"/>
        <v>2586123</v>
      </c>
      <c r="AA33" s="2" t="s">
        <v>123</v>
      </c>
    </row>
    <row r="34" spans="1:27">
      <c r="A34" s="1" t="s">
        <v>12</v>
      </c>
      <c r="B34" s="1" t="s">
        <v>13</v>
      </c>
      <c r="C34" s="1" t="s">
        <v>13</v>
      </c>
      <c r="D34" s="1" t="s">
        <v>0</v>
      </c>
      <c r="E34" s="1" t="s">
        <v>1</v>
      </c>
      <c r="F34" s="1">
        <v>805</v>
      </c>
      <c r="G34" s="1" t="s">
        <v>2</v>
      </c>
      <c r="H34" s="1"/>
      <c r="I34" s="1">
        <v>84120</v>
      </c>
      <c r="J34" s="1">
        <v>2022</v>
      </c>
      <c r="K34" s="1">
        <v>1011493</v>
      </c>
      <c r="L34" s="1">
        <v>0</v>
      </c>
      <c r="M34" s="1">
        <v>16</v>
      </c>
      <c r="N34" s="1" t="s">
        <v>4</v>
      </c>
      <c r="O34" s="1" t="s">
        <v>28</v>
      </c>
      <c r="P34" s="1" t="s">
        <v>8</v>
      </c>
      <c r="Q34" s="1" t="s">
        <v>124</v>
      </c>
      <c r="R34" s="1" t="s">
        <v>125</v>
      </c>
      <c r="S34" s="1" t="s">
        <v>18</v>
      </c>
      <c r="T34" s="1" t="s">
        <v>126</v>
      </c>
      <c r="U34" s="1" t="s">
        <v>20</v>
      </c>
      <c r="V34" s="2" t="s">
        <v>7</v>
      </c>
      <c r="W34" s="4">
        <v>2184988</v>
      </c>
      <c r="X34" s="4">
        <v>0</v>
      </c>
      <c r="Y34" s="4">
        <v>0</v>
      </c>
      <c r="Z34" s="4">
        <f t="shared" si="0"/>
        <v>2184988</v>
      </c>
      <c r="AA34" s="2" t="s">
        <v>127</v>
      </c>
    </row>
    <row r="35" spans="1:27">
      <c r="A35" s="1" t="s">
        <v>12</v>
      </c>
      <c r="B35" s="1" t="s">
        <v>13</v>
      </c>
      <c r="C35" s="1" t="s">
        <v>13</v>
      </c>
      <c r="D35" s="1" t="s">
        <v>0</v>
      </c>
      <c r="E35" s="1" t="s">
        <v>1</v>
      </c>
      <c r="F35" s="1">
        <v>946</v>
      </c>
      <c r="G35" s="1" t="s">
        <v>6</v>
      </c>
      <c r="H35" s="1"/>
      <c r="I35" s="1">
        <v>90467</v>
      </c>
      <c r="J35" s="1">
        <v>2025</v>
      </c>
      <c r="K35" s="1">
        <v>1012038</v>
      </c>
      <c r="L35" s="1">
        <v>0</v>
      </c>
      <c r="M35" s="1">
        <v>8</v>
      </c>
      <c r="N35" s="1" t="s">
        <v>128</v>
      </c>
      <c r="O35" s="1" t="s">
        <v>15</v>
      </c>
      <c r="P35" s="1" t="s">
        <v>23</v>
      </c>
      <c r="Q35" s="1" t="s">
        <v>129</v>
      </c>
      <c r="R35" s="1" t="s">
        <v>130</v>
      </c>
      <c r="S35" s="1" t="s">
        <v>18</v>
      </c>
      <c r="T35" s="1" t="s">
        <v>131</v>
      </c>
      <c r="U35" s="1" t="s">
        <v>20</v>
      </c>
      <c r="V35" s="2" t="s">
        <v>7</v>
      </c>
      <c r="W35" s="4">
        <v>2237204</v>
      </c>
      <c r="X35" s="4">
        <v>0</v>
      </c>
      <c r="Y35" s="4">
        <v>0</v>
      </c>
      <c r="Z35" s="4">
        <f t="shared" si="0"/>
        <v>2237204</v>
      </c>
      <c r="AA35" s="2" t="s">
        <v>132</v>
      </c>
    </row>
    <row r="36" spans="1:27">
      <c r="A36" s="1" t="s">
        <v>12</v>
      </c>
      <c r="B36" s="1" t="s">
        <v>13</v>
      </c>
      <c r="C36" s="1" t="s">
        <v>13</v>
      </c>
      <c r="D36" s="1" t="s">
        <v>0</v>
      </c>
      <c r="E36" s="1" t="s">
        <v>1</v>
      </c>
      <c r="F36" s="1">
        <v>946</v>
      </c>
      <c r="G36" s="1" t="s">
        <v>6</v>
      </c>
      <c r="H36" s="1"/>
      <c r="I36" s="1">
        <v>86633</v>
      </c>
      <c r="J36" s="1">
        <v>2024</v>
      </c>
      <c r="K36" s="1">
        <v>3000528</v>
      </c>
      <c r="L36" s="1">
        <v>0</v>
      </c>
      <c r="M36" s="1">
        <v>12</v>
      </c>
      <c r="N36" s="1" t="s">
        <v>4</v>
      </c>
      <c r="O36" s="1" t="s">
        <v>14</v>
      </c>
      <c r="P36" s="1" t="s">
        <v>15</v>
      </c>
      <c r="Q36" s="1" t="s">
        <v>133</v>
      </c>
      <c r="R36" s="1" t="s">
        <v>134</v>
      </c>
      <c r="S36" s="1" t="s">
        <v>18</v>
      </c>
      <c r="T36" s="1" t="s">
        <v>49</v>
      </c>
      <c r="U36" s="1" t="s">
        <v>20</v>
      </c>
      <c r="V36" s="2" t="s">
        <v>135</v>
      </c>
      <c r="W36" s="4">
        <v>0</v>
      </c>
      <c r="X36" s="4">
        <v>1691755</v>
      </c>
      <c r="Y36" s="4">
        <v>0</v>
      </c>
      <c r="Z36" s="4">
        <f t="shared" si="0"/>
        <v>1691755</v>
      </c>
      <c r="AA36" s="2" t="s">
        <v>136</v>
      </c>
    </row>
    <row r="37" spans="1:27">
      <c r="A37" s="1" t="s">
        <v>12</v>
      </c>
      <c r="B37" s="1" t="s">
        <v>139</v>
      </c>
      <c r="C37" s="1" t="s">
        <v>139</v>
      </c>
      <c r="D37" s="1" t="s">
        <v>0</v>
      </c>
      <c r="E37" s="1" t="s">
        <v>1</v>
      </c>
      <c r="F37" s="1">
        <v>946</v>
      </c>
      <c r="G37" s="1" t="s">
        <v>6</v>
      </c>
      <c r="H37" s="1"/>
      <c r="I37" s="1">
        <v>32641</v>
      </c>
      <c r="J37" s="1">
        <v>2025</v>
      </c>
      <c r="K37" s="1">
        <v>1009627</v>
      </c>
      <c r="L37" s="1">
        <v>0</v>
      </c>
      <c r="M37" s="1">
        <v>1</v>
      </c>
      <c r="N37" s="1" t="s">
        <v>4</v>
      </c>
      <c r="O37" s="1" t="s">
        <v>141</v>
      </c>
      <c r="P37" s="1" t="s">
        <v>22</v>
      </c>
      <c r="Q37" s="1" t="s">
        <v>142</v>
      </c>
      <c r="R37" s="1" t="s">
        <v>143</v>
      </c>
      <c r="S37" s="1" t="s">
        <v>144</v>
      </c>
      <c r="T37" s="1" t="s">
        <v>140</v>
      </c>
      <c r="U37" s="1" t="s">
        <v>145</v>
      </c>
      <c r="V37" s="2" t="s">
        <v>7</v>
      </c>
      <c r="W37" s="4">
        <v>20000000</v>
      </c>
      <c r="X37" s="4">
        <v>0</v>
      </c>
      <c r="Y37" s="4">
        <v>0</v>
      </c>
      <c r="Z37" s="4">
        <f t="shared" ref="Z37:Z44" si="1">+W37+X37+Y37</f>
        <v>20000000</v>
      </c>
      <c r="AA37" s="2" t="s">
        <v>146</v>
      </c>
    </row>
    <row r="38" spans="1:27">
      <c r="A38" s="1" t="s">
        <v>12</v>
      </c>
      <c r="B38" s="1" t="s">
        <v>139</v>
      </c>
      <c r="C38" s="1" t="s">
        <v>139</v>
      </c>
      <c r="D38" s="1" t="s">
        <v>0</v>
      </c>
      <c r="E38" s="1" t="s">
        <v>1</v>
      </c>
      <c r="F38" s="1">
        <v>946</v>
      </c>
      <c r="G38" s="1" t="s">
        <v>6</v>
      </c>
      <c r="H38" s="1"/>
      <c r="I38" s="1">
        <v>32485</v>
      </c>
      <c r="J38" s="1">
        <v>2025</v>
      </c>
      <c r="K38" s="1">
        <v>1009627</v>
      </c>
      <c r="L38" s="1">
        <v>0</v>
      </c>
      <c r="M38" s="1">
        <v>1</v>
      </c>
      <c r="N38" s="1" t="s">
        <v>4</v>
      </c>
      <c r="O38" s="1" t="s">
        <v>141</v>
      </c>
      <c r="P38" s="1" t="s">
        <v>22</v>
      </c>
      <c r="Q38" s="1" t="s">
        <v>147</v>
      </c>
      <c r="R38" s="1" t="s">
        <v>148</v>
      </c>
      <c r="S38" s="1" t="s">
        <v>144</v>
      </c>
      <c r="T38" s="1" t="s">
        <v>140</v>
      </c>
      <c r="U38" s="1" t="s">
        <v>145</v>
      </c>
      <c r="V38" s="2" t="s">
        <v>7</v>
      </c>
      <c r="W38" s="4">
        <v>7500000</v>
      </c>
      <c r="X38" s="4">
        <v>0</v>
      </c>
      <c r="Y38" s="4">
        <v>0</v>
      </c>
      <c r="Z38" s="4">
        <f t="shared" si="1"/>
        <v>7500000</v>
      </c>
      <c r="AA38" s="2" t="s">
        <v>149</v>
      </c>
    </row>
    <row r="39" spans="1:27">
      <c r="A39" s="1" t="s">
        <v>12</v>
      </c>
      <c r="B39" s="1" t="s">
        <v>139</v>
      </c>
      <c r="C39" s="1" t="s">
        <v>139</v>
      </c>
      <c r="D39" s="1" t="s">
        <v>0</v>
      </c>
      <c r="E39" s="1" t="s">
        <v>1</v>
      </c>
      <c r="F39" s="1">
        <v>946</v>
      </c>
      <c r="G39" s="1" t="s">
        <v>6</v>
      </c>
      <c r="H39" s="1"/>
      <c r="I39" s="1">
        <v>32511</v>
      </c>
      <c r="J39" s="1">
        <v>2025</v>
      </c>
      <c r="K39" s="1">
        <v>1009627</v>
      </c>
      <c r="L39" s="1">
        <v>0</v>
      </c>
      <c r="M39" s="1">
        <v>1</v>
      </c>
      <c r="N39" s="1" t="s">
        <v>4</v>
      </c>
      <c r="O39" s="1" t="s">
        <v>141</v>
      </c>
      <c r="P39" s="1" t="s">
        <v>22</v>
      </c>
      <c r="Q39" s="1" t="s">
        <v>150</v>
      </c>
      <c r="R39" s="1" t="s">
        <v>148</v>
      </c>
      <c r="S39" s="1" t="s">
        <v>144</v>
      </c>
      <c r="T39" s="1" t="s">
        <v>140</v>
      </c>
      <c r="U39" s="1" t="s">
        <v>145</v>
      </c>
      <c r="V39" s="2" t="s">
        <v>7</v>
      </c>
      <c r="W39" s="4">
        <v>7500000</v>
      </c>
      <c r="X39" s="4">
        <v>0</v>
      </c>
      <c r="Y39" s="4">
        <v>0</v>
      </c>
      <c r="Z39" s="4">
        <f t="shared" si="1"/>
        <v>7500000</v>
      </c>
      <c r="AA39" s="2" t="s">
        <v>151</v>
      </c>
    </row>
    <row r="40" spans="1:27">
      <c r="A40" s="1" t="s">
        <v>12</v>
      </c>
      <c r="B40" s="1" t="s">
        <v>139</v>
      </c>
      <c r="C40" s="1" t="s">
        <v>139</v>
      </c>
      <c r="D40" s="1" t="s">
        <v>0</v>
      </c>
      <c r="E40" s="1" t="s">
        <v>1</v>
      </c>
      <c r="F40" s="1">
        <v>946</v>
      </c>
      <c r="G40" s="1" t="s">
        <v>6</v>
      </c>
      <c r="H40" s="1"/>
      <c r="I40" s="1">
        <v>32639</v>
      </c>
      <c r="J40" s="1">
        <v>2025</v>
      </c>
      <c r="K40" s="1">
        <v>1009627</v>
      </c>
      <c r="L40" s="1">
        <v>0</v>
      </c>
      <c r="M40" s="1">
        <v>1</v>
      </c>
      <c r="N40" s="1" t="s">
        <v>4</v>
      </c>
      <c r="O40" s="1" t="s">
        <v>141</v>
      </c>
      <c r="P40" s="1" t="s">
        <v>22</v>
      </c>
      <c r="Q40" s="1" t="s">
        <v>152</v>
      </c>
      <c r="R40" s="1" t="s">
        <v>143</v>
      </c>
      <c r="S40" s="1" t="s">
        <v>144</v>
      </c>
      <c r="T40" s="1" t="s">
        <v>140</v>
      </c>
      <c r="U40" s="1" t="s">
        <v>145</v>
      </c>
      <c r="V40" s="2" t="s">
        <v>138</v>
      </c>
      <c r="W40" s="4">
        <v>10000000</v>
      </c>
      <c r="X40" s="4">
        <v>10000000</v>
      </c>
      <c r="Y40" s="4">
        <v>0</v>
      </c>
      <c r="Z40" s="4">
        <f t="shared" si="1"/>
        <v>20000000</v>
      </c>
      <c r="AA40" s="2" t="s">
        <v>153</v>
      </c>
    </row>
    <row r="41" spans="1:27">
      <c r="A41" s="1" t="s">
        <v>12</v>
      </c>
      <c r="B41" s="1" t="s">
        <v>139</v>
      </c>
      <c r="C41" s="1" t="s">
        <v>139</v>
      </c>
      <c r="D41" s="1" t="s">
        <v>0</v>
      </c>
      <c r="E41" s="1" t="s">
        <v>1</v>
      </c>
      <c r="F41" s="1">
        <v>946</v>
      </c>
      <c r="G41" s="1" t="s">
        <v>6</v>
      </c>
      <c r="H41" s="1"/>
      <c r="I41" s="1">
        <v>32640</v>
      </c>
      <c r="J41" s="1">
        <v>2025</v>
      </c>
      <c r="K41" s="1">
        <v>1009627</v>
      </c>
      <c r="L41" s="1">
        <v>0</v>
      </c>
      <c r="M41" s="1">
        <v>1</v>
      </c>
      <c r="N41" s="1" t="s">
        <v>4</v>
      </c>
      <c r="O41" s="1" t="s">
        <v>141</v>
      </c>
      <c r="P41" s="1" t="s">
        <v>22</v>
      </c>
      <c r="Q41" s="1" t="s">
        <v>154</v>
      </c>
      <c r="R41" s="1" t="s">
        <v>143</v>
      </c>
      <c r="S41" s="1" t="s">
        <v>144</v>
      </c>
      <c r="T41" s="1" t="s">
        <v>140</v>
      </c>
      <c r="U41" s="1" t="s">
        <v>145</v>
      </c>
      <c r="V41" s="2" t="s">
        <v>138</v>
      </c>
      <c r="W41" s="4">
        <v>10000000</v>
      </c>
      <c r="X41" s="4">
        <v>10000000</v>
      </c>
      <c r="Y41" s="4">
        <v>0</v>
      </c>
      <c r="Z41" s="4">
        <f t="shared" si="1"/>
        <v>20000000</v>
      </c>
      <c r="AA41" s="2" t="s">
        <v>155</v>
      </c>
    </row>
    <row r="42" spans="1:27">
      <c r="A42" s="1" t="s">
        <v>12</v>
      </c>
      <c r="B42" s="1" t="s">
        <v>139</v>
      </c>
      <c r="C42" s="1" t="s">
        <v>139</v>
      </c>
      <c r="D42" s="1" t="s">
        <v>0</v>
      </c>
      <c r="E42" s="1" t="s">
        <v>1</v>
      </c>
      <c r="F42" s="1">
        <v>946</v>
      </c>
      <c r="G42" s="1" t="s">
        <v>6</v>
      </c>
      <c r="H42" s="1"/>
      <c r="I42" s="1">
        <v>32568</v>
      </c>
      <c r="J42" s="1">
        <v>2025</v>
      </c>
      <c r="K42" s="1">
        <v>1009627</v>
      </c>
      <c r="L42" s="1">
        <v>0</v>
      </c>
      <c r="M42" s="1">
        <v>1</v>
      </c>
      <c r="N42" s="1" t="s">
        <v>4</v>
      </c>
      <c r="O42" s="1" t="s">
        <v>141</v>
      </c>
      <c r="P42" s="1" t="s">
        <v>22</v>
      </c>
      <c r="Q42" s="1" t="s">
        <v>156</v>
      </c>
      <c r="R42" s="1" t="s">
        <v>157</v>
      </c>
      <c r="S42" s="1" t="s">
        <v>144</v>
      </c>
      <c r="T42" s="1" t="s">
        <v>140</v>
      </c>
      <c r="U42" s="1" t="s">
        <v>145</v>
      </c>
      <c r="V42" s="2" t="s">
        <v>138</v>
      </c>
      <c r="W42" s="4">
        <v>10000000</v>
      </c>
      <c r="X42" s="4">
        <v>10000000</v>
      </c>
      <c r="Y42" s="4">
        <v>0</v>
      </c>
      <c r="Z42" s="4">
        <f t="shared" si="1"/>
        <v>20000000</v>
      </c>
      <c r="AA42" s="2" t="s">
        <v>158</v>
      </c>
    </row>
    <row r="43" spans="1:27">
      <c r="A43" s="1" t="s">
        <v>12</v>
      </c>
      <c r="B43" s="1" t="s">
        <v>139</v>
      </c>
      <c r="C43" s="1" t="s">
        <v>139</v>
      </c>
      <c r="D43" s="1" t="s">
        <v>0</v>
      </c>
      <c r="E43" s="1" t="s">
        <v>1</v>
      </c>
      <c r="F43" s="1">
        <v>946</v>
      </c>
      <c r="G43" s="1" t="s">
        <v>6</v>
      </c>
      <c r="H43" s="1"/>
      <c r="I43" s="1">
        <v>32586</v>
      </c>
      <c r="J43" s="1">
        <v>2025</v>
      </c>
      <c r="K43" s="1">
        <v>1009627</v>
      </c>
      <c r="L43" s="1">
        <v>0</v>
      </c>
      <c r="M43" s="1">
        <v>1</v>
      </c>
      <c r="N43" s="1" t="s">
        <v>4</v>
      </c>
      <c r="O43" s="1" t="s">
        <v>141</v>
      </c>
      <c r="P43" s="1" t="s">
        <v>22</v>
      </c>
      <c r="Q43" s="1" t="s">
        <v>159</v>
      </c>
      <c r="R43" s="1" t="s">
        <v>137</v>
      </c>
      <c r="S43" s="1" t="s">
        <v>144</v>
      </c>
      <c r="T43" s="1" t="s">
        <v>140</v>
      </c>
      <c r="U43" s="1" t="s">
        <v>145</v>
      </c>
      <c r="V43" s="2" t="s">
        <v>138</v>
      </c>
      <c r="W43" s="4">
        <v>10000000</v>
      </c>
      <c r="X43" s="4">
        <v>10000000</v>
      </c>
      <c r="Y43" s="4">
        <v>0</v>
      </c>
      <c r="Z43" s="4">
        <f t="shared" si="1"/>
        <v>20000000</v>
      </c>
      <c r="AA43" s="2" t="s">
        <v>160</v>
      </c>
    </row>
    <row r="44" spans="1:27">
      <c r="A44" s="1" t="s">
        <v>12</v>
      </c>
      <c r="B44" s="1" t="s">
        <v>139</v>
      </c>
      <c r="C44" s="1" t="s">
        <v>139</v>
      </c>
      <c r="D44" s="1" t="s">
        <v>0</v>
      </c>
      <c r="E44" s="1" t="s">
        <v>1</v>
      </c>
      <c r="F44" s="1">
        <v>805</v>
      </c>
      <c r="G44" s="1" t="s">
        <v>2</v>
      </c>
      <c r="H44" s="1"/>
      <c r="I44" s="1">
        <v>29826</v>
      </c>
      <c r="J44" s="1">
        <v>2021</v>
      </c>
      <c r="K44" s="1">
        <v>1007632</v>
      </c>
      <c r="L44" s="1">
        <v>7</v>
      </c>
      <c r="M44" s="1">
        <v>1</v>
      </c>
      <c r="N44" s="1" t="s">
        <v>4</v>
      </c>
      <c r="O44" s="1" t="s">
        <v>161</v>
      </c>
      <c r="P44" s="1" t="s">
        <v>162</v>
      </c>
      <c r="Q44" s="1" t="s">
        <v>163</v>
      </c>
      <c r="R44" s="1" t="s">
        <v>164</v>
      </c>
      <c r="S44" s="1" t="s">
        <v>144</v>
      </c>
      <c r="T44" s="1" t="s">
        <v>3</v>
      </c>
      <c r="U44" s="1" t="s">
        <v>145</v>
      </c>
      <c r="V44" s="2" t="s">
        <v>135</v>
      </c>
      <c r="W44" s="4">
        <v>0</v>
      </c>
      <c r="X44" s="4">
        <v>35000000</v>
      </c>
      <c r="Y44" s="4">
        <v>0</v>
      </c>
      <c r="Z44" s="4">
        <f t="shared" si="1"/>
        <v>35000000</v>
      </c>
      <c r="AA44" s="2" t="s">
        <v>165</v>
      </c>
    </row>
  </sheetData>
  <autoFilter ref="A5:AB44" xr:uid="{00000000-0009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  <headerFooter>
    <oddFooter>&amp;C_x000D_&amp;1#&amp;"Aptos"&amp;10&amp;K000000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Fecha'!C_\Users\TRASLA_1\AppData\Local\Temp\1130\SisInfoData125435904.tmp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HEIDYN FARIDE TRASLAVIÑA AVILA</dc:creator>
  <cp:lastModifiedBy>Víctor Alfonso Patiño Suarez</cp:lastModifiedBy>
  <dcterms:created xsi:type="dcterms:W3CDTF">2026-09-11T00:26:36Z</dcterms:created>
  <dcterms:modified xsi:type="dcterms:W3CDTF">2026-09-11T21:50:29Z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2026-09-11T01:09:06Z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a2f19851-6785-4286-b6a6-74d65fa7f93d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