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17.11.13\tecnico\SERVICIO GEOLÓGICO\CONTRATACION\2025\HT 142276 MINIMA CUENTIA DRONES\"/>
    </mc:Choice>
  </mc:AlternateContent>
  <xr:revisionPtr revIDLastSave="0" documentId="13_ncr:1_{8F92C506-F18F-4A59-8BA4-0993485D2BCD}" xr6:coauthVersionLast="47" xr6:coauthVersionMax="47" xr10:uidLastSave="{00000000-0000-0000-0000-000000000000}"/>
  <bookViews>
    <workbookView xWindow="-120" yWindow="-120" windowWidth="29040" windowHeight="15720" xr2:uid="{53E362B0-B440-4845-9207-8FEC3ABFF8C7}"/>
  </bookViews>
  <sheets>
    <sheet name="SINIESTRALIDAD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SINIESTRALIDAD!$A$2:$AH$3</definedName>
    <definedName name="_Toc140149825_1">[1]JURIDICA!#REF!</definedName>
    <definedName name="_Toc140149825_59">#REF!</definedName>
    <definedName name="_Toc142149825_60">#REF!</definedName>
    <definedName name="ADMINISTRATIVA">#REF!</definedName>
    <definedName name="ADMINISTRATIVA.">#REF!</definedName>
    <definedName name="AMOR">[1]JURIDICA!#REF!</definedName>
    <definedName name="ANÁLISIS">#REF!</definedName>
    <definedName name="ANIMAL">#REF!</definedName>
    <definedName name="bg">#REF!</definedName>
    <definedName name="check">[2]Listas!$R$2:$R$3</definedName>
    <definedName name="CiudadesEntrega">[2]Listas!$S$2:$S$1122</definedName>
    <definedName name="DeduFran">[2]Listas!$H$2:$H$4</definedName>
    <definedName name="ESTADO">[3]!Tabla1[Columna2]</definedName>
    <definedName name="ESTADO_VEHICULO">[4]Hoja4!$K$2:$K$4</definedName>
    <definedName name="estadof">[5]Hoja4!$B$2:$B$15</definedName>
    <definedName name="FFFFFFF">#REF!</definedName>
    <definedName name="g">[1]JURIDICA!#REF!</definedName>
    <definedName name="GENERAL">[1]JURIDICA!#REF!</definedName>
    <definedName name="GG">[1]JURIDICA!#REF!</definedName>
    <definedName name="GGGGGG">#REF!</definedName>
    <definedName name="Grupo">[2]Listas!$B$2:$B$3</definedName>
    <definedName name="opcion2">'[6]CUADRO RESUMEN'!$L$21</definedName>
    <definedName name="opcion3">'[6]CUADRO RESUMEN'!$L$22</definedName>
    <definedName name="opcion4">'[6]CUADRO RESUMEN'!$L$23</definedName>
    <definedName name="opcion5">'[6]CUADRO RESUMEN'!$L$24</definedName>
    <definedName name="opcion6">'[6]CUADRO RESUMEN'!$L$25</definedName>
    <definedName name="Proveedor">[2]Listas!$T$2:$T$3</definedName>
    <definedName name="RamoAmparo">[5]Hoja4!$A$2:$A$57</definedName>
    <definedName name="SECC">#REF!</definedName>
    <definedName name="Servicio">[2]Listas!$G$2:$G$17</definedName>
    <definedName name="SUB">#REF!</definedName>
    <definedName name="SUBGEREN">#REF!</definedName>
    <definedName name="SUBGERENCIA">[4]Hoja4!$B$2:$B$7</definedName>
    <definedName name="tadquisicion">[2]Listas!$A$2:$A$8</definedName>
    <definedName name="TIPO_DE_VEHICULOS">[7]Listas!$A$18:$A$31</definedName>
    <definedName name="TipodeVehiculo">[2]Listas!$C$2:$C$10</definedName>
    <definedName name="VEGETAL">#REF!</definedName>
    <definedName name="Vencido">[7]Listas!$N$2:$N$3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3" i="1" l="1"/>
  <c r="AF3" i="1" s="1"/>
</calcChain>
</file>

<file path=xl/sharedStrings.xml><?xml version="1.0" encoding="utf-8"?>
<sst xmlns="http://schemas.openxmlformats.org/spreadsheetml/2006/main" count="54" uniqueCount="54">
  <si>
    <t>CONCEPTO ESTIMACION</t>
  </si>
  <si>
    <t>RAMO COMERCIAL</t>
  </si>
  <si>
    <t>RAMO TECNICO</t>
  </si>
  <si>
    <t>ASEGURADO</t>
  </si>
  <si>
    <t>NRO DOC ASEGURADO</t>
  </si>
  <si>
    <t>COD INTERMEDIARIO</t>
  </si>
  <si>
    <t>TIPO COASEGURO</t>
  </si>
  <si>
    <t>COD PTO VTA</t>
  </si>
  <si>
    <t>NOMBRE PTO VTA</t>
  </si>
  <si>
    <t>SINIESTRO</t>
  </si>
  <si>
    <t>AÑO</t>
  </si>
  <si>
    <t>POLIZA</t>
  </si>
  <si>
    <t>ENDOSO</t>
  </si>
  <si>
    <t>ITEM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</si>
  <si>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</si>
  <si>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</si>
  <si>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</si>
  <si>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</si>
  <si>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</si>
  <si>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</si>
  <si>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</si>
  <si>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</si>
  <si>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CAUSA DEL SINIESTRO</t>
  </si>
  <si>
    <t>RIESGO</t>
  </si>
  <si>
    <t>AMPARO</t>
  </si>
  <si>
    <t>BIEN SINIESTRADO</t>
  </si>
  <si>
    <t>MONEDA</t>
  </si>
  <si>
    <t>ESTADO</t>
  </si>
  <si>
    <t>VALOR RECLAMADO</t>
  </si>
  <si>
    <t>DEDUCIBLE</t>
  </si>
  <si>
    <t>VALOR ESTIMADO</t>
  </si>
  <si>
    <t>PAGO TOTAL</t>
  </si>
  <si>
    <t xml:space="preserve">FECHA DE PAGO </t>
  </si>
  <si>
    <t>DAÑOS CASCO</t>
  </si>
  <si>
    <t>VEHICULO AEREO</t>
  </si>
  <si>
    <t>AUTOMOVILES</t>
  </si>
  <si>
    <t>SERVICIO GEOLOGICO COLOMBIANO</t>
  </si>
  <si>
    <t xml:space="preserve"> </t>
  </si>
  <si>
    <t>7002 W-REGIONAL ESTATAL</t>
  </si>
  <si>
    <t>STRO 104569//125393</t>
  </si>
  <si>
    <t>AVPL-82596186-1</t>
  </si>
  <si>
    <t>REGIONAL ESTATAL</t>
  </si>
  <si>
    <t>KM 3 VI TABIO CAJICA</t>
  </si>
  <si>
    <t>CUNDINAMARCA</t>
  </si>
  <si>
    <t>CAJICA</t>
  </si>
  <si>
    <t>BOGOTA</t>
  </si>
  <si>
    <t>CHOQUE / CAIDA</t>
  </si>
  <si>
    <t>DRON Quantum System Trinity F90+//2022, Serial 1656DTYR10MBD01187B</t>
  </si>
  <si>
    <t>PERDIDA TOTAL POR DANOS</t>
  </si>
  <si>
    <t>CASCO</t>
  </si>
  <si>
    <t>Pesos</t>
  </si>
  <si>
    <t>PAGADO</t>
  </si>
  <si>
    <t>COMPAÑÍA ASEGURADORA</t>
  </si>
  <si>
    <t>ZURICH 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</si>
</sst>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.25"/>
      <color rgb="FF000080"/>
      <name val="MS Sans Serif"/>
      <family val="2"/>
    </font>
    <font>
      <sz val="8.25"/>
      <color rgb="FF000000"/>
      <name val="MS Sans Serif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2">
    <xf numFmtId="0" fontId="0" fillId="0" borderId="0" xfId="0"/>
    <xf numFmtId="41" fontId="0" fillId="0" borderId="0" xfId="1" applyFont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41" fontId="2" fillId="0" borderId="2" xfId="1" applyFont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3" xfId="0" applyFont="1" applyBorder="1"/>
    <xf numFmtId="0" fontId="3" fillId="0" borderId="4" xfId="0" applyFont="1" applyBorder="1"/>
    <xf numFmtId="14" fontId="3" fillId="0" borderId="4" xfId="0" applyNumberFormat="1" applyFont="1" applyBorder="1"/>
    <xf numFmtId="49" fontId="3" fillId="0" borderId="4" xfId="0" applyNumberFormat="1" applyFont="1" applyBorder="1"/>
    <xf numFmtId="41" fontId="3" fillId="0" borderId="4" xfId="1" applyFont="1" applyBorder="1"/>
    <xf numFmtId="14" fontId="3" fillId="0" borderId="4" xfId="1" applyNumberFormat="1" applyFont="1" applyBorder="1"/>
  </cellXfs>
  <cellStyles count="2">
    <cellStyle name="Millares [0] 3" xfId="1" xr:uid="{390D35FA-0E5F-411D-AB00-4305CA713B7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.17.11.13/Server01/CONCURSOS%20DE%20MERITOS/Licitaciones/LOTERIA%20DE%20BOGOTA/CONTRATACION%20DIRECTA%202007/CALIFICACION/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ERVICIOS%20GENERALES\SEGUROS%20DE%20VEH&#205;CULOS\SEGUROS%20%20SOAT%202023\SIMULADOR%20SEGUROS%20AUTOMOVILES%202022%20-%20REV%203-05-202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ggsgdt001\soportes%20servicios%20generales\Users\amparo.sanchez\Documents\Amparo%20S&#225;nchez\ACTUALIZACION%20BD%20PARQUE%20AUTOMOTOR-\Oficinas%20Nacionale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CIOS%20GENERALES\MANTENIMIENTO%20DE%20VEHICULOS\MANTENIMIENTOS%202023\NECESIDADES%20DE%20PARQUE%20AUTOMOTOR%20%20Y%20NECESIDAES%20DE%20PRESUPUESTO%20PARA%20MANTENIMIENTO%20DE%20PARQUE%20AUTOMOR%20VIGENTE%20%20CONSOLIDADO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10.17.11.13/10.17.11.21/Users/AGOMEZ/AppData/Local/Microsoft/Windows/INetCache/Content.Outlook/B8X0MHZF/MINISTERIO%20DE%20JUSTICIA%20Y%20DEL%20DERECHO%20%20LICITACIONE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10.17.11.13/Server01/DOCUMENTOS%20TECNICO%20-%20COMERCIAL/CONTRATACION%20ASEGURADORAS/ENTIDADES%20ESTATALES/METROVIVIENDA/PROCESO%20SEGUROS%202010/CUADRO%20RESUMEN%20-%202010%20METROVIVIENDA%20QB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aoti-my.sharepoint.com/personal/nidia_parrado_ica_gov_co/Documents/REQUERIMIENTO%20DE%20PARQUE%20AUTOMOTOR/Lista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Fasecolda"/>
      <sheetName val="Guia"/>
      <sheetName val="SolCotizacion"/>
      <sheetName val="Accesorios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ilidado RTM"/>
      <sheetName val="Criterios"/>
      <sheetName val="Oficinas Nacionales"/>
    </sheetNames>
    <sheetDataSet>
      <sheetData sheetId="0"/>
      <sheetData sheetId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CESIDAD DE MANTENIMIENTO"/>
      <sheetName val="NECESIDADES PARQUE AUTOMOTOR"/>
      <sheetName val="Hoja1"/>
      <sheetName val="Hoja4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4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F6A40-9530-485B-9CB5-6A015AA8492D}">
  <dimension ref="A1:AH3"/>
  <sheetViews>
    <sheetView tabSelected="1" workbookViewId="0">
      <selection activeCell="W10" sqref="W10"/>
    </sheetView>
  </sheetViews>
  <sheetFormatPr baseColWidth="10" defaultRowHeight="15" x14ac:dyDescent="0.25"/>
  <cols>
    <col min="1" max="1" width="18.28515625" bestFit="1" customWidth="1"/>
    <col min="2" max="2" width="26.28515625" bestFit="1" customWidth="1"/>
    <col min="3" max="3" width="19.28515625" hidden="1" customWidth="1"/>
    <col min="4" max="4" width="15.5703125" bestFit="1" customWidth="1"/>
    <col min="5" max="5" width="17.5703125" bestFit="1" customWidth="1"/>
    <col min="6" max="6" width="16.28515625" hidden="1" customWidth="1"/>
    <col min="7" max="7" width="14" hidden="1" customWidth="1"/>
    <col min="8" max="8" width="10.28515625" hidden="1" customWidth="1"/>
    <col min="9" max="9" width="36.7109375" hidden="1" customWidth="1"/>
    <col min="10" max="10" width="8.7109375" bestFit="1" customWidth="1"/>
    <col min="11" max="11" width="5.42578125" customWidth="1"/>
    <col min="12" max="12" width="13.42578125" bestFit="1" customWidth="1"/>
    <col min="13" max="13" width="7.140625" bestFit="1" customWidth="1"/>
    <col min="14" max="14" width="15.140625" bestFit="1" customWidth="1"/>
    <col min="15" max="15" width="7.28515625" bestFit="1" customWidth="1"/>
    <col min="16" max="16" width="15.42578125" hidden="1" customWidth="1"/>
    <col min="17" max="17" width="42.85546875" hidden="1" customWidth="1"/>
    <col min="18" max="18" width="21.28515625" hidden="1" customWidth="1"/>
    <col min="19" max="19" width="14.7109375" hidden="1" customWidth="1"/>
    <col min="20" max="20" width="16.7109375" hidden="1" customWidth="1"/>
    <col min="21" max="21" width="15.28515625" bestFit="1" customWidth="1"/>
    <col min="22" max="22" width="13.140625" bestFit="1" customWidth="1"/>
    <col min="23" max="23" width="14.140625" bestFit="1" customWidth="1"/>
    <col min="24" max="24" width="16.42578125" customWidth="1"/>
    <col min="25" max="25" width="52.7109375" bestFit="1" customWidth="1"/>
    <col min="26" max="26" width="23.7109375" customWidth="1"/>
    <col min="27" max="27" width="14.42578125" customWidth="1"/>
    <col min="28" max="28" width="7.28515625" bestFit="1" customWidth="1"/>
    <col min="29" max="29" width="15.7109375" bestFit="1" customWidth="1"/>
    <col min="30" max="30" width="15.42578125" style="1" bestFit="1" customWidth="1"/>
    <col min="31" max="31" width="15.42578125" style="1" customWidth="1"/>
    <col min="32" max="32" width="13.7109375" style="1" bestFit="1" customWidth="1"/>
    <col min="33" max="33" width="16.140625" style="1" bestFit="1" customWidth="1"/>
    <col min="34" max="34" width="9.7109375" style="1" bestFit="1" customWidth="1"/>
  </cols>
  <sheetData>
    <row r="1" spans="1:34" ht="15.75" thickBot="1" x14ac:dyDescent="0.3"/>
    <row r="2" spans="1:34" s="5" customFormat="1" ht="31.5" customHeight="1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52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  <c r="Y2" s="3" t="s">
        <v>23</v>
      </c>
      <c r="Z2" s="3" t="s">
        <v>24</v>
      </c>
      <c r="AA2" s="3" t="s">
        <v>25</v>
      </c>
      <c r="AB2" s="3" t="s">
        <v>26</v>
      </c>
      <c r="AC2" s="3" t="s">
        <v>27</v>
      </c>
      <c r="AD2" s="4" t="s">
        <v>28</v>
      </c>
      <c r="AE2" s="4" t="s">
        <v>29</v>
      </c>
      <c r="AF2" s="4" t="s">
        <v>30</v>
      </c>
      <c r="AG2" s="4" t="s">
        <v>31</v>
      </c>
      <c r="AH2" s="4" t="s">
        <v>32</v>
      </c>
    </row>
    <row r="3" spans="1:34" x14ac:dyDescent="0.25">
      <c r="A3" s="6" t="s">
        <v>33</v>
      </c>
      <c r="B3" s="7" t="s">
        <v>34</v>
      </c>
      <c r="C3" s="7" t="s">
        <v>35</v>
      </c>
      <c r="D3" s="7" t="s">
        <v>36</v>
      </c>
      <c r="E3" s="7" t="s">
        <v>37</v>
      </c>
      <c r="F3" s="7">
        <v>1142</v>
      </c>
      <c r="G3" s="7"/>
      <c r="H3" s="7">
        <v>7002</v>
      </c>
      <c r="I3" s="7" t="s">
        <v>38</v>
      </c>
      <c r="J3" s="7" t="s">
        <v>39</v>
      </c>
      <c r="K3" s="7">
        <v>2023</v>
      </c>
      <c r="L3" s="7" t="s">
        <v>40</v>
      </c>
      <c r="M3" s="7">
        <v>0</v>
      </c>
      <c r="N3" s="7" t="s">
        <v>53</v>
      </c>
      <c r="O3" s="7">
        <v>1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45</v>
      </c>
      <c r="U3" s="8">
        <v>44993</v>
      </c>
      <c r="V3" s="8">
        <v>45358</v>
      </c>
      <c r="W3" s="8">
        <v>45164</v>
      </c>
      <c r="X3" s="7" t="s">
        <v>46</v>
      </c>
      <c r="Y3" s="7" t="s">
        <v>47</v>
      </c>
      <c r="Z3" s="7" t="s">
        <v>48</v>
      </c>
      <c r="AA3" s="7" t="s">
        <v>49</v>
      </c>
      <c r="AB3" s="7" t="s">
        <v>50</v>
      </c>
      <c r="AC3" s="9" t="s">
        <v>51</v>
      </c>
      <c r="AD3" s="10">
        <v>130900000</v>
      </c>
      <c r="AE3" s="10">
        <f>AD3*10%</f>
        <v>13090000</v>
      </c>
      <c r="AF3" s="10">
        <f>AD3-AE3</f>
        <v>117810000</v>
      </c>
      <c r="AG3" s="10">
        <v>117810000</v>
      </c>
      <c r="AH3" s="11">
        <v>45784</v>
      </c>
    </row>
  </sheetData>
  <autoFilter ref="A2:AH3" xr:uid="{98D114E2-2616-4763-84DF-B73CC6E53A0C}"/>
  <pageMargins left="0.7" right="0.7" top="0.75" bottom="0.75" header="0.3" footer="0.3"/>
  <headerFooter>
    <oddFooter>&amp;C_x000D_&amp;1#&amp;"Calibri"&amp;10&amp;K000000 DOCUMENTO DE USO INTERNO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SINIESTRALIDAD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Víctor Alfonso Patiño Suarez</dc:creator>
  <cp:lastModifiedBy>Víctor Alfonso Patiño Suarez</cp:lastModifiedBy>
  <dcterms:created xsi:type="dcterms:W3CDTF">2025-05-15T22:26:01Z</dcterms:created>
  <dcterms:modified xsi:type="dcterms:W3CDTF">2025-05-23T21:29:07Z</dcterms:modified>
</cp:coreProperties>
</file>