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angel\Desktop\SGC 14.09.26\anexos\"/>
    </mc:Choice>
  </mc:AlternateContent>
  <xr:revisionPtr revIDLastSave="0" documentId="13_ncr:1_{B68593E8-9B6E-4269-8F5E-6A36F10AF015}" xr6:coauthVersionLast="47" xr6:coauthVersionMax="47" xr10:uidLastSave="{00000000-0000-0000-0000-000000000000}"/>
  <bookViews>
    <workbookView xWindow="-120" yWindow="-120" windowWidth="29040" windowHeight="15720" xr2:uid="{00000000-000D-0000-FFFF-FFFF00000000}"/>
  </bookViews>
  <sheets>
    <sheet name="MATRIZ" sheetId="1" r:id="rId1"/>
    <sheet name="PROBABILIDAD" sheetId="2" r:id="rId2"/>
    <sheet name="IMPACTO DEL RIESGO" sheetId="3" r:id="rId3"/>
    <sheet name="VALORACIÓN"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LRWsxhs88M2ZPTOBms3DxdNNYjLBRsph2neLfK/gIxo="/>
    </ext>
  </extLst>
</workbook>
</file>

<file path=xl/calcChain.xml><?xml version="1.0" encoding="utf-8"?>
<calcChain xmlns="http://schemas.openxmlformats.org/spreadsheetml/2006/main">
  <c r="R30" i="1" l="1"/>
  <c r="AM29" i="1"/>
  <c r="AL29" i="1"/>
  <c r="AK29" i="1"/>
  <c r="AM28" i="1"/>
  <c r="AL28" i="1"/>
  <c r="AK28" i="1"/>
  <c r="AM27" i="1"/>
  <c r="AL27" i="1"/>
  <c r="AK27" i="1"/>
  <c r="AJ27" i="1"/>
  <c r="K27" i="1" s="1"/>
  <c r="L27" i="1" s="1"/>
  <c r="AM26" i="1"/>
  <c r="AL26" i="1"/>
  <c r="AK26" i="1"/>
  <c r="AJ26" i="1"/>
  <c r="AM25" i="1"/>
  <c r="AL25" i="1"/>
  <c r="Q25" i="1" s="1"/>
  <c r="R25" i="1" s="1"/>
  <c r="AK25" i="1"/>
  <c r="AJ25" i="1"/>
  <c r="K25" i="1" s="1"/>
  <c r="L25" i="1" s="1"/>
  <c r="AM24" i="1"/>
  <c r="AL24" i="1"/>
  <c r="Q24" i="1" s="1"/>
  <c r="R24" i="1" s="1"/>
  <c r="AK24" i="1"/>
  <c r="AJ24" i="1"/>
  <c r="AM23" i="1"/>
  <c r="AL23" i="1"/>
  <c r="Q23" i="1" s="1"/>
  <c r="R23" i="1" s="1"/>
  <c r="AK23" i="1"/>
  <c r="AJ23" i="1"/>
  <c r="K23" i="1" s="1"/>
  <c r="L23" i="1" s="1"/>
  <c r="AM22" i="1"/>
  <c r="AL22" i="1"/>
  <c r="Q22" i="1" s="1"/>
  <c r="R22" i="1" s="1"/>
  <c r="AK22" i="1"/>
  <c r="AJ22" i="1"/>
  <c r="AM21" i="1"/>
  <c r="AL21" i="1"/>
  <c r="Q21" i="1" s="1"/>
  <c r="R21" i="1" s="1"/>
  <c r="AK21" i="1"/>
  <c r="AJ21" i="1"/>
  <c r="K21" i="1" s="1"/>
  <c r="L21" i="1" s="1"/>
  <c r="AM20" i="1"/>
  <c r="AL20" i="1"/>
  <c r="Q20" i="1" s="1"/>
  <c r="R20" i="1" s="1"/>
  <c r="AK20" i="1"/>
  <c r="AJ20" i="1"/>
  <c r="AM19" i="1"/>
  <c r="AL19" i="1"/>
  <c r="Q19" i="1" s="1"/>
  <c r="R19" i="1" s="1"/>
  <c r="AK19" i="1"/>
  <c r="AJ19" i="1"/>
  <c r="K19" i="1" s="1"/>
  <c r="L19" i="1" s="1"/>
  <c r="AM18" i="1"/>
  <c r="AL18" i="1"/>
  <c r="Q18" i="1" s="1"/>
  <c r="R18" i="1" s="1"/>
  <c r="AK18" i="1"/>
  <c r="AJ18" i="1"/>
  <c r="K18" i="1" l="1"/>
  <c r="L18" i="1" s="1"/>
  <c r="K20" i="1"/>
  <c r="L20" i="1" s="1"/>
  <c r="K22" i="1"/>
  <c r="L22" i="1" s="1"/>
  <c r="K24" i="1"/>
  <c r="L24" i="1" s="1"/>
  <c r="K26" i="1"/>
  <c r="L26" i="1" s="1"/>
  <c r="Q29" i="1"/>
  <c r="Q26" i="1"/>
  <c r="R26" i="1" s="1"/>
  <c r="Q27" i="1"/>
  <c r="R27" i="1" s="1"/>
</calcChain>
</file>

<file path=xl/sharedStrings.xml><?xml version="1.0" encoding="utf-8"?>
<sst xmlns="http://schemas.openxmlformats.org/spreadsheetml/2006/main" count="374" uniqueCount="202">
  <si>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 disponible en internet, fecha de consulta 15 de junio de 2021.</t>
  </si>
  <si>
    <t>No.</t>
  </si>
  <si>
    <t>CLASE</t>
  </si>
  <si>
    <t>FUENTE</t>
  </si>
  <si>
    <t>ETAPA</t>
  </si>
  <si>
    <t>TIPO</t>
  </si>
  <si>
    <t>DESCRIPCIÓN 
(QUÉ PUEDE PASARY, CÓMO PUEDE OCURRIR)</t>
  </si>
  <si>
    <t>CONSECUENCIA DE LA OCURRENCIA DEL EVENTO</t>
  </si>
  <si>
    <t>PROBABILIDAD</t>
  </si>
  <si>
    <t>IMPACTO</t>
  </si>
  <si>
    <t>VALORACIÓN DEL RIESGO</t>
  </si>
  <si>
    <t>CATEGORÍA</t>
  </si>
  <si>
    <t xml:space="preserve">¿A QUIÉN SE LE ASIGNA? </t>
  </si>
  <si>
    <t>TRATAMIENTO/CONTROLES A SER IMPLEMENTADOS</t>
  </si>
  <si>
    <t xml:space="preserve">IMPACTO DESPUÉS DEL TRATAMIENTO </t>
  </si>
  <si>
    <t>AFECTA LA EJECUCIÓN DEL CONTRATO?</t>
  </si>
  <si>
    <t>PERSONA RESPONSABLE POR IMPLEMENTAR EL TRATAMIENTO</t>
  </si>
  <si>
    <t>FECHA EN QUE SE INICIA EL TRATAMIENTO</t>
  </si>
  <si>
    <t>FECHA ESTIMADA EN QUE SE COMPLETA EL TRATAMIENTO</t>
  </si>
  <si>
    <t>MONITOREO Y REVISÓN</t>
  </si>
  <si>
    <t>RARO (1)</t>
  </si>
  <si>
    <t>INSIGNIFICANTE (1)</t>
  </si>
  <si>
    <t>EXTREMO</t>
  </si>
  <si>
    <t>CONTRATANTE</t>
  </si>
  <si>
    <t>SI</t>
  </si>
  <si>
    <t>GENERAL</t>
  </si>
  <si>
    <t>INTERNO</t>
  </si>
  <si>
    <t xml:space="preserve">PLANEACIÓN </t>
  </si>
  <si>
    <t>ECONOMICO</t>
  </si>
  <si>
    <t>IMPROBABLE (2)</t>
  </si>
  <si>
    <t>MENOR (2)</t>
  </si>
  <si>
    <t>ALTO</t>
  </si>
  <si>
    <t>CONTRATISTA</t>
  </si>
  <si>
    <t>NO</t>
  </si>
  <si>
    <t>ESPECIFICO</t>
  </si>
  <si>
    <t>EXTERNO</t>
  </si>
  <si>
    <t>SELECCIÓN</t>
  </si>
  <si>
    <t>SOCIAL O POLÍTICO</t>
  </si>
  <si>
    <t>POSIBLE (3)</t>
  </si>
  <si>
    <t>MODERADO (3)</t>
  </si>
  <si>
    <t xml:space="preserve">MEDIO </t>
  </si>
  <si>
    <t>CONTRATANTE Y CONTRATISTA</t>
  </si>
  <si>
    <t>NO APLICA</t>
  </si>
  <si>
    <t xml:space="preserve">CONTRATACIÓN </t>
  </si>
  <si>
    <t>OPERACIONAL</t>
  </si>
  <si>
    <t xml:space="preserve">IMPACTO  </t>
  </si>
  <si>
    <t>¿CÓMO SE REALIZA EL MONITOREO?</t>
  </si>
  <si>
    <t>PERIOCIDICIDAD ¿CUÁNDO?</t>
  </si>
  <si>
    <t>PROBABLE (4)</t>
  </si>
  <si>
    <t xml:space="preserve">MAYOR (4) </t>
  </si>
  <si>
    <t>BAJO</t>
  </si>
  <si>
    <t>CORREDOR DE SEGUROS</t>
  </si>
  <si>
    <t>EJECUCIÓN</t>
  </si>
  <si>
    <t>FINANCIERO</t>
  </si>
  <si>
    <t>CASI CIERTO (5)</t>
  </si>
  <si>
    <t>CATASTROFICO (5)</t>
  </si>
  <si>
    <t>CONTRATANTE Y CORREDOR DE SEGUROS</t>
  </si>
  <si>
    <t>PLANEACIÓN Y EJECUCIÓN</t>
  </si>
  <si>
    <t>REGULATORIO</t>
  </si>
  <si>
    <t>SUPERVISOR DEL CONTRATO</t>
  </si>
  <si>
    <t>SELECCIÓN Y EJECUCIÓN</t>
  </si>
  <si>
    <t>NATURALEZA</t>
  </si>
  <si>
    <t>COMITÉ ESTRUCTURADOR Y SUPERVISOR DEL CONTRATO</t>
  </si>
  <si>
    <t>CONTRATACIÓN Y EJECUCIÓN</t>
  </si>
  <si>
    <t>AMBIENTAL</t>
  </si>
  <si>
    <t>PRECONTRACTUAL</t>
  </si>
  <si>
    <t>TECNOLÓGICO</t>
  </si>
  <si>
    <t>Deficiencias en la oportunidad de la necesidad en la etapa precontractual por parte de la Entidad</t>
  </si>
  <si>
    <t>1. Adquisición de un servicio que no cumple con los verdaderos requerimientos y especificaciones  de la entidad, o a precios que no son de mercado 
2. El proceso puede quedar desierto o revocarse</t>
  </si>
  <si>
    <t>Verificación por parte del Comité de Estructuración y el Corredor de Seguros con la debida antelación de los pliegos de condiciones. Generar una estrategía para evitar que el proceso pueda quedar desierto.</t>
  </si>
  <si>
    <t xml:space="preserve">Equipo Estructurador </t>
  </si>
  <si>
    <t xml:space="preserve">Desde los estudios previos </t>
  </si>
  <si>
    <t>Plazo para publicación de adendas</t>
  </si>
  <si>
    <t xml:space="preserve">Mesas de trabajo </t>
  </si>
  <si>
    <t>Cada vez que se requiera, durante la etapa de planeación</t>
  </si>
  <si>
    <t>Deficiencias en la oportunidad y/o en la estructuración de la necesidad en la etapa precontractual, por parte del Intermediarios de Seguros de la Entidad</t>
  </si>
  <si>
    <t xml:space="preserve">1. No contar con una adecuada cobertura para los bienes e intereses de la entidad
2. Incremento en el costo de los seguros </t>
  </si>
  <si>
    <t>Desde el momento de la selección del corredor de seguros</t>
  </si>
  <si>
    <t>Hasta el cumplimiento de la obligación contractual</t>
  </si>
  <si>
    <t xml:space="preserve">Inclusión de condiciones jurídicas, técnicas y/o financieras que NO puedan ser cumplidas por ninguna Compañía Aseguradora </t>
  </si>
  <si>
    <t xml:space="preserve">Declaratoria de desierto del proceso de contratación </t>
  </si>
  <si>
    <t xml:space="preserve">Los funcionarios responsables del aseguramiento de los bienes de la Entidad y el Equipo Estructurador </t>
  </si>
  <si>
    <t xml:space="preserve">Al momento de conocer las observaciones del prepliego y en su defecto en las observaciones del pliego.  </t>
  </si>
  <si>
    <t>Hasta la última adenda, antes del cierre.</t>
  </si>
  <si>
    <t>Adenda</t>
  </si>
  <si>
    <t>Cada vez que se requiera</t>
  </si>
  <si>
    <t>Errores en el proceso de evaluación y adjudicación de las propuestas</t>
  </si>
  <si>
    <t>Revisión del comité evaluador.</t>
  </si>
  <si>
    <t xml:space="preserve">Grupo Evaluador 
Corredor de Seguros </t>
  </si>
  <si>
    <t>Desde el momento en que el corredor entrega la evaluación a la Entidad</t>
  </si>
  <si>
    <t>Hasta la adjudicación del proceso</t>
  </si>
  <si>
    <t>Informe de evaluación</t>
  </si>
  <si>
    <t>Que ninguna compañía aseguradora cumpla con los requerimientos técnicos establecidos en el pliego de condiciones</t>
  </si>
  <si>
    <t>1. Posible declaratoria de desierto
2. Ausencia de cobertura de los bienes e intereses de la Entidad, entre tanto se surte nuevamente el proceso</t>
  </si>
  <si>
    <t xml:space="preserve">Supervisor del contrato de intermediación de seguros </t>
  </si>
  <si>
    <t>Desde la elaboración del estudio de mercado y estudios previos</t>
  </si>
  <si>
    <t>Plazo para publicación de adendas antes del cierre</t>
  </si>
  <si>
    <t>Acta de comité de contratación</t>
  </si>
  <si>
    <t xml:space="preserve">Durante toda la etapa elaboración y publicación de documentos precontractuales </t>
  </si>
  <si>
    <t>Ejecución del Contrato con niveles deficientes del servicio</t>
  </si>
  <si>
    <t>La calidad del servicio no cumple los estándares exigidos</t>
  </si>
  <si>
    <t>Supervisor Contrato  y corredor de seguros</t>
  </si>
  <si>
    <t>Desde el inicio de la vigencia del contrato</t>
  </si>
  <si>
    <t>Hasta el cumplimiento de las obligaciones derivadas del contrato</t>
  </si>
  <si>
    <t>Reuniones de acuerdo con la necesidad</t>
  </si>
  <si>
    <t>Desconocimiento por parte de los funcionarios del contenido como de las reclamaciones de las pólizas patrimoniales posterior al vencimiento de la vigencia de estas</t>
  </si>
  <si>
    <t>1. No obtener la indemnización u obtener una inferior a la equivalente de acuerdo con las condiciones de la póliza
2.  Juicios de responsabilidad fiscal y/o disciplinarios para los funcionarios a cargo de la reclamación</t>
  </si>
  <si>
    <t>Supervisor del contrato de  seguros /  Corredor seguros</t>
  </si>
  <si>
    <t>Durante la vigencia de contrato</t>
  </si>
  <si>
    <t>Seguimiento durante Los comités de seguros</t>
  </si>
  <si>
    <t xml:space="preserve">Cada vez que se requiera </t>
  </si>
  <si>
    <t>Terminación unilateral del contrato por parte de la aseguradora antes de la vigencia pactada por efecto de un sesgo de siniestralidad.</t>
  </si>
  <si>
    <t>Dejar la entidad sin respaldo de un programa de seguros que permita resarcir económicamente a la entidad en caso de un evento amparado en el programa de seguros</t>
  </si>
  <si>
    <t>Durante la etapa precontractual</t>
  </si>
  <si>
    <t>Hasta la publicación de adendas antes del cierre</t>
  </si>
  <si>
    <t>Reunión para la verificación del pliego de condiciones</t>
  </si>
  <si>
    <t>Cada vez que se requiera durante la etapa precontractual</t>
  </si>
  <si>
    <t>Errores en la información de los bienes y cargos asegurados por parte de la Entidad al corredor de seguros</t>
  </si>
  <si>
    <t xml:space="preserve">Verificación de la información de bienes y cargos de la Entidad  </t>
  </si>
  <si>
    <t>Desde la etapa precontractual</t>
  </si>
  <si>
    <t>Hasta el vencimiento de la vigencia del programa de seguros</t>
  </si>
  <si>
    <t xml:space="preserve">Reunión para la verificación del pliego de condiciones </t>
  </si>
  <si>
    <t>Omisiones y/o errores en la información de los bienes y cargos asegurados por parte del  corredor de seguros a la compañía de seguros</t>
  </si>
  <si>
    <t xml:space="preserve">Equipo estructurador </t>
  </si>
  <si>
    <t>Durante la etapa precontractual y contractual</t>
  </si>
  <si>
    <t>Hasta la vigencia del programa de seguros</t>
  </si>
  <si>
    <t>Envió de correo electrónico con la información de los  movimientos de bienes y cargos en general</t>
  </si>
  <si>
    <t xml:space="preserve">Mensualmente </t>
  </si>
  <si>
    <t xml:space="preserve">Liquidación de la Compañía Aseguradora contratista por parte de un Ente de Control </t>
  </si>
  <si>
    <t xml:space="preserve">Terminación anticipada del Contrato de Seguros </t>
  </si>
  <si>
    <t xml:space="preserve">La Entidad Contratante / EL contratista </t>
  </si>
  <si>
    <t xml:space="preserve">Corredor de seguros a través de reportes a la entidad con relación al sector asegurador </t>
  </si>
  <si>
    <t>Hasta la vigencia de las pólizas</t>
  </si>
  <si>
    <t xml:space="preserve">Cambios políticos o reformas de las condiciones económicas del mercado de seguros por cambios en los ramos contratados, que conlleven al desmejorar el programa de seguros </t>
  </si>
  <si>
    <t>Modificación de las condiciones del contrato de seguros  y en el peor de los casos la revocación de la póliza</t>
  </si>
  <si>
    <t>Supervisor del contrato de seguros</t>
  </si>
  <si>
    <t xml:space="preserve">La última adenda antes del cierre </t>
  </si>
  <si>
    <t>Mesas de trabajo de estructuración</t>
  </si>
  <si>
    <t>Contratista,  Supervisor del contrato y Corredor de Seguros</t>
  </si>
  <si>
    <t xml:space="preserve">Durante la ejecución del contrato </t>
  </si>
  <si>
    <t>En la ocurrencia 
del evento</t>
  </si>
  <si>
    <t xml:space="preserve">CATEGORÍA </t>
  </si>
  <si>
    <t xml:space="preserve">VALORACIÓN </t>
  </si>
  <si>
    <t>RARO (PUEDE OCURIR EXCEPCIONALMENTE)</t>
  </si>
  <si>
    <t>IMPROBABLE (PUEDE OCURIR OCASIONALMENTE)</t>
  </si>
  <si>
    <t>POSIBLE (PUEDE OCURIR EN CUALQUIER MOMENTO FUTURO )</t>
  </si>
  <si>
    <t>PROBABLE (PROBABLEMENTE VA A OCURIR)</t>
  </si>
  <si>
    <t>CASI CIERTO (OCURRE EN LA MAYORIA DE LAS CIRCUNSTACIAS)</t>
  </si>
  <si>
    <t>IMPACTO DEL RIESGO</t>
  </si>
  <si>
    <t>CALIFICACIÓN CUALITATIVA</t>
  </si>
  <si>
    <t xml:space="preserve">Obstruye la ejecución del contrato de manera intrascedente </t>
  </si>
  <si>
    <t xml:space="preserve">Dificulta la ejecución del contrato de manera baja. Aplicando mediadas mínimas se puede lograr el objeto contractual.  </t>
  </si>
  <si>
    <t xml:space="preserve">Afecta la ejecución del contrato sin afectar el beneficio ara las partes </t>
  </si>
  <si>
    <t xml:space="preserve">Obstruye la ejecución del contrato sustancialmente pero aún así permite la ejecución del objeto contractual </t>
  </si>
  <si>
    <t xml:space="preserve">perturba la ejecución del contrato de manera grave imposibilitando la consecución del objeto contractual  </t>
  </si>
  <si>
    <t>CALIFICACIÓN MONETARIA</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</si>
  <si>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</si>
  <si>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</si>
  <si>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</si>
  <si>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por ciento (15%) y  el treinta (30%) y </t>
  </si>
  <si>
    <t>Impacto sobre el vaor del contrato más del treinta por ciento (30%)</t>
  </si>
  <si>
    <t xml:space="preserve">CATEGORIA </t>
  </si>
  <si>
    <t>VALORACIÓN</t>
  </si>
  <si>
    <t>Insignificante</t>
  </si>
  <si>
    <t>Menor</t>
  </si>
  <si>
    <t xml:space="preserve">Moderado </t>
  </si>
  <si>
    <t>Mayor</t>
  </si>
  <si>
    <t xml:space="preserve">Catastrófico </t>
  </si>
  <si>
    <t>Incrementa el valor del contrato entre el quince por ciento (15%) y  el treinta (30%)</t>
  </si>
  <si>
    <t>Raro (puede ocurrir excepcionalmente)</t>
  </si>
  <si>
    <t>Improbable (puede ocurrir ocasionalmente)</t>
  </si>
  <si>
    <t>Posible (puede ocurrir en cualquier momento futuro)</t>
  </si>
  <si>
    <t>Probable (Probablemente va a ocurrir )</t>
  </si>
  <si>
    <t>casi cierto (ocuerre en la mayoría de las circunstancias)</t>
  </si>
  <si>
    <t>TABLA 5 CATEGORÍA DEL RIESGO</t>
  </si>
  <si>
    <t>Valoración del Riesgo</t>
  </si>
  <si>
    <t xml:space="preserve">Categoría </t>
  </si>
  <si>
    <t>8, 9 y 10</t>
  </si>
  <si>
    <t>Riesgo Extremo</t>
  </si>
  <si>
    <t xml:space="preserve">6 y 7 </t>
  </si>
  <si>
    <t>Riesgo Alto</t>
  </si>
  <si>
    <t>Riesgo Medio</t>
  </si>
  <si>
    <t>2,3 y 4</t>
  </si>
  <si>
    <t>Riesgo Bajo</t>
  </si>
  <si>
    <t>Proyecto: Jargu S.A. Corredores de Seguros - Abog Angela Patricia Chavarro Díaz</t>
  </si>
  <si>
    <t>Revisión de las condiciones técnicas exigidas vs. las necesidades de la Entidad, con el fin de adoptar las decisiones pertinentes.
Análisis y consideración de las observaciones presentadas por los posibles interesados en la etapa de proyecto de pliego y pliego de condiciones definitivo</t>
  </si>
  <si>
    <t xml:space="preserve">Demoras en la adjudicación o  Adjudicación equivocada; que pueden ocasionar demandas o procesos jurídicos en contra de la entidad asegurada. </t>
  </si>
  <si>
    <t xml:space="preserve">Durante la estructuración el Gerente del proyecto requerirá a las áreas donde se originó la necesidad de contratación  y  a la dirección de Talento  Humano. De igual manera durante la ejecución del contrato el supervisor del contrato  podrá requerir a las eres en mención las respectivas inclusiones y exclusiones.   </t>
  </si>
  <si>
    <t xml:space="preserve">Reuniones de seguimiento trimestral y boletín del mercado asegurador bimestral (corredor de seguros) </t>
  </si>
  <si>
    <t xml:space="preserve">No continuidad operativa del contrato por medidas gubernamentales ante contingencia del estado de emergencia, económica o social o sanitaria </t>
  </si>
  <si>
    <t>Revocación de la póliza o disminución  en la calidad del servicio prestado por el contratista</t>
  </si>
  <si>
    <t>A a través se observaciones dentro del proceso, y ofertas presentadas. Reuniones  de seguimiento trimestrales</t>
  </si>
  <si>
    <t>Corredor de Seguros y el comité estructurador</t>
  </si>
  <si>
    <t xml:space="preserve">Verificación de la idoneidad y experiencia en el personal del intermediario junto con la supervisión permanente por parte de la Entidad
</t>
  </si>
  <si>
    <t>Validar la inclusión de requisitos no ponderables de difícil cumplimiento y establecer una adecuada estrategia para la contratación</t>
  </si>
  <si>
    <t>Realizar reuniones de seguimiento de acuerdo con la necesidad, se debe establecer como una obligación de la aseguradora los tiempos de respuesta de siniestros, inclusiones y exclusiones.</t>
  </si>
  <si>
    <t>Implementar un programa de capacitación del contenido de las pólizas y proceso de reclamación de cada uno de los ramos contratados y manual de siniestros, por parte del corredor de Seguros</t>
  </si>
  <si>
    <t>Revisar la inclusión de la cláusula de revocación de la póliza con un término mínimo noventa (90) días</t>
  </si>
  <si>
    <t>Realizar reuniones períodicas de seguros 
Verificar la idoneidad y experiencia en el personal del intermediario
Exigir póliza de Cumplimiento.
Solicitar la póliza de errores y omisiones</t>
  </si>
  <si>
    <t xml:space="preserve">Por ser un riesgo externo ajeno a la Entidad Contratante, no podría implementar controles que prevengan la ocurrencia del riesgo. Realizar periodicamente consultas de las noticias del sector asegurador, especialmente de las compañías de seguros que respaldan el contrato de seguros de la entidad. </t>
  </si>
  <si>
    <t xml:space="preserve">Revisar la inclusión de la cláusula de revocación de la póliza con un término mínimo noventa (90) días </t>
  </si>
  <si>
    <t xml:space="preserve">Exigirle al contratista el plan de continuidad del negocio. Verificar la inclusión de la cláusula de revocación de la póliza con un término mínimo noventa (90) días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</si>
</sst>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scheme val="minor"/>
    </font>
    <font>
      <sz val="9"/>
      <color theme="1"/>
      <name val="Tahoma"/>
    </font>
    <font>
      <sz val="11"/>
      <name val="Calibri"/>
    </font>
    <font>
      <b/>
      <sz val="9"/>
      <color rgb="FFE36C09"/>
      <name val="Tahoma"/>
    </font>
    <font>
      <sz val="9"/>
      <color rgb="FF000000"/>
      <name val="Tahoma"/>
    </font>
    <font>
      <b/>
      <sz val="9"/>
      <color theme="1"/>
      <name val="Tahoma"/>
    </font>
    <font>
      <b/>
      <sz val="11"/>
      <color theme="1"/>
      <name val="Calibri"/>
    </font>
    <font>
      <sz val="11"/>
      <color theme="1"/>
      <name val="Calibri"/>
    </font>
    <font>
      <sz val="16"/>
      <color theme="1"/>
      <name val="Calibri"/>
    </font>
    <font>
      <sz val="11"/>
      <color theme="1"/>
      <name val="Calibri"/>
      <scheme val="minor"/>
    </font>
  </fonts>
  <fills count="9">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7F7F7F"/>
        <bgColor rgb="FF7F7F7F"/>
      </patternFill>
    </fill>
    <fill>
      <patternFill patternType="solid">
        <fgColor rgb="FF00B050"/>
        <bgColor rgb="FF00B050"/>
      </patternFill>
    </fill>
    <fill>
      <patternFill patternType="solid">
        <fgColor rgb="FFFFFF00"/>
        <bgColor rgb="FFFFFF00"/>
      </patternFill>
    </fill>
    <fill>
      <patternFill patternType="solid">
        <fgColor rgb="FFE36C09"/>
        <bgColor rgb="FFE36C09"/>
      </patternFill>
    </fill>
    <fill>
      <patternFill patternType="solid">
        <fgColor rgb="FFFF0000"/>
        <bgColor rgb="FFFF0000"/>
      </patternFill>
    </fill>
  </fills>
  <borders count="28">
    <border>
      <left/>
      <right/>
      <top/>
      <bottom/>
      <diagonal/>
    </border>
    <border>
      <left/>
      <right/>
      <top/>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80">
    <xf numFmtId="0" fontId="0" fillId="0" borderId="0" xfId="0"/>
    <xf numFmtId="0" fontId="1" fillId="0" borderId="0" xfId="0" applyFont="1"/>
    <xf numFmtId="0" fontId="1" fillId="2" borderId="1" xfId="0" applyFont="1" applyFill="1" applyBorder="1" applyAlignment="1">
      <alignment textRotation="90"/>
    </xf>
    <xf numFmtId="0" fontId="1" fillId="2" borderId="1" xfId="0" applyFont="1" applyFill="1" applyBorder="1"/>
    <xf numFmtId="0" fontId="3" fillId="0" borderId="0" xfId="0" applyFont="1"/>
    <xf numFmtId="0" fontId="4" fillId="2" borderId="16" xfId="0" applyFont="1" applyFill="1" applyBorder="1" applyAlignment="1">
      <alignment horizontal="right" vertical="center" textRotation="90" wrapText="1"/>
    </xf>
    <xf numFmtId="0" fontId="4" fillId="2" borderId="16" xfId="0" applyFont="1" applyFill="1" applyBorder="1" applyAlignment="1">
      <alignment vertical="center" textRotation="90" wrapText="1"/>
    </xf>
    <xf numFmtId="0" fontId="1" fillId="2" borderId="16" xfId="0" applyFont="1" applyFill="1" applyBorder="1" applyAlignment="1">
      <alignment horizontal="center" vertical="center" textRotation="90" wrapText="1"/>
    </xf>
    <xf numFmtId="0" fontId="1" fillId="2" borderId="16" xfId="0" applyFont="1" applyFill="1" applyBorder="1" applyAlignment="1">
      <alignment vertical="center" textRotation="90" wrapText="1"/>
    </xf>
    <xf numFmtId="0" fontId="4" fillId="2" borderId="16" xfId="0" applyFont="1" applyFill="1" applyBorder="1" applyAlignment="1">
      <alignment horizontal="center" vertical="center" wrapText="1"/>
    </xf>
    <xf numFmtId="0" fontId="4" fillId="2" borderId="16" xfId="0" applyFont="1" applyFill="1" applyBorder="1" applyAlignment="1">
      <alignment horizontal="center" vertical="center" textRotation="90" wrapText="1"/>
    </xf>
    <xf numFmtId="0" fontId="1" fillId="2" borderId="17" xfId="0" applyFont="1" applyFill="1" applyBorder="1" applyAlignment="1">
      <alignment horizontal="left" vertical="center" wrapText="1"/>
    </xf>
    <xf numFmtId="0" fontId="1" fillId="2" borderId="17" xfId="0" applyFont="1" applyFill="1" applyBorder="1" applyAlignment="1">
      <alignment vertical="center" wrapText="1"/>
    </xf>
    <xf numFmtId="15" fontId="4" fillId="2" borderId="16" xfId="0" applyNumberFormat="1"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2" borderId="16" xfId="0" applyFont="1" applyFill="1" applyBorder="1" applyAlignment="1">
      <alignment horizontal="right" vertical="center" textRotation="90" wrapText="1"/>
    </xf>
    <xf numFmtId="0" fontId="1" fillId="0" borderId="0" xfId="0" applyFont="1" applyAlignment="1">
      <alignment textRotation="90"/>
    </xf>
    <xf numFmtId="0" fontId="6" fillId="4" borderId="17" xfId="0" applyFont="1" applyFill="1" applyBorder="1"/>
    <xf numFmtId="0" fontId="7" fillId="0" borderId="17" xfId="0" applyFont="1" applyBorder="1" applyAlignment="1">
      <alignment wrapText="1"/>
    </xf>
    <xf numFmtId="0" fontId="7" fillId="0" borderId="17" xfId="0" applyFont="1" applyBorder="1" applyAlignment="1">
      <alignment horizontal="center"/>
    </xf>
    <xf numFmtId="0" fontId="7" fillId="0" borderId="17" xfId="0" applyFont="1" applyBorder="1" applyAlignment="1">
      <alignment vertical="top" wrapText="1"/>
    </xf>
    <xf numFmtId="0" fontId="7" fillId="4" borderId="17" xfId="0" applyFont="1" applyFill="1" applyBorder="1" applyAlignment="1">
      <alignment horizontal="center" vertical="top" wrapText="1"/>
    </xf>
    <xf numFmtId="0" fontId="7" fillId="0" borderId="17" xfId="0" applyFont="1" applyBorder="1" applyAlignment="1">
      <alignment horizontal="center" vertical="top" wrapText="1"/>
    </xf>
    <xf numFmtId="0" fontId="7" fillId="0" borderId="0" xfId="0" applyFont="1" applyAlignment="1">
      <alignment horizontal="center" vertical="center" wrapText="1"/>
    </xf>
    <xf numFmtId="0" fontId="7" fillId="0" borderId="17" xfId="0" applyFont="1" applyBorder="1" applyAlignment="1">
      <alignment horizontal="center" vertical="center"/>
    </xf>
    <xf numFmtId="0" fontId="6" fillId="5" borderId="17" xfId="0" applyFont="1" applyFill="1" applyBorder="1" applyAlignment="1">
      <alignment horizontal="center" vertical="center" wrapText="1"/>
    </xf>
    <xf numFmtId="0" fontId="6" fillId="6" borderId="17" xfId="0" applyFont="1" applyFill="1" applyBorder="1" applyAlignment="1">
      <alignment horizontal="center" vertical="center" wrapText="1"/>
    </xf>
    <xf numFmtId="0" fontId="6" fillId="7" borderId="17" xfId="0" applyFont="1" applyFill="1" applyBorder="1" applyAlignment="1">
      <alignment horizontal="center" vertical="center" wrapText="1"/>
    </xf>
    <xf numFmtId="0" fontId="7" fillId="0" borderId="21" xfId="0" applyFont="1" applyBorder="1" applyAlignment="1">
      <alignment horizontal="center" vertical="center" wrapText="1"/>
    </xf>
    <xf numFmtId="0" fontId="6" fillId="8" borderId="17" xfId="0" applyFont="1" applyFill="1" applyBorder="1" applyAlignment="1">
      <alignment horizontal="center" vertical="center" wrapText="1"/>
    </xf>
    <xf numFmtId="0" fontId="7" fillId="0" borderId="19" xfId="0" applyFont="1" applyBorder="1"/>
    <xf numFmtId="0" fontId="9" fillId="0" borderId="0" xfId="0" applyFont="1"/>
    <xf numFmtId="0" fontId="7" fillId="0" borderId="17" xfId="0" applyFont="1" applyBorder="1" applyAlignment="1">
      <alignment horizontal="left" wrapText="1"/>
    </xf>
    <xf numFmtId="0" fontId="7" fillId="0" borderId="17" xfId="0" applyFont="1" applyBorder="1"/>
    <xf numFmtId="0" fontId="4" fillId="2" borderId="6" xfId="0" applyFont="1" applyFill="1" applyBorder="1" applyAlignment="1">
      <alignment horizontal="right" vertical="center" textRotation="90" wrapText="1"/>
    </xf>
    <xf numFmtId="0" fontId="4" fillId="2" borderId="6" xfId="0" applyFont="1" applyFill="1" applyBorder="1" applyAlignment="1">
      <alignment vertical="center" textRotation="90" wrapText="1"/>
    </xf>
    <xf numFmtId="0" fontId="1" fillId="2" borderId="6" xfId="0" applyFont="1" applyFill="1" applyBorder="1" applyAlignment="1">
      <alignment horizontal="center" vertical="center" textRotation="90" wrapText="1"/>
    </xf>
    <xf numFmtId="0" fontId="1" fillId="2" borderId="6" xfId="0" applyFont="1" applyFill="1" applyBorder="1" applyAlignment="1">
      <alignment vertical="center" textRotation="90" wrapText="1"/>
    </xf>
    <xf numFmtId="0" fontId="1" fillId="2" borderId="6"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6" xfId="0" applyFont="1" applyFill="1" applyBorder="1" applyAlignment="1">
      <alignment horizontal="center" vertical="center" textRotation="90" wrapText="1"/>
    </xf>
    <xf numFmtId="15" fontId="4" fillId="2" borderId="6" xfId="0" applyNumberFormat="1" applyFont="1" applyFill="1" applyBorder="1" applyAlignment="1">
      <alignment horizontal="center" vertical="center" wrapText="1"/>
    </xf>
    <xf numFmtId="0" fontId="4" fillId="2" borderId="3" xfId="0" applyFont="1" applyFill="1" applyBorder="1" applyAlignment="1">
      <alignment horizontal="center" vertical="center" textRotation="90" wrapText="1"/>
    </xf>
    <xf numFmtId="0" fontId="4" fillId="2" borderId="5" xfId="0" applyFont="1" applyFill="1" applyBorder="1" applyAlignment="1">
      <alignment vertical="center" textRotation="90" wrapText="1"/>
    </xf>
    <xf numFmtId="0" fontId="1" fillId="2" borderId="18" xfId="0" applyFont="1" applyFill="1" applyBorder="1" applyAlignment="1">
      <alignment horizontal="center" vertical="center" wrapText="1"/>
    </xf>
    <xf numFmtId="0" fontId="1" fillId="2" borderId="27" xfId="0" applyFont="1" applyFill="1" applyBorder="1" applyAlignment="1">
      <alignment horizontal="center" vertical="center" wrapText="1"/>
    </xf>
    <xf numFmtId="0" fontId="1" fillId="3" borderId="6" xfId="0" applyFont="1" applyFill="1" applyBorder="1" applyAlignment="1">
      <alignment horizontal="center" vertical="center" textRotation="90" wrapText="1"/>
    </xf>
    <xf numFmtId="0" fontId="2" fillId="0" borderId="10" xfId="0" applyFont="1" applyBorder="1"/>
    <xf numFmtId="0" fontId="2" fillId="0" borderId="15" xfId="0" applyFont="1" applyBorder="1"/>
    <xf numFmtId="0" fontId="1" fillId="3" borderId="7" xfId="0" applyFont="1" applyFill="1" applyBorder="1" applyAlignment="1">
      <alignment horizontal="center" vertical="center" wrapText="1"/>
    </xf>
    <xf numFmtId="0" fontId="2" fillId="0" borderId="8" xfId="0" applyFont="1" applyBorder="1"/>
    <xf numFmtId="0" fontId="2" fillId="0" borderId="9" xfId="0" applyFont="1" applyBorder="1"/>
    <xf numFmtId="0" fontId="2" fillId="0" borderId="11" xfId="0" applyFont="1" applyBorder="1"/>
    <xf numFmtId="0" fontId="0" fillId="0" borderId="0" xfId="0"/>
    <xf numFmtId="0" fontId="2" fillId="0" borderId="12" xfId="0" applyFont="1" applyBorder="1"/>
    <xf numFmtId="0" fontId="2" fillId="0" borderId="13" xfId="0" applyFont="1" applyBorder="1"/>
    <xf numFmtId="0" fontId="2" fillId="0" borderId="2" xfId="0" applyFont="1" applyBorder="1"/>
    <xf numFmtId="0" fontId="2" fillId="0" borderId="14" xfId="0" applyFont="1" applyBorder="1"/>
    <xf numFmtId="0" fontId="1" fillId="3" borderId="6" xfId="0" applyFont="1" applyFill="1" applyBorder="1" applyAlignment="1">
      <alignment horizontal="center" vertical="center" textRotation="90"/>
    </xf>
    <xf numFmtId="0" fontId="5" fillId="2" borderId="24" xfId="0" applyFont="1" applyFill="1" applyBorder="1" applyAlignment="1">
      <alignment vertical="center" wrapText="1"/>
    </xf>
    <xf numFmtId="0" fontId="2" fillId="0" borderId="25" xfId="0" applyFont="1" applyBorder="1" applyAlignment="1">
      <alignment vertical="center"/>
    </xf>
    <xf numFmtId="0" fontId="2" fillId="0" borderId="26" xfId="0" applyFont="1" applyBorder="1" applyAlignment="1">
      <alignment vertical="center"/>
    </xf>
    <xf numFmtId="0" fontId="1" fillId="0" borderId="2" xfId="0" applyFont="1" applyBorder="1" applyAlignment="1">
      <alignment horizontal="center" vertical="center" textRotation="90"/>
    </xf>
    <xf numFmtId="0" fontId="1" fillId="0" borderId="3" xfId="0" applyFont="1" applyBorder="1" applyAlignment="1">
      <alignment horizontal="left" vertical="center" wrapText="1"/>
    </xf>
    <xf numFmtId="0" fontId="2" fillId="0" borderId="4" xfId="0" applyFont="1" applyBorder="1"/>
    <xf numFmtId="0" fontId="2" fillId="0" borderId="5" xfId="0" applyFont="1" applyBorder="1"/>
    <xf numFmtId="0" fontId="6" fillId="4" borderId="18" xfId="0" applyFont="1" applyFill="1" applyBorder="1" applyAlignment="1">
      <alignment horizontal="center" vertical="center" textRotation="90"/>
    </xf>
    <xf numFmtId="0" fontId="2" fillId="0" borderId="19" xfId="0" applyFont="1" applyBorder="1"/>
    <xf numFmtId="0" fontId="2" fillId="0" borderId="20" xfId="0" applyFont="1" applyBorder="1"/>
    <xf numFmtId="0" fontId="7" fillId="0" borderId="0" xfId="0" applyFont="1" applyAlignment="1">
      <alignment horizontal="center"/>
    </xf>
    <xf numFmtId="0" fontId="7" fillId="4" borderId="21" xfId="0" applyFont="1" applyFill="1" applyBorder="1" applyAlignment="1">
      <alignment horizontal="center" wrapText="1"/>
    </xf>
    <xf numFmtId="0" fontId="2" fillId="0" borderId="22" xfId="0" applyFont="1" applyBorder="1"/>
    <xf numFmtId="0" fontId="2" fillId="0" borderId="23" xfId="0" applyFont="1" applyBorder="1"/>
    <xf numFmtId="0" fontId="7" fillId="4" borderId="18" xfId="0" applyFont="1" applyFill="1" applyBorder="1" applyAlignment="1">
      <alignment horizontal="center" wrapText="1"/>
    </xf>
    <xf numFmtId="0" fontId="7" fillId="0" borderId="18" xfId="0" applyFont="1" applyBorder="1" applyAlignment="1">
      <alignment horizontal="center" textRotation="90"/>
    </xf>
    <xf numFmtId="0" fontId="6" fillId="4" borderId="18" xfId="0" applyFont="1" applyFill="1" applyBorder="1" applyAlignment="1">
      <alignment horizontal="center" wrapText="1"/>
    </xf>
    <xf numFmtId="0" fontId="8" fillId="0" borderId="0" xfId="0" applyFont="1" applyAlignment="1">
      <alignment horizontal="center"/>
    </xf>
    <xf numFmtId="0" fontId="7" fillId="4" borderId="21" xfId="0" applyFont="1" applyFill="1" applyBorder="1" applyAlignment="1">
      <alignment horizontal="center" vertical="center" wrapText="1"/>
    </xf>
    <xf numFmtId="0" fontId="4" fillId="2" borderId="15" xfId="0" applyFont="1" applyFill="1" applyBorder="1" applyAlignment="1">
      <alignment horizontal="center" vertical="center" wrapText="1"/>
    </xf>
  </cellXfs>
  <cellStyles count="1">
    <cellStyle name="Normal" xfId="0" builtinId="0"/>
  </cellStyles>
  <dxfs count="12">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24</xdr:col>
      <xdr:colOff>0</xdr:colOff>
      <xdr:row>16</xdr:row>
      <xdr:rowOff>0</xdr:rowOff>
    </xdr:from>
    <xdr:ext cx="304800" cy="304800"/>
    <xdr:sp macro="" textlink="">
      <xdr:nvSpPr>
        <xdr:cNvPr id="3" name="Shape 3" descr="Resultado de imagen para logo de secretaria de movilidad">
          <a:extLst>
            <a:ext uri="{FF2B5EF4-FFF2-40B4-BE49-F238E27FC236}">
              <a16:creationId xmlns:a16="http://schemas.microsoft.com/office/drawing/2014/main" id="{00000000-0008-0000-0000-000003000000}"/>
            </a:ext>
          </a:extLst>
        </xdr:cNvPr>
        <xdr:cNvSpPr/>
      </xdr:nvSpPr>
      <xdr:spPr>
        <a:xfrm>
          <a:off x="5193600" y="3632363"/>
          <a:ext cx="304800"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24</xdr:col>
      <xdr:colOff>0</xdr:colOff>
      <xdr:row>16</xdr:row>
      <xdr:rowOff>0</xdr:rowOff>
    </xdr:from>
    <xdr:ext cx="304800" cy="304800"/>
    <xdr:sp macro="" textlink="">
      <xdr:nvSpPr>
        <xdr:cNvPr id="2" name="Shape 3" descr="Resultado de imagen para logo de secretaria de movilidad">
          <a:extLst>
            <a:ext uri="{FF2B5EF4-FFF2-40B4-BE49-F238E27FC236}">
              <a16:creationId xmlns:a16="http://schemas.microsoft.com/office/drawing/2014/main" id="{00000000-0008-0000-0000-000002000000}"/>
            </a:ext>
          </a:extLst>
        </xdr:cNvPr>
        <xdr:cNvSpPr/>
      </xdr:nvSpPr>
      <xdr:spPr>
        <a:xfrm>
          <a:off x="5193600" y="3632363"/>
          <a:ext cx="304800"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48</xdr:row>
      <xdr:rowOff>0</xdr:rowOff>
    </xdr:from>
    <xdr:ext cx="304800" cy="304800"/>
    <xdr:sp macro="" textlink="">
      <xdr:nvSpPr>
        <xdr:cNvPr id="4" name="Shape 4" descr="Resultado de imagen para logo de secretaria de movilidad">
          <a:extLst>
            <a:ext uri="{FF2B5EF4-FFF2-40B4-BE49-F238E27FC236}">
              <a16:creationId xmlns:a16="http://schemas.microsoft.com/office/drawing/2014/main" id="{00000000-0008-0000-0000-000004000000}"/>
            </a:ext>
          </a:extLst>
        </xdr:cNvPr>
        <xdr:cNvSpPr/>
      </xdr:nvSpPr>
      <xdr:spPr>
        <a:xfrm>
          <a:off x="5193600" y="3632363"/>
          <a:ext cx="304800"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123825</xdr:colOff>
      <xdr:row>0</xdr:row>
      <xdr:rowOff>123825</xdr:rowOff>
    </xdr:from>
    <xdr:ext cx="1733550" cy="1085850"/>
    <xdr:pic>
      <xdr:nvPicPr>
        <xdr:cNvPr id="5" name="image1.png" title="Imagen">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1" cstate="print"/>
        <a:stretch>
          <a:fillRect/>
        </a:stretch>
      </xdr:blipFill>
      <xdr:spPr>
        <a:xfrm>
          <a:off x="504825" y="123825"/>
          <a:ext cx="1733550" cy="10858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998"/>
  <sheetViews>
    <sheetView showGridLines="0" tabSelected="1" topLeftCell="A2" zoomScale="90" zoomScaleNormal="90" workbookViewId="0">
      <selection activeCell="AO18" sqref="AO18"/>
    </sheetView>
  </sheetViews>
  <sheetFormatPr baseColWidth="10" defaultColWidth="14.42578125" defaultRowHeight="15" customHeight="1" x14ac:dyDescent="0.25"/>
  <cols>
    <col min="1" max="1" width="5.7109375" customWidth="1"/>
    <col min="2" max="2" width="2.85546875" customWidth="1"/>
    <col min="3" max="4" width="3.7109375" customWidth="1"/>
    <col min="5" max="5" width="5.140625" customWidth="1"/>
    <col min="6" max="6" width="3.7109375" customWidth="1"/>
    <col min="7" max="8" width="26.85546875" customWidth="1"/>
    <col min="9" max="10" width="3.7109375" customWidth="1"/>
    <col min="11" max="11" width="4.140625" customWidth="1"/>
    <col min="12" max="12" width="3.7109375" customWidth="1"/>
    <col min="13" max="13" width="8.42578125" customWidth="1"/>
    <col min="14" max="14" width="26.7109375" customWidth="1"/>
    <col min="15" max="18" width="3.7109375" customWidth="1"/>
    <col min="19" max="19" width="4.85546875" customWidth="1"/>
    <col min="20" max="20" width="20.42578125" customWidth="1"/>
    <col min="21" max="21" width="11.42578125" customWidth="1"/>
    <col min="22" max="22" width="10.85546875" customWidth="1"/>
    <col min="23" max="23" width="13.42578125" customWidth="1"/>
    <col min="24" max="24" width="14.5703125" customWidth="1"/>
    <col min="25" max="25" width="7.42578125" customWidth="1"/>
    <col min="26" max="26" width="13.42578125" hidden="1" customWidth="1"/>
    <col min="27" max="27" width="15.85546875" hidden="1" customWidth="1"/>
    <col min="28" max="29" width="11.42578125" hidden="1" customWidth="1"/>
    <col min="30" max="30" width="28.28515625" hidden="1" customWidth="1"/>
    <col min="31" max="33" width="11.42578125" hidden="1" customWidth="1"/>
    <col min="34" max="34" width="20.42578125" hidden="1" customWidth="1"/>
    <col min="35" max="39" width="11.42578125" hidden="1" customWidth="1"/>
  </cols>
  <sheetData>
    <row r="1" spans="1:39" ht="11.25" customHeight="1" x14ac:dyDescent="0.25">
      <c r="A1" s="1"/>
      <c r="B1" s="2"/>
      <c r="C1" s="3"/>
      <c r="D1" s="3"/>
      <c r="E1" s="3"/>
      <c r="F1" s="3"/>
      <c r="G1" s="3"/>
      <c r="H1" s="3"/>
      <c r="I1" s="3"/>
      <c r="J1" s="3"/>
      <c r="K1" s="3"/>
      <c r="L1" s="3"/>
      <c r="M1" s="3"/>
      <c r="N1" s="3"/>
      <c r="O1" s="3"/>
      <c r="P1" s="3"/>
      <c r="Q1" s="3"/>
      <c r="R1" s="3"/>
      <c r="S1" s="3"/>
      <c r="T1" s="3"/>
      <c r="U1" s="3"/>
      <c r="V1" s="3"/>
      <c r="W1" s="3"/>
      <c r="X1" s="3"/>
      <c r="Y1" s="1"/>
      <c r="Z1" s="1"/>
      <c r="AA1" s="1"/>
      <c r="AB1" s="1"/>
      <c r="AC1" s="1"/>
      <c r="AD1" s="1"/>
      <c r="AE1" s="1"/>
      <c r="AF1" s="1"/>
      <c r="AG1" s="1"/>
      <c r="AH1" s="1"/>
      <c r="AI1" s="1"/>
      <c r="AJ1" s="1"/>
      <c r="AK1" s="1"/>
      <c r="AL1" s="1"/>
      <c r="AM1" s="1"/>
    </row>
    <row r="2" spans="1:39" ht="11.25" customHeight="1" x14ac:dyDescent="0.25">
      <c r="A2" s="1"/>
      <c r="B2" s="2"/>
      <c r="C2" s="3"/>
      <c r="D2" s="3"/>
      <c r="E2" s="3"/>
      <c r="F2" s="3"/>
      <c r="G2" s="3"/>
      <c r="H2" s="3"/>
      <c r="I2" s="3"/>
      <c r="J2" s="3"/>
      <c r="K2" s="3"/>
      <c r="L2" s="3"/>
      <c r="M2" s="3"/>
      <c r="N2" s="3"/>
      <c r="O2" s="3"/>
      <c r="P2" s="3"/>
      <c r="Q2" s="3"/>
      <c r="R2" s="3"/>
      <c r="S2" s="3"/>
      <c r="T2" s="3"/>
      <c r="U2" s="3"/>
      <c r="V2" s="3"/>
      <c r="W2" s="3"/>
      <c r="X2" s="3"/>
      <c r="Y2" s="1"/>
      <c r="Z2" s="1"/>
      <c r="AA2" s="1"/>
      <c r="AB2" s="1"/>
      <c r="AC2" s="1"/>
      <c r="AD2" s="1"/>
      <c r="AE2" s="1"/>
      <c r="AF2" s="1"/>
      <c r="AG2" s="1"/>
      <c r="AH2" s="1"/>
      <c r="AI2" s="1"/>
      <c r="AJ2" s="1"/>
      <c r="AK2" s="1"/>
      <c r="AL2" s="1"/>
      <c r="AM2" s="1"/>
    </row>
    <row r="3" spans="1:39" ht="11.25" customHeight="1" x14ac:dyDescent="0.25">
      <c r="A3" s="1"/>
      <c r="B3" s="2"/>
      <c r="C3" s="3"/>
      <c r="D3" s="3"/>
      <c r="E3" s="3"/>
      <c r="F3" s="3"/>
      <c r="G3" s="3"/>
      <c r="H3" s="3"/>
      <c r="I3" s="3"/>
      <c r="J3" s="3"/>
      <c r="K3" s="3"/>
      <c r="L3" s="3"/>
      <c r="M3" s="3"/>
      <c r="N3" s="3"/>
      <c r="O3" s="3"/>
      <c r="P3" s="3"/>
      <c r="Q3" s="3"/>
      <c r="R3" s="3"/>
      <c r="S3" s="3"/>
      <c r="T3" s="3"/>
      <c r="U3" s="3"/>
      <c r="V3" s="3"/>
      <c r="W3" s="3"/>
      <c r="X3" s="3"/>
      <c r="Y3" s="1"/>
      <c r="Z3" s="1"/>
      <c r="AA3" s="1"/>
      <c r="AB3" s="1"/>
      <c r="AC3" s="1"/>
      <c r="AD3" s="1"/>
      <c r="AE3" s="1"/>
      <c r="AF3" s="1"/>
      <c r="AG3" s="1"/>
      <c r="AH3" s="1"/>
      <c r="AI3" s="1"/>
      <c r="AJ3" s="1"/>
      <c r="AK3" s="1"/>
      <c r="AL3" s="1"/>
      <c r="AM3" s="1"/>
    </row>
    <row r="4" spans="1:39" ht="11.25" customHeight="1" x14ac:dyDescent="0.25">
      <c r="A4" s="1"/>
      <c r="B4" s="2"/>
      <c r="C4" s="3"/>
      <c r="D4" s="3"/>
      <c r="E4" s="3"/>
      <c r="F4" s="3"/>
      <c r="G4" s="3"/>
      <c r="H4" s="3"/>
      <c r="I4" s="3"/>
      <c r="J4" s="3"/>
      <c r="K4" s="3"/>
      <c r="L4" s="3"/>
      <c r="M4" s="3"/>
      <c r="N4" s="3"/>
      <c r="O4" s="3"/>
      <c r="P4" s="3"/>
      <c r="Q4" s="3"/>
      <c r="R4" s="3"/>
      <c r="S4" s="3"/>
      <c r="T4" s="3"/>
      <c r="U4" s="3"/>
      <c r="V4" s="3"/>
      <c r="W4" s="3"/>
      <c r="X4" s="3"/>
      <c r="Y4" s="1"/>
      <c r="Z4" s="1"/>
      <c r="AA4" s="1"/>
      <c r="AB4" s="1"/>
      <c r="AC4" s="1"/>
      <c r="AD4" s="1"/>
      <c r="AE4" s="1"/>
      <c r="AF4" s="1"/>
      <c r="AG4" s="1"/>
      <c r="AH4" s="1"/>
      <c r="AI4" s="1"/>
      <c r="AJ4" s="1"/>
      <c r="AK4" s="1"/>
      <c r="AL4" s="1"/>
      <c r="AM4" s="1"/>
    </row>
    <row r="5" spans="1:39" ht="11.25" customHeight="1" x14ac:dyDescent="0.25">
      <c r="A5" s="1"/>
      <c r="B5" s="2"/>
      <c r="C5" s="3"/>
      <c r="D5" s="3"/>
      <c r="E5" s="3"/>
      <c r="F5" s="3"/>
      <c r="G5" s="3"/>
      <c r="H5" s="3"/>
      <c r="I5" s="3"/>
      <c r="J5" s="3"/>
      <c r="K5" s="3"/>
      <c r="L5" s="3"/>
      <c r="M5" s="3"/>
      <c r="N5" s="3"/>
      <c r="O5" s="3"/>
      <c r="P5" s="3"/>
      <c r="Q5" s="3"/>
      <c r="R5" s="3"/>
      <c r="S5" s="3"/>
      <c r="T5" s="3"/>
      <c r="U5" s="3"/>
      <c r="V5" s="3"/>
      <c r="W5" s="3"/>
      <c r="X5" s="3"/>
      <c r="Y5" s="1"/>
      <c r="Z5" s="1"/>
      <c r="AA5" s="1"/>
      <c r="AB5" s="1"/>
      <c r="AC5" s="1"/>
      <c r="AD5" s="1"/>
      <c r="AE5" s="1"/>
      <c r="AF5" s="1"/>
      <c r="AG5" s="1"/>
      <c r="AH5" s="1"/>
      <c r="AI5" s="1"/>
      <c r="AJ5" s="1"/>
      <c r="AK5" s="1"/>
      <c r="AL5" s="1"/>
      <c r="AM5" s="1"/>
    </row>
    <row r="6" spans="1:39" ht="11.25" customHeight="1" x14ac:dyDescent="0.25">
      <c r="A6" s="1"/>
      <c r="B6" s="2"/>
      <c r="C6" s="3"/>
      <c r="D6" s="3"/>
      <c r="E6" s="3"/>
      <c r="F6" s="3"/>
      <c r="G6" s="3"/>
      <c r="H6" s="3"/>
      <c r="I6" s="3"/>
      <c r="J6" s="3"/>
      <c r="K6" s="3"/>
      <c r="L6" s="3"/>
      <c r="M6" s="3"/>
      <c r="N6" s="3"/>
      <c r="O6" s="3"/>
      <c r="P6" s="3"/>
      <c r="Q6" s="3"/>
      <c r="R6" s="3"/>
      <c r="S6" s="3"/>
      <c r="T6" s="3"/>
      <c r="U6" s="3"/>
      <c r="V6" s="3"/>
      <c r="W6" s="3"/>
      <c r="X6" s="3"/>
      <c r="Y6" s="1"/>
      <c r="Z6" s="1"/>
      <c r="AA6" s="1"/>
      <c r="AB6" s="1"/>
      <c r="AC6" s="1"/>
      <c r="AD6" s="1"/>
      <c r="AE6" s="1"/>
      <c r="AF6" s="1"/>
      <c r="AG6" s="1"/>
      <c r="AH6" s="1"/>
      <c r="AI6" s="1"/>
      <c r="AJ6" s="1"/>
      <c r="AK6" s="1"/>
      <c r="AL6" s="1"/>
      <c r="AM6" s="1"/>
    </row>
    <row r="7" spans="1:39" ht="27" customHeight="1" x14ac:dyDescent="0.25">
      <c r="A7" s="1"/>
      <c r="B7" s="63"/>
      <c r="C7" s="57"/>
      <c r="D7" s="57"/>
      <c r="E7" s="57"/>
      <c r="F7" s="57"/>
      <c r="G7" s="57"/>
      <c r="H7" s="57"/>
      <c r="I7" s="57"/>
      <c r="J7" s="57"/>
      <c r="K7" s="57"/>
      <c r="L7" s="57"/>
      <c r="M7" s="57"/>
      <c r="N7" s="57"/>
      <c r="O7" s="57"/>
      <c r="P7" s="57"/>
      <c r="Q7" s="57"/>
      <c r="R7" s="57"/>
      <c r="S7" s="57"/>
      <c r="T7" s="57"/>
      <c r="U7" s="57"/>
      <c r="V7" s="57"/>
      <c r="W7" s="57"/>
      <c r="X7" s="57"/>
      <c r="Y7" s="1"/>
      <c r="Z7" s="1"/>
      <c r="AA7" s="1"/>
      <c r="AB7" s="1"/>
      <c r="AC7" s="1"/>
      <c r="AD7" s="1"/>
      <c r="AE7" s="1"/>
      <c r="AF7" s="1"/>
      <c r="AG7" s="1"/>
      <c r="AH7" s="1"/>
      <c r="AI7" s="1"/>
      <c r="AJ7" s="1"/>
      <c r="AK7" s="1"/>
      <c r="AL7" s="1"/>
      <c r="AM7" s="1"/>
    </row>
    <row r="8" spans="1:39" ht="43.5" customHeight="1" x14ac:dyDescent="0.25">
      <c r="A8" s="1"/>
      <c r="B8" s="64" t="s">
        <v>0</v>
      </c>
      <c r="C8" s="65"/>
      <c r="D8" s="65"/>
      <c r="E8" s="65"/>
      <c r="F8" s="65"/>
      <c r="G8" s="65"/>
      <c r="H8" s="65"/>
      <c r="I8" s="65"/>
      <c r="J8" s="65"/>
      <c r="K8" s="65"/>
      <c r="L8" s="65"/>
      <c r="M8" s="65"/>
      <c r="N8" s="65"/>
      <c r="O8" s="65"/>
      <c r="P8" s="65"/>
      <c r="Q8" s="65"/>
      <c r="R8" s="65"/>
      <c r="S8" s="65"/>
      <c r="T8" s="65"/>
      <c r="U8" s="65"/>
      <c r="V8" s="65"/>
      <c r="W8" s="65"/>
      <c r="X8" s="66"/>
      <c r="Y8" s="1"/>
      <c r="Z8" s="1"/>
      <c r="AA8" s="1"/>
      <c r="AB8" s="1"/>
      <c r="AC8" s="1"/>
      <c r="AD8" s="1"/>
      <c r="AE8" s="1"/>
      <c r="AF8" s="1"/>
      <c r="AG8" s="1"/>
      <c r="AH8" s="1"/>
      <c r="AI8" s="1"/>
      <c r="AJ8" s="1"/>
      <c r="AK8" s="1"/>
      <c r="AL8" s="1"/>
      <c r="AM8" s="1"/>
    </row>
    <row r="9" spans="1:39" ht="12" customHeight="1" x14ac:dyDescent="0.25">
      <c r="A9" s="1"/>
      <c r="B9" s="47" t="s">
        <v>1</v>
      </c>
      <c r="C9" s="59" t="s">
        <v>2</v>
      </c>
      <c r="D9" s="59" t="s">
        <v>3</v>
      </c>
      <c r="E9" s="47" t="s">
        <v>4</v>
      </c>
      <c r="F9" s="47" t="s">
        <v>5</v>
      </c>
      <c r="G9" s="47" t="s">
        <v>6</v>
      </c>
      <c r="H9" s="47" t="s">
        <v>7</v>
      </c>
      <c r="I9" s="47" t="s">
        <v>8</v>
      </c>
      <c r="J9" s="47" t="s">
        <v>9</v>
      </c>
      <c r="K9" s="47" t="s">
        <v>10</v>
      </c>
      <c r="L9" s="47" t="s">
        <v>11</v>
      </c>
      <c r="M9" s="47" t="s">
        <v>12</v>
      </c>
      <c r="N9" s="47" t="s">
        <v>13</v>
      </c>
      <c r="O9" s="50" t="s">
        <v>14</v>
      </c>
      <c r="P9" s="51"/>
      <c r="Q9" s="51"/>
      <c r="R9" s="52"/>
      <c r="S9" s="47" t="s">
        <v>15</v>
      </c>
      <c r="T9" s="47" t="s">
        <v>16</v>
      </c>
      <c r="U9" s="47" t="s">
        <v>17</v>
      </c>
      <c r="V9" s="47" t="s">
        <v>18</v>
      </c>
      <c r="W9" s="50" t="s">
        <v>19</v>
      </c>
      <c r="X9" s="52"/>
      <c r="Y9" s="1"/>
      <c r="Z9" s="1"/>
      <c r="AA9" s="1"/>
      <c r="AB9" s="1"/>
      <c r="AC9" s="1"/>
      <c r="AD9" s="1"/>
      <c r="AE9" s="1"/>
      <c r="AF9" s="1"/>
      <c r="AG9" s="1"/>
      <c r="AH9" s="1"/>
      <c r="AI9" s="1"/>
      <c r="AJ9" s="1"/>
      <c r="AK9" s="1"/>
      <c r="AL9" s="1"/>
      <c r="AM9" s="1"/>
    </row>
    <row r="10" spans="1:39" ht="15" customHeight="1" x14ac:dyDescent="0.25">
      <c r="A10" s="1"/>
      <c r="B10" s="48"/>
      <c r="C10" s="48"/>
      <c r="D10" s="48"/>
      <c r="E10" s="48"/>
      <c r="F10" s="48"/>
      <c r="G10" s="48"/>
      <c r="H10" s="48"/>
      <c r="I10" s="48"/>
      <c r="J10" s="48"/>
      <c r="K10" s="48"/>
      <c r="L10" s="48"/>
      <c r="M10" s="48"/>
      <c r="N10" s="48"/>
      <c r="O10" s="53"/>
      <c r="P10" s="54"/>
      <c r="Q10" s="54"/>
      <c r="R10" s="55"/>
      <c r="S10" s="48"/>
      <c r="T10" s="48"/>
      <c r="U10" s="48"/>
      <c r="V10" s="48"/>
      <c r="W10" s="53"/>
      <c r="X10" s="55"/>
      <c r="Y10" s="1"/>
      <c r="Z10" s="1" t="s">
        <v>20</v>
      </c>
      <c r="AA10" s="1" t="s">
        <v>21</v>
      </c>
      <c r="AB10" s="1">
        <v>2</v>
      </c>
      <c r="AC10" s="1" t="s">
        <v>22</v>
      </c>
      <c r="AD10" s="1" t="s">
        <v>23</v>
      </c>
      <c r="AE10" s="1" t="s">
        <v>24</v>
      </c>
      <c r="AF10" s="1" t="s">
        <v>25</v>
      </c>
      <c r="AG10" s="1" t="s">
        <v>26</v>
      </c>
      <c r="AH10" s="1" t="s">
        <v>27</v>
      </c>
      <c r="AI10" s="1" t="s">
        <v>28</v>
      </c>
      <c r="AJ10" s="1"/>
      <c r="AK10" s="1"/>
      <c r="AL10" s="1"/>
      <c r="AM10" s="1"/>
    </row>
    <row r="11" spans="1:39" ht="15" customHeight="1" x14ac:dyDescent="0.25">
      <c r="A11" s="1"/>
      <c r="B11" s="48"/>
      <c r="C11" s="48"/>
      <c r="D11" s="48"/>
      <c r="E11" s="48"/>
      <c r="F11" s="48"/>
      <c r="G11" s="48"/>
      <c r="H11" s="48"/>
      <c r="I11" s="48"/>
      <c r="J11" s="48"/>
      <c r="K11" s="48"/>
      <c r="L11" s="48"/>
      <c r="M11" s="48"/>
      <c r="N11" s="48"/>
      <c r="O11" s="53"/>
      <c r="P11" s="54"/>
      <c r="Q11" s="54"/>
      <c r="R11" s="55"/>
      <c r="S11" s="48"/>
      <c r="T11" s="48"/>
      <c r="U11" s="48"/>
      <c r="V11" s="48"/>
      <c r="W11" s="53"/>
      <c r="X11" s="55"/>
      <c r="Y11" s="1"/>
      <c r="Z11" s="1" t="s">
        <v>29</v>
      </c>
      <c r="AA11" s="1" t="s">
        <v>30</v>
      </c>
      <c r="AB11" s="1">
        <v>3</v>
      </c>
      <c r="AC11" s="1" t="s">
        <v>31</v>
      </c>
      <c r="AD11" s="1" t="s">
        <v>32</v>
      </c>
      <c r="AE11" s="1" t="s">
        <v>33</v>
      </c>
      <c r="AF11" s="1" t="s">
        <v>34</v>
      </c>
      <c r="AG11" s="1" t="s">
        <v>35</v>
      </c>
      <c r="AH11" s="1" t="s">
        <v>36</v>
      </c>
      <c r="AI11" s="1" t="s">
        <v>37</v>
      </c>
      <c r="AJ11" s="1"/>
      <c r="AK11" s="1"/>
      <c r="AL11" s="1"/>
      <c r="AM11" s="1"/>
    </row>
    <row r="12" spans="1:39" ht="11.25" customHeight="1" x14ac:dyDescent="0.25">
      <c r="A12" s="1"/>
      <c r="B12" s="48"/>
      <c r="C12" s="48"/>
      <c r="D12" s="48"/>
      <c r="E12" s="48"/>
      <c r="F12" s="48"/>
      <c r="G12" s="48"/>
      <c r="H12" s="48"/>
      <c r="I12" s="48"/>
      <c r="J12" s="48"/>
      <c r="K12" s="48"/>
      <c r="L12" s="48"/>
      <c r="M12" s="48"/>
      <c r="N12" s="48"/>
      <c r="O12" s="56"/>
      <c r="P12" s="57"/>
      <c r="Q12" s="57"/>
      <c r="R12" s="58"/>
      <c r="S12" s="48"/>
      <c r="T12" s="48"/>
      <c r="U12" s="48"/>
      <c r="V12" s="48"/>
      <c r="W12" s="56"/>
      <c r="X12" s="58"/>
      <c r="Y12" s="1"/>
      <c r="Z12" s="1" t="s">
        <v>38</v>
      </c>
      <c r="AA12" s="1" t="s">
        <v>39</v>
      </c>
      <c r="AB12" s="1">
        <v>4</v>
      </c>
      <c r="AC12" s="1" t="s">
        <v>40</v>
      </c>
      <c r="AD12" s="1" t="s">
        <v>41</v>
      </c>
      <c r="AE12" s="1" t="s">
        <v>42</v>
      </c>
      <c r="AF12" s="1"/>
      <c r="AG12" s="1"/>
      <c r="AH12" s="1" t="s">
        <v>43</v>
      </c>
      <c r="AI12" s="1" t="s">
        <v>44</v>
      </c>
      <c r="AJ12" s="1"/>
      <c r="AK12" s="1"/>
      <c r="AL12" s="1"/>
      <c r="AM12" s="1"/>
    </row>
    <row r="13" spans="1:39" ht="15" customHeight="1" x14ac:dyDescent="0.25">
      <c r="A13" s="1"/>
      <c r="B13" s="48"/>
      <c r="C13" s="48"/>
      <c r="D13" s="48"/>
      <c r="E13" s="48"/>
      <c r="F13" s="48"/>
      <c r="G13" s="48"/>
      <c r="H13" s="48"/>
      <c r="I13" s="48"/>
      <c r="J13" s="48"/>
      <c r="K13" s="48"/>
      <c r="L13" s="48"/>
      <c r="M13" s="48"/>
      <c r="N13" s="48"/>
      <c r="O13" s="59" t="s">
        <v>8</v>
      </c>
      <c r="P13" s="59" t="s">
        <v>45</v>
      </c>
      <c r="Q13" s="59" t="s">
        <v>10</v>
      </c>
      <c r="R13" s="59" t="s">
        <v>11</v>
      </c>
      <c r="S13" s="48"/>
      <c r="T13" s="48"/>
      <c r="U13" s="48"/>
      <c r="V13" s="48"/>
      <c r="W13" s="47" t="s">
        <v>46</v>
      </c>
      <c r="X13" s="47" t="s">
        <v>47</v>
      </c>
      <c r="Y13" s="1"/>
      <c r="Z13" s="1" t="s">
        <v>48</v>
      </c>
      <c r="AA13" s="1" t="s">
        <v>49</v>
      </c>
      <c r="AB13" s="1">
        <v>5</v>
      </c>
      <c r="AC13" s="1" t="s">
        <v>50</v>
      </c>
      <c r="AD13" s="1" t="s">
        <v>51</v>
      </c>
      <c r="AE13" s="1"/>
      <c r="AF13" s="1"/>
      <c r="AG13" s="1"/>
      <c r="AH13" s="1" t="s">
        <v>52</v>
      </c>
      <c r="AI13" s="1" t="s">
        <v>53</v>
      </c>
      <c r="AJ13" s="1"/>
      <c r="AK13" s="1"/>
      <c r="AL13" s="1"/>
      <c r="AM13" s="1"/>
    </row>
    <row r="14" spans="1:39" ht="37.5" customHeight="1" x14ac:dyDescent="0.25">
      <c r="A14" s="1"/>
      <c r="B14" s="48"/>
      <c r="C14" s="48"/>
      <c r="D14" s="48"/>
      <c r="E14" s="48"/>
      <c r="F14" s="48"/>
      <c r="G14" s="48"/>
      <c r="H14" s="48"/>
      <c r="I14" s="48"/>
      <c r="J14" s="48"/>
      <c r="K14" s="48"/>
      <c r="L14" s="48"/>
      <c r="M14" s="48"/>
      <c r="N14" s="48"/>
      <c r="O14" s="48"/>
      <c r="P14" s="48"/>
      <c r="Q14" s="48"/>
      <c r="R14" s="48"/>
      <c r="S14" s="48"/>
      <c r="T14" s="48"/>
      <c r="U14" s="48"/>
      <c r="V14" s="48"/>
      <c r="W14" s="48"/>
      <c r="X14" s="48"/>
      <c r="Y14" s="1"/>
      <c r="Z14" s="1" t="s">
        <v>54</v>
      </c>
      <c r="AA14" s="1" t="s">
        <v>55</v>
      </c>
      <c r="AB14" s="1">
        <v>6</v>
      </c>
      <c r="AC14" s="1"/>
      <c r="AD14" s="1" t="s">
        <v>56</v>
      </c>
      <c r="AE14" s="1"/>
      <c r="AF14" s="1"/>
      <c r="AG14" s="1"/>
      <c r="AH14" s="1" t="s">
        <v>57</v>
      </c>
      <c r="AI14" s="1" t="s">
        <v>58</v>
      </c>
      <c r="AJ14" s="1"/>
      <c r="AK14" s="1"/>
      <c r="AL14" s="1"/>
      <c r="AM14" s="1"/>
    </row>
    <row r="15" spans="1:39" ht="19.5" customHeight="1" x14ac:dyDescent="0.25">
      <c r="A15" s="1"/>
      <c r="B15" s="48"/>
      <c r="C15" s="48"/>
      <c r="D15" s="48"/>
      <c r="E15" s="48"/>
      <c r="F15" s="48"/>
      <c r="G15" s="48"/>
      <c r="H15" s="48"/>
      <c r="I15" s="48"/>
      <c r="J15" s="48"/>
      <c r="K15" s="48"/>
      <c r="L15" s="48"/>
      <c r="M15" s="48"/>
      <c r="N15" s="48"/>
      <c r="O15" s="48"/>
      <c r="P15" s="48"/>
      <c r="Q15" s="48"/>
      <c r="R15" s="48"/>
      <c r="S15" s="48"/>
      <c r="T15" s="48"/>
      <c r="U15" s="48"/>
      <c r="V15" s="48"/>
      <c r="W15" s="48"/>
      <c r="X15" s="48"/>
      <c r="Y15" s="1"/>
      <c r="Z15" s="1"/>
      <c r="AA15" s="1"/>
      <c r="AB15" s="4">
        <v>7</v>
      </c>
      <c r="AC15" s="1"/>
      <c r="AD15" s="1" t="s">
        <v>59</v>
      </c>
      <c r="AE15" s="1"/>
      <c r="AF15" s="1"/>
      <c r="AG15" s="1"/>
      <c r="AH15" s="1" t="s">
        <v>60</v>
      </c>
      <c r="AI15" s="1" t="s">
        <v>61</v>
      </c>
      <c r="AJ15" s="1"/>
      <c r="AK15" s="1"/>
      <c r="AL15" s="1"/>
      <c r="AM15" s="1"/>
    </row>
    <row r="16" spans="1:39" ht="45.75" customHeight="1" x14ac:dyDescent="0.25">
      <c r="A16" s="1"/>
      <c r="B16" s="48"/>
      <c r="C16" s="48"/>
      <c r="D16" s="48"/>
      <c r="E16" s="48"/>
      <c r="F16" s="48"/>
      <c r="G16" s="48"/>
      <c r="H16" s="48"/>
      <c r="I16" s="48"/>
      <c r="J16" s="48"/>
      <c r="K16" s="48"/>
      <c r="L16" s="48"/>
      <c r="M16" s="48"/>
      <c r="N16" s="48"/>
      <c r="O16" s="48"/>
      <c r="P16" s="48"/>
      <c r="Q16" s="48"/>
      <c r="R16" s="48"/>
      <c r="S16" s="48"/>
      <c r="T16" s="48"/>
      <c r="U16" s="48"/>
      <c r="V16" s="48"/>
      <c r="W16" s="48"/>
      <c r="X16" s="48"/>
      <c r="Y16" s="1"/>
      <c r="Z16" s="1"/>
      <c r="AA16" s="1"/>
      <c r="AB16" s="1">
        <v>8</v>
      </c>
      <c r="AC16" s="1"/>
      <c r="AD16" s="1" t="s">
        <v>62</v>
      </c>
      <c r="AE16" s="1"/>
      <c r="AF16" s="1"/>
      <c r="AG16" s="1"/>
      <c r="AH16" s="1" t="s">
        <v>63</v>
      </c>
      <c r="AI16" s="1" t="s">
        <v>64</v>
      </c>
      <c r="AJ16" s="1"/>
      <c r="AK16" s="1"/>
      <c r="AL16" s="1"/>
      <c r="AM16" s="1"/>
    </row>
    <row r="17" spans="1:39" ht="20.25" customHeight="1" thickBot="1" x14ac:dyDescent="0.3">
      <c r="A17" s="1"/>
      <c r="B17" s="49"/>
      <c r="C17" s="49"/>
      <c r="D17" s="49"/>
      <c r="E17" s="49"/>
      <c r="F17" s="49"/>
      <c r="G17" s="49"/>
      <c r="H17" s="49"/>
      <c r="I17" s="49"/>
      <c r="J17" s="49"/>
      <c r="K17" s="49"/>
      <c r="L17" s="49"/>
      <c r="M17" s="49"/>
      <c r="N17" s="49"/>
      <c r="O17" s="49"/>
      <c r="P17" s="49"/>
      <c r="Q17" s="49"/>
      <c r="R17" s="49"/>
      <c r="S17" s="49"/>
      <c r="T17" s="49"/>
      <c r="U17" s="49"/>
      <c r="V17" s="49"/>
      <c r="W17" s="49"/>
      <c r="X17" s="49"/>
      <c r="Y17" s="1"/>
      <c r="Z17" s="1"/>
      <c r="AA17" s="1"/>
      <c r="AB17" s="1">
        <v>9</v>
      </c>
      <c r="AC17" s="1"/>
      <c r="AD17" s="1"/>
      <c r="AE17" s="1"/>
      <c r="AF17" s="1"/>
      <c r="AG17" s="1"/>
      <c r="AH17" s="1" t="s">
        <v>65</v>
      </c>
      <c r="AI17" s="1" t="s">
        <v>66</v>
      </c>
      <c r="AJ17" s="1"/>
      <c r="AK17" s="1"/>
      <c r="AL17" s="1"/>
      <c r="AM17" s="1"/>
    </row>
    <row r="18" spans="1:39" ht="117.75" customHeight="1" thickBot="1" x14ac:dyDescent="0.3">
      <c r="A18" s="1"/>
      <c r="B18" s="5">
        <v>1</v>
      </c>
      <c r="C18" s="6" t="s">
        <v>25</v>
      </c>
      <c r="D18" s="6" t="s">
        <v>26</v>
      </c>
      <c r="E18" s="7" t="s">
        <v>27</v>
      </c>
      <c r="F18" s="8" t="s">
        <v>44</v>
      </c>
      <c r="G18" s="9" t="s">
        <v>67</v>
      </c>
      <c r="H18" s="9" t="s">
        <v>68</v>
      </c>
      <c r="I18" s="6" t="s">
        <v>29</v>
      </c>
      <c r="J18" s="6" t="s">
        <v>30</v>
      </c>
      <c r="K18" s="9">
        <f t="shared" ref="K18:K27" si="0">AJ18+AK18</f>
        <v>4</v>
      </c>
      <c r="L18" s="6" t="str">
        <f t="shared" ref="L18:L27" si="1">IF(OR(K18=2, K18=3, K18=4), "BAJO", IF(K18=5, "MEDIO", IF(OR(K18=6, K18=7), "ALTO", IF(OR(K18=8, K18=9, K18=10), "EXTREMO", ""))))</f>
        <v>BAJO</v>
      </c>
      <c r="M18" s="10" t="s">
        <v>23</v>
      </c>
      <c r="N18" s="14" t="s">
        <v>69</v>
      </c>
      <c r="O18" s="6" t="s">
        <v>20</v>
      </c>
      <c r="P18" s="6" t="s">
        <v>21</v>
      </c>
      <c r="Q18" s="9">
        <f t="shared" ref="Q18:Q27" si="2">AL18+AM18</f>
        <v>2</v>
      </c>
      <c r="R18" s="6" t="str">
        <f t="shared" ref="R18:R27" si="3">IF(OR(Q18=2, Q18=3, Q18=4), "BAJO", IF(Q18=5, "MEDIO", IF(OR(Q18=6, Q18=7), "ALTO", IF(OR(Q18=8, Q18=9, Q18=10), "EXTREMO", ""))))</f>
        <v>BAJO</v>
      </c>
      <c r="S18" s="10" t="s">
        <v>33</v>
      </c>
      <c r="T18" s="14" t="s">
        <v>70</v>
      </c>
      <c r="U18" s="14" t="s">
        <v>71</v>
      </c>
      <c r="V18" s="14" t="s">
        <v>72</v>
      </c>
      <c r="W18" s="11" t="s">
        <v>73</v>
      </c>
      <c r="X18" s="11" t="s">
        <v>74</v>
      </c>
      <c r="Y18" s="1"/>
      <c r="Z18" s="1"/>
      <c r="AA18" s="1"/>
      <c r="AB18" s="1"/>
      <c r="AC18" s="1"/>
      <c r="AD18" s="1"/>
      <c r="AE18" s="1"/>
      <c r="AF18" s="1"/>
      <c r="AG18" s="1"/>
      <c r="AH18" s="1"/>
      <c r="AI18" s="1"/>
      <c r="AJ18" s="1">
        <f t="shared" ref="AJ18:AJ27" si="4">IF(I18="RARO (1)",1,IF(I18="IMPROBABLE (2)",2,IF(I18="POSIBLE (3)",3,IF(I18="PROBABLE (4)",4,IF(I18="CASI CIERTO (5)",5,0)))))</f>
        <v>2</v>
      </c>
      <c r="AK18" s="1">
        <f t="shared" ref="AK18:AK29" si="5">IF(J18="INSIGNIFICANTE (1)",1,IF(J18="MENOR (2)",2,IF(J18="MODERADO (3)",3,IF(J18="MAYOR (4) ",4,IF(J18="CATASTROFICO (5)",5,0)))))</f>
        <v>2</v>
      </c>
      <c r="AL18" s="1">
        <f t="shared" ref="AL18:AL29" si="6">IF(O18="RARO (1)",1,IF(O18="IMPROBABLE (2)",2,IF(O18="POSIBLE (3)",3,IF(O18="PROBABLE (4)",4,IF(O18="CASI CIERTO (5)",5,0)))))</f>
        <v>1</v>
      </c>
      <c r="AM18" s="1">
        <f t="shared" ref="AM18:AM29" si="7">IF(P18="INSIGNIFICANTE (1)",1,IF(P18="MENOR (2)",2,IF(P18="MODERADO (3)",3,IF(P18="MAYOR (4) ",4,IF(P18="CATASTROFICO (5)",5,0)))))</f>
        <v>1</v>
      </c>
    </row>
    <row r="19" spans="1:39" ht="147" customHeight="1" thickBot="1" x14ac:dyDescent="0.3">
      <c r="A19" s="1"/>
      <c r="B19" s="5">
        <v>2</v>
      </c>
      <c r="C19" s="6" t="s">
        <v>34</v>
      </c>
      <c r="D19" s="6" t="s">
        <v>35</v>
      </c>
      <c r="E19" s="7" t="s">
        <v>57</v>
      </c>
      <c r="F19" s="8" t="s">
        <v>44</v>
      </c>
      <c r="G19" s="9" t="s">
        <v>75</v>
      </c>
      <c r="H19" s="9" t="s">
        <v>76</v>
      </c>
      <c r="I19" s="6" t="s">
        <v>29</v>
      </c>
      <c r="J19" s="6" t="s">
        <v>30</v>
      </c>
      <c r="K19" s="9">
        <f t="shared" si="0"/>
        <v>4</v>
      </c>
      <c r="L19" s="6" t="str">
        <f t="shared" si="1"/>
        <v>BAJO</v>
      </c>
      <c r="M19" s="10" t="s">
        <v>56</v>
      </c>
      <c r="N19" s="9" t="s">
        <v>193</v>
      </c>
      <c r="O19" s="6" t="s">
        <v>20</v>
      </c>
      <c r="P19" s="6" t="s">
        <v>21</v>
      </c>
      <c r="Q19" s="9">
        <f t="shared" si="2"/>
        <v>2</v>
      </c>
      <c r="R19" s="6" t="str">
        <f t="shared" si="3"/>
        <v>BAJO</v>
      </c>
      <c r="S19" s="10" t="s">
        <v>33</v>
      </c>
      <c r="T19" s="9" t="s">
        <v>192</v>
      </c>
      <c r="U19" s="13" t="s">
        <v>77</v>
      </c>
      <c r="V19" s="9" t="s">
        <v>78</v>
      </c>
      <c r="W19" s="11" t="s">
        <v>73</v>
      </c>
      <c r="X19" s="11" t="s">
        <v>74</v>
      </c>
      <c r="Y19" s="1"/>
      <c r="Z19" s="1"/>
      <c r="AA19" s="1"/>
      <c r="AB19" s="1"/>
      <c r="AC19" s="1"/>
      <c r="AD19" s="1"/>
      <c r="AE19" s="1"/>
      <c r="AF19" s="1"/>
      <c r="AG19" s="1"/>
      <c r="AH19" s="1"/>
      <c r="AI19" s="1"/>
      <c r="AJ19" s="1">
        <f t="shared" si="4"/>
        <v>2</v>
      </c>
      <c r="AK19" s="1">
        <f t="shared" si="5"/>
        <v>2</v>
      </c>
      <c r="AL19" s="1">
        <f t="shared" si="6"/>
        <v>1</v>
      </c>
      <c r="AM19" s="1">
        <f t="shared" si="7"/>
        <v>1</v>
      </c>
    </row>
    <row r="20" spans="1:39" ht="185.25" customHeight="1" thickBot="1" x14ac:dyDescent="0.3">
      <c r="A20" s="1"/>
      <c r="B20" s="5">
        <v>3</v>
      </c>
      <c r="C20" s="6" t="s">
        <v>25</v>
      </c>
      <c r="D20" s="6" t="s">
        <v>26</v>
      </c>
      <c r="E20" s="7" t="s">
        <v>52</v>
      </c>
      <c r="F20" s="8" t="s">
        <v>44</v>
      </c>
      <c r="G20" s="9" t="s">
        <v>79</v>
      </c>
      <c r="H20" s="9" t="s">
        <v>80</v>
      </c>
      <c r="I20" s="6" t="s">
        <v>29</v>
      </c>
      <c r="J20" s="6" t="s">
        <v>21</v>
      </c>
      <c r="K20" s="9">
        <f t="shared" si="0"/>
        <v>3</v>
      </c>
      <c r="L20" s="6" t="str">
        <f t="shared" si="1"/>
        <v>BAJO</v>
      </c>
      <c r="M20" s="10" t="s">
        <v>56</v>
      </c>
      <c r="N20" s="45" t="s">
        <v>185</v>
      </c>
      <c r="O20" s="6" t="s">
        <v>20</v>
      </c>
      <c r="P20" s="6" t="s">
        <v>21</v>
      </c>
      <c r="Q20" s="9">
        <f t="shared" si="2"/>
        <v>2</v>
      </c>
      <c r="R20" s="6" t="str">
        <f t="shared" si="3"/>
        <v>BAJO</v>
      </c>
      <c r="S20" s="10" t="s">
        <v>33</v>
      </c>
      <c r="T20" s="11" t="s">
        <v>81</v>
      </c>
      <c r="U20" s="12" t="s">
        <v>82</v>
      </c>
      <c r="V20" s="11" t="s">
        <v>83</v>
      </c>
      <c r="W20" s="11" t="s">
        <v>84</v>
      </c>
      <c r="X20" s="11" t="s">
        <v>85</v>
      </c>
      <c r="Y20" s="1"/>
      <c r="Z20" s="1"/>
      <c r="AA20" s="1"/>
      <c r="AB20" s="1"/>
      <c r="AC20" s="1"/>
      <c r="AD20" s="1"/>
      <c r="AE20" s="1"/>
      <c r="AF20" s="1"/>
      <c r="AG20" s="1"/>
      <c r="AH20" s="1"/>
      <c r="AI20" s="1"/>
      <c r="AJ20" s="1">
        <f t="shared" si="4"/>
        <v>2</v>
      </c>
      <c r="AK20" s="1">
        <f t="shared" si="5"/>
        <v>1</v>
      </c>
      <c r="AL20" s="1">
        <f t="shared" si="6"/>
        <v>1</v>
      </c>
      <c r="AM20" s="1">
        <f t="shared" si="7"/>
        <v>1</v>
      </c>
    </row>
    <row r="21" spans="1:39" ht="144" customHeight="1" thickBot="1" x14ac:dyDescent="0.3">
      <c r="A21" s="1"/>
      <c r="B21" s="5">
        <v>4</v>
      </c>
      <c r="C21" s="6" t="s">
        <v>25</v>
      </c>
      <c r="D21" s="6" t="s">
        <v>26</v>
      </c>
      <c r="E21" s="7" t="s">
        <v>36</v>
      </c>
      <c r="F21" s="8" t="s">
        <v>44</v>
      </c>
      <c r="G21" s="9" t="s">
        <v>86</v>
      </c>
      <c r="H21" s="11" t="s">
        <v>186</v>
      </c>
      <c r="I21" s="6" t="s">
        <v>20</v>
      </c>
      <c r="J21" s="6" t="s">
        <v>30</v>
      </c>
      <c r="K21" s="9">
        <f t="shared" si="0"/>
        <v>3</v>
      </c>
      <c r="L21" s="6" t="str">
        <f t="shared" si="1"/>
        <v>BAJO</v>
      </c>
      <c r="M21" s="43" t="s">
        <v>56</v>
      </c>
      <c r="N21" s="46" t="s">
        <v>87</v>
      </c>
      <c r="O21" s="44" t="s">
        <v>20</v>
      </c>
      <c r="P21" s="6" t="s">
        <v>21</v>
      </c>
      <c r="Q21" s="9">
        <f t="shared" si="2"/>
        <v>2</v>
      </c>
      <c r="R21" s="6" t="str">
        <f t="shared" si="3"/>
        <v>BAJO</v>
      </c>
      <c r="S21" s="10" t="s">
        <v>33</v>
      </c>
      <c r="T21" s="11" t="s">
        <v>88</v>
      </c>
      <c r="U21" s="12" t="s">
        <v>89</v>
      </c>
      <c r="V21" s="11" t="s">
        <v>90</v>
      </c>
      <c r="W21" s="11" t="s">
        <v>91</v>
      </c>
      <c r="X21" s="11" t="s">
        <v>85</v>
      </c>
      <c r="Y21" s="1"/>
      <c r="Z21" s="1"/>
      <c r="AA21" s="1"/>
      <c r="AB21" s="1">
        <v>10</v>
      </c>
      <c r="AC21" s="1"/>
      <c r="AD21" s="1"/>
      <c r="AE21" s="1"/>
      <c r="AF21" s="1"/>
      <c r="AG21" s="1"/>
      <c r="AH21" s="1"/>
      <c r="AI21" s="1"/>
      <c r="AJ21" s="1">
        <f t="shared" si="4"/>
        <v>1</v>
      </c>
      <c r="AK21" s="1">
        <f t="shared" si="5"/>
        <v>2</v>
      </c>
      <c r="AL21" s="1">
        <f t="shared" si="6"/>
        <v>1</v>
      </c>
      <c r="AM21" s="1">
        <f t="shared" si="7"/>
        <v>1</v>
      </c>
    </row>
    <row r="22" spans="1:39" ht="142.5" customHeight="1" thickBot="1" x14ac:dyDescent="0.3">
      <c r="A22" s="1"/>
      <c r="B22" s="5">
        <v>5</v>
      </c>
      <c r="C22" s="6" t="s">
        <v>34</v>
      </c>
      <c r="D22" s="6" t="s">
        <v>35</v>
      </c>
      <c r="E22" s="7" t="s">
        <v>57</v>
      </c>
      <c r="F22" s="8" t="s">
        <v>44</v>
      </c>
      <c r="G22" s="9" t="s">
        <v>92</v>
      </c>
      <c r="H22" s="9" t="s">
        <v>93</v>
      </c>
      <c r="I22" s="6" t="s">
        <v>29</v>
      </c>
      <c r="J22" s="6" t="s">
        <v>30</v>
      </c>
      <c r="K22" s="9">
        <f t="shared" si="0"/>
        <v>4</v>
      </c>
      <c r="L22" s="6" t="str">
        <f t="shared" si="1"/>
        <v>BAJO</v>
      </c>
      <c r="M22" s="10" t="s">
        <v>51</v>
      </c>
      <c r="N22" s="79" t="s">
        <v>194</v>
      </c>
      <c r="O22" s="6" t="s">
        <v>20</v>
      </c>
      <c r="P22" s="6" t="s">
        <v>21</v>
      </c>
      <c r="Q22" s="9">
        <f t="shared" si="2"/>
        <v>2</v>
      </c>
      <c r="R22" s="6" t="str">
        <f t="shared" si="3"/>
        <v>BAJO</v>
      </c>
      <c r="S22" s="10" t="s">
        <v>33</v>
      </c>
      <c r="T22" s="9" t="s">
        <v>94</v>
      </c>
      <c r="U22" s="13" t="s">
        <v>95</v>
      </c>
      <c r="V22" s="9" t="s">
        <v>96</v>
      </c>
      <c r="W22" s="9" t="s">
        <v>97</v>
      </c>
      <c r="X22" s="15" t="s">
        <v>98</v>
      </c>
      <c r="Y22" s="1"/>
      <c r="Z22" s="1"/>
      <c r="AA22" s="1"/>
      <c r="AB22" s="1"/>
      <c r="AC22" s="1"/>
      <c r="AD22" s="1"/>
      <c r="AE22" s="1"/>
      <c r="AF22" s="1"/>
      <c r="AG22" s="1"/>
      <c r="AH22" s="1"/>
      <c r="AI22" s="1"/>
      <c r="AJ22" s="1">
        <f t="shared" si="4"/>
        <v>2</v>
      </c>
      <c r="AK22" s="1">
        <f t="shared" si="5"/>
        <v>2</v>
      </c>
      <c r="AL22" s="1">
        <f t="shared" si="6"/>
        <v>1</v>
      </c>
      <c r="AM22" s="1">
        <f t="shared" si="7"/>
        <v>1</v>
      </c>
    </row>
    <row r="23" spans="1:39" ht="115.5" customHeight="1" thickBot="1" x14ac:dyDescent="0.3">
      <c r="A23" s="1"/>
      <c r="B23" s="16">
        <v>6</v>
      </c>
      <c r="C23" s="6" t="s">
        <v>25</v>
      </c>
      <c r="D23" s="6" t="s">
        <v>26</v>
      </c>
      <c r="E23" s="7" t="s">
        <v>52</v>
      </c>
      <c r="F23" s="8" t="s">
        <v>44</v>
      </c>
      <c r="G23" s="9" t="s">
        <v>99</v>
      </c>
      <c r="H23" s="9" t="s">
        <v>100</v>
      </c>
      <c r="I23" s="6" t="s">
        <v>38</v>
      </c>
      <c r="J23" s="6" t="s">
        <v>30</v>
      </c>
      <c r="K23" s="9">
        <f t="shared" si="0"/>
        <v>5</v>
      </c>
      <c r="L23" s="6" t="str">
        <f t="shared" si="1"/>
        <v>MEDIO</v>
      </c>
      <c r="M23" s="10" t="s">
        <v>32</v>
      </c>
      <c r="N23" s="9" t="s">
        <v>195</v>
      </c>
      <c r="O23" s="6" t="s">
        <v>20</v>
      </c>
      <c r="P23" s="6" t="s">
        <v>21</v>
      </c>
      <c r="Q23" s="9">
        <f t="shared" si="2"/>
        <v>2</v>
      </c>
      <c r="R23" s="6" t="str">
        <f t="shared" si="3"/>
        <v>BAJO</v>
      </c>
      <c r="S23" s="10" t="s">
        <v>33</v>
      </c>
      <c r="T23" s="9" t="s">
        <v>101</v>
      </c>
      <c r="U23" s="13" t="s">
        <v>102</v>
      </c>
      <c r="V23" s="9" t="s">
        <v>103</v>
      </c>
      <c r="W23" s="9" t="s">
        <v>104</v>
      </c>
      <c r="X23" s="15" t="s">
        <v>85</v>
      </c>
      <c r="Y23" s="1"/>
      <c r="Z23" s="1"/>
      <c r="AA23" s="1"/>
      <c r="AB23" s="1"/>
      <c r="AC23" s="1"/>
      <c r="AD23" s="1"/>
      <c r="AE23" s="1"/>
      <c r="AF23" s="1"/>
      <c r="AG23" s="1"/>
      <c r="AH23" s="1"/>
      <c r="AI23" s="1"/>
      <c r="AJ23" s="1">
        <f t="shared" si="4"/>
        <v>3</v>
      </c>
      <c r="AK23" s="1">
        <f t="shared" si="5"/>
        <v>2</v>
      </c>
      <c r="AL23" s="1">
        <f t="shared" si="6"/>
        <v>1</v>
      </c>
      <c r="AM23" s="1">
        <f t="shared" si="7"/>
        <v>1</v>
      </c>
    </row>
    <row r="24" spans="1:39" ht="172.5" customHeight="1" x14ac:dyDescent="0.25">
      <c r="A24" s="1"/>
      <c r="B24" s="5">
        <v>7</v>
      </c>
      <c r="C24" s="6" t="s">
        <v>34</v>
      </c>
      <c r="D24" s="6" t="s">
        <v>26</v>
      </c>
      <c r="E24" s="7" t="s">
        <v>52</v>
      </c>
      <c r="F24" s="8" t="s">
        <v>44</v>
      </c>
      <c r="G24" s="15" t="s">
        <v>105</v>
      </c>
      <c r="H24" s="9" t="s">
        <v>106</v>
      </c>
      <c r="I24" s="6" t="s">
        <v>20</v>
      </c>
      <c r="J24" s="6" t="s">
        <v>30</v>
      </c>
      <c r="K24" s="9">
        <f t="shared" si="0"/>
        <v>3</v>
      </c>
      <c r="L24" s="6" t="str">
        <f t="shared" si="1"/>
        <v>BAJO</v>
      </c>
      <c r="M24" s="10" t="s">
        <v>23</v>
      </c>
      <c r="N24" s="15" t="s">
        <v>196</v>
      </c>
      <c r="O24" s="6" t="s">
        <v>20</v>
      </c>
      <c r="P24" s="6" t="s">
        <v>21</v>
      </c>
      <c r="Q24" s="9">
        <f t="shared" si="2"/>
        <v>2</v>
      </c>
      <c r="R24" s="6" t="str">
        <f t="shared" si="3"/>
        <v>BAJO</v>
      </c>
      <c r="S24" s="10" t="s">
        <v>33</v>
      </c>
      <c r="T24" s="9" t="s">
        <v>107</v>
      </c>
      <c r="U24" s="13" t="s">
        <v>108</v>
      </c>
      <c r="V24" s="9" t="s">
        <v>103</v>
      </c>
      <c r="W24" s="9" t="s">
        <v>109</v>
      </c>
      <c r="X24" s="15" t="s">
        <v>110</v>
      </c>
      <c r="Y24" s="1"/>
      <c r="Z24" s="1"/>
      <c r="AA24" s="1"/>
      <c r="AB24" s="1">
        <v>10</v>
      </c>
      <c r="AC24" s="1"/>
      <c r="AD24" s="1"/>
      <c r="AE24" s="1"/>
      <c r="AF24" s="1"/>
      <c r="AG24" s="1"/>
      <c r="AH24" s="1"/>
      <c r="AI24" s="1"/>
      <c r="AJ24" s="1">
        <f t="shared" si="4"/>
        <v>1</v>
      </c>
      <c r="AK24" s="1">
        <f t="shared" si="5"/>
        <v>2</v>
      </c>
      <c r="AL24" s="1">
        <f t="shared" si="6"/>
        <v>1</v>
      </c>
      <c r="AM24" s="1">
        <f t="shared" si="7"/>
        <v>1</v>
      </c>
    </row>
    <row r="25" spans="1:39" ht="172.5" customHeight="1" x14ac:dyDescent="0.25">
      <c r="A25" s="1"/>
      <c r="B25" s="5">
        <v>8</v>
      </c>
      <c r="C25" s="6" t="s">
        <v>34</v>
      </c>
      <c r="D25" s="6" t="s">
        <v>35</v>
      </c>
      <c r="E25" s="7" t="s">
        <v>52</v>
      </c>
      <c r="F25" s="8" t="s">
        <v>44</v>
      </c>
      <c r="G25" s="15" t="s">
        <v>111</v>
      </c>
      <c r="H25" s="9" t="s">
        <v>112</v>
      </c>
      <c r="I25" s="6" t="s">
        <v>29</v>
      </c>
      <c r="J25" s="6" t="s">
        <v>49</v>
      </c>
      <c r="K25" s="9">
        <f t="shared" si="0"/>
        <v>6</v>
      </c>
      <c r="L25" s="6" t="str">
        <f t="shared" si="1"/>
        <v>ALTO</v>
      </c>
      <c r="M25" s="10" t="s">
        <v>23</v>
      </c>
      <c r="N25" s="15" t="s">
        <v>197</v>
      </c>
      <c r="O25" s="6" t="s">
        <v>20</v>
      </c>
      <c r="P25" s="6" t="s">
        <v>21</v>
      </c>
      <c r="Q25" s="9">
        <f t="shared" si="2"/>
        <v>2</v>
      </c>
      <c r="R25" s="6" t="str">
        <f t="shared" si="3"/>
        <v>BAJO</v>
      </c>
      <c r="S25" s="10" t="s">
        <v>24</v>
      </c>
      <c r="T25" s="9" t="s">
        <v>107</v>
      </c>
      <c r="U25" s="13" t="s">
        <v>113</v>
      </c>
      <c r="V25" s="9" t="s">
        <v>114</v>
      </c>
      <c r="W25" s="9" t="s">
        <v>115</v>
      </c>
      <c r="X25" s="15" t="s">
        <v>116</v>
      </c>
      <c r="Y25" s="1"/>
      <c r="Z25" s="1"/>
      <c r="AA25" s="1"/>
      <c r="AB25" s="1">
        <v>10</v>
      </c>
      <c r="AC25" s="1"/>
      <c r="AD25" s="1"/>
      <c r="AE25" s="1"/>
      <c r="AF25" s="1"/>
      <c r="AG25" s="1"/>
      <c r="AH25" s="1"/>
      <c r="AI25" s="1"/>
      <c r="AJ25" s="1">
        <f t="shared" si="4"/>
        <v>2</v>
      </c>
      <c r="AK25" s="1">
        <f t="shared" si="5"/>
        <v>4</v>
      </c>
      <c r="AL25" s="1">
        <f t="shared" si="6"/>
        <v>1</v>
      </c>
      <c r="AM25" s="1">
        <f t="shared" si="7"/>
        <v>1</v>
      </c>
    </row>
    <row r="26" spans="1:39" ht="203.25" customHeight="1" x14ac:dyDescent="0.25">
      <c r="A26" s="1"/>
      <c r="B26" s="5">
        <v>9</v>
      </c>
      <c r="C26" s="6" t="s">
        <v>34</v>
      </c>
      <c r="D26" s="6" t="s">
        <v>35</v>
      </c>
      <c r="E26" s="7" t="s">
        <v>52</v>
      </c>
      <c r="F26" s="8" t="s">
        <v>44</v>
      </c>
      <c r="G26" s="9" t="s">
        <v>117</v>
      </c>
      <c r="H26" s="9" t="s">
        <v>112</v>
      </c>
      <c r="I26" s="6" t="s">
        <v>29</v>
      </c>
      <c r="J26" s="6" t="s">
        <v>30</v>
      </c>
      <c r="K26" s="9">
        <f t="shared" si="0"/>
        <v>4</v>
      </c>
      <c r="L26" s="6" t="str">
        <f t="shared" si="1"/>
        <v>BAJO</v>
      </c>
      <c r="M26" s="10" t="s">
        <v>23</v>
      </c>
      <c r="N26" s="15" t="s">
        <v>118</v>
      </c>
      <c r="O26" s="6" t="s">
        <v>20</v>
      </c>
      <c r="P26" s="6" t="s">
        <v>21</v>
      </c>
      <c r="Q26" s="9">
        <f t="shared" si="2"/>
        <v>2</v>
      </c>
      <c r="R26" s="6" t="str">
        <f t="shared" si="3"/>
        <v>BAJO</v>
      </c>
      <c r="S26" s="10" t="s">
        <v>33</v>
      </c>
      <c r="T26" s="9" t="s">
        <v>187</v>
      </c>
      <c r="U26" s="13" t="s">
        <v>119</v>
      </c>
      <c r="V26" s="9" t="s">
        <v>120</v>
      </c>
      <c r="W26" s="9" t="s">
        <v>121</v>
      </c>
      <c r="X26" s="15" t="s">
        <v>110</v>
      </c>
      <c r="Y26" s="1"/>
      <c r="Z26" s="1"/>
      <c r="AA26" s="1"/>
      <c r="AB26" s="1">
        <v>10</v>
      </c>
      <c r="AC26" s="1"/>
      <c r="AD26" s="1"/>
      <c r="AE26" s="1"/>
      <c r="AF26" s="1"/>
      <c r="AG26" s="1"/>
      <c r="AH26" s="1"/>
      <c r="AI26" s="1"/>
      <c r="AJ26" s="1">
        <f t="shared" si="4"/>
        <v>2</v>
      </c>
      <c r="AK26" s="1">
        <f t="shared" si="5"/>
        <v>2</v>
      </c>
      <c r="AL26" s="1">
        <f t="shared" si="6"/>
        <v>1</v>
      </c>
      <c r="AM26" s="1">
        <f t="shared" si="7"/>
        <v>1</v>
      </c>
    </row>
    <row r="27" spans="1:39" ht="172.5" customHeight="1" x14ac:dyDescent="0.25">
      <c r="A27" s="1"/>
      <c r="B27" s="5">
        <v>10</v>
      </c>
      <c r="C27" s="6" t="s">
        <v>34</v>
      </c>
      <c r="D27" s="6" t="s">
        <v>35</v>
      </c>
      <c r="E27" s="7" t="s">
        <v>63</v>
      </c>
      <c r="F27" s="8" t="s">
        <v>44</v>
      </c>
      <c r="G27" s="15" t="s">
        <v>122</v>
      </c>
      <c r="H27" s="9" t="s">
        <v>112</v>
      </c>
      <c r="I27" s="6" t="s">
        <v>20</v>
      </c>
      <c r="J27" s="6" t="s">
        <v>39</v>
      </c>
      <c r="K27" s="9">
        <f t="shared" si="0"/>
        <v>4</v>
      </c>
      <c r="L27" s="6" t="str">
        <f t="shared" si="1"/>
        <v>BAJO</v>
      </c>
      <c r="M27" s="10" t="s">
        <v>51</v>
      </c>
      <c r="N27" s="9" t="s">
        <v>198</v>
      </c>
      <c r="O27" s="6" t="s">
        <v>20</v>
      </c>
      <c r="P27" s="6" t="s">
        <v>21</v>
      </c>
      <c r="Q27" s="9">
        <f t="shared" si="2"/>
        <v>2</v>
      </c>
      <c r="R27" s="6" t="str">
        <f t="shared" si="3"/>
        <v>BAJO</v>
      </c>
      <c r="S27" s="10" t="s">
        <v>33</v>
      </c>
      <c r="T27" s="9" t="s">
        <v>123</v>
      </c>
      <c r="U27" s="13" t="s">
        <v>124</v>
      </c>
      <c r="V27" s="9" t="s">
        <v>125</v>
      </c>
      <c r="W27" s="9" t="s">
        <v>126</v>
      </c>
      <c r="X27" s="15" t="s">
        <v>127</v>
      </c>
      <c r="Y27" s="1"/>
      <c r="Z27" s="1"/>
      <c r="AA27" s="1"/>
      <c r="AB27" s="1">
        <v>10</v>
      </c>
      <c r="AC27" s="1"/>
      <c r="AD27" s="1"/>
      <c r="AE27" s="1"/>
      <c r="AF27" s="1"/>
      <c r="AG27" s="1"/>
      <c r="AH27" s="1"/>
      <c r="AI27" s="1"/>
      <c r="AJ27" s="1">
        <f t="shared" si="4"/>
        <v>1</v>
      </c>
      <c r="AK27" s="1">
        <f t="shared" si="5"/>
        <v>3</v>
      </c>
      <c r="AL27" s="1">
        <f t="shared" si="6"/>
        <v>1</v>
      </c>
      <c r="AM27" s="1">
        <f t="shared" si="7"/>
        <v>1</v>
      </c>
    </row>
    <row r="28" spans="1:39" ht="177.75" customHeight="1" x14ac:dyDescent="0.25">
      <c r="A28" s="1"/>
      <c r="B28" s="5">
        <v>11</v>
      </c>
      <c r="C28" s="6" t="s">
        <v>34</v>
      </c>
      <c r="D28" s="6" t="s">
        <v>35</v>
      </c>
      <c r="E28" s="7" t="s">
        <v>63</v>
      </c>
      <c r="F28" s="7" t="s">
        <v>43</v>
      </c>
      <c r="G28" s="15" t="s">
        <v>128</v>
      </c>
      <c r="H28" s="9" t="s">
        <v>129</v>
      </c>
      <c r="I28" s="6" t="s">
        <v>20</v>
      </c>
      <c r="J28" s="6" t="s">
        <v>39</v>
      </c>
      <c r="K28" s="9">
        <v>4</v>
      </c>
      <c r="L28" s="6" t="s">
        <v>50</v>
      </c>
      <c r="M28" s="10" t="s">
        <v>130</v>
      </c>
      <c r="N28" s="9" t="s">
        <v>199</v>
      </c>
      <c r="O28" s="6">
        <v>1</v>
      </c>
      <c r="P28" s="6">
        <v>2</v>
      </c>
      <c r="Q28" s="9">
        <v>3</v>
      </c>
      <c r="R28" s="6" t="s">
        <v>50</v>
      </c>
      <c r="S28" s="10" t="s">
        <v>24</v>
      </c>
      <c r="T28" s="9" t="s">
        <v>131</v>
      </c>
      <c r="U28" s="13" t="s">
        <v>119</v>
      </c>
      <c r="V28" s="13" t="s">
        <v>132</v>
      </c>
      <c r="W28" s="13" t="s">
        <v>188</v>
      </c>
      <c r="X28" s="13" t="s">
        <v>85</v>
      </c>
      <c r="Y28" s="1"/>
      <c r="Z28" s="1"/>
      <c r="AA28" s="1"/>
      <c r="AB28" s="1"/>
      <c r="AC28" s="1"/>
      <c r="AD28" s="1"/>
      <c r="AE28" s="1"/>
      <c r="AF28" s="1"/>
      <c r="AG28" s="1"/>
      <c r="AH28" s="1"/>
      <c r="AI28" s="1"/>
      <c r="AJ28" s="1"/>
      <c r="AK28" s="1">
        <f t="shared" si="5"/>
        <v>3</v>
      </c>
      <c r="AL28" s="1">
        <f t="shared" si="6"/>
        <v>0</v>
      </c>
      <c r="AM28" s="1">
        <f t="shared" si="7"/>
        <v>0</v>
      </c>
    </row>
    <row r="29" spans="1:39" ht="172.5" customHeight="1" thickBot="1" x14ac:dyDescent="0.3">
      <c r="A29" s="1"/>
      <c r="B29" s="5">
        <v>12</v>
      </c>
      <c r="C29" s="6" t="s">
        <v>34</v>
      </c>
      <c r="D29" s="6" t="s">
        <v>35</v>
      </c>
      <c r="E29" s="7" t="s">
        <v>52</v>
      </c>
      <c r="F29" s="8" t="s">
        <v>58</v>
      </c>
      <c r="G29" s="15" t="s">
        <v>133</v>
      </c>
      <c r="H29" s="9" t="s">
        <v>134</v>
      </c>
      <c r="I29" s="6" t="s">
        <v>20</v>
      </c>
      <c r="J29" s="6" t="s">
        <v>39</v>
      </c>
      <c r="K29" s="9">
        <v>4</v>
      </c>
      <c r="L29" s="6" t="s">
        <v>50</v>
      </c>
      <c r="M29" s="10" t="s">
        <v>41</v>
      </c>
      <c r="N29" s="9" t="s">
        <v>200</v>
      </c>
      <c r="O29" s="6" t="s">
        <v>20</v>
      </c>
      <c r="P29" s="6" t="s">
        <v>21</v>
      </c>
      <c r="Q29" s="9">
        <f>AL29+AM29</f>
        <v>2</v>
      </c>
      <c r="R29" s="6" t="s">
        <v>50</v>
      </c>
      <c r="S29" s="10" t="s">
        <v>24</v>
      </c>
      <c r="T29" s="9" t="s">
        <v>135</v>
      </c>
      <c r="U29" s="13" t="s">
        <v>95</v>
      </c>
      <c r="V29" s="13" t="s">
        <v>136</v>
      </c>
      <c r="W29" s="13" t="s">
        <v>137</v>
      </c>
      <c r="X29" s="13" t="s">
        <v>85</v>
      </c>
      <c r="Y29" s="1"/>
      <c r="Z29" s="1"/>
      <c r="AA29" s="1"/>
      <c r="AB29" s="1"/>
      <c r="AC29" s="1"/>
      <c r="AD29" s="1"/>
      <c r="AE29" s="1"/>
      <c r="AF29" s="1"/>
      <c r="AG29" s="1"/>
      <c r="AH29" s="1"/>
      <c r="AI29" s="1"/>
      <c r="AJ29" s="1"/>
      <c r="AK29" s="1">
        <f t="shared" si="5"/>
        <v>3</v>
      </c>
      <c r="AL29" s="1">
        <f t="shared" si="6"/>
        <v>1</v>
      </c>
      <c r="AM29" s="1">
        <f t="shared" si="7"/>
        <v>1</v>
      </c>
    </row>
    <row r="30" spans="1:39" ht="172.5" customHeight="1" thickBot="1" x14ac:dyDescent="0.3">
      <c r="A30" s="1"/>
      <c r="B30" s="35">
        <v>13</v>
      </c>
      <c r="C30" s="36" t="s">
        <v>25</v>
      </c>
      <c r="D30" s="36" t="s">
        <v>35</v>
      </c>
      <c r="E30" s="37" t="s">
        <v>52</v>
      </c>
      <c r="F30" s="38" t="s">
        <v>44</v>
      </c>
      <c r="G30" s="39" t="s">
        <v>189</v>
      </c>
      <c r="H30" s="40" t="s">
        <v>190</v>
      </c>
      <c r="I30" s="36" t="s">
        <v>20</v>
      </c>
      <c r="J30" s="36" t="s">
        <v>39</v>
      </c>
      <c r="K30" s="40">
        <v>4</v>
      </c>
      <c r="L30" s="36" t="s">
        <v>40</v>
      </c>
      <c r="M30" s="41" t="s">
        <v>41</v>
      </c>
      <c r="N30" s="40" t="s">
        <v>201</v>
      </c>
      <c r="O30" s="36" t="s">
        <v>20</v>
      </c>
      <c r="P30" s="36" t="s">
        <v>30</v>
      </c>
      <c r="Q30" s="40">
        <v>3</v>
      </c>
      <c r="R30" s="36" t="str">
        <f>IF(OR(Q30=2, Q30=3, Q30=4), "BAJO", IF(Q30=5, "MEDIO", IF(OR(Q30=6, Q30=7), "ALTO", IF(OR(Q30=8, Q30=9, Q30=10), "EXTREMO", ""))))</f>
        <v>BAJO</v>
      </c>
      <c r="S30" s="41" t="s">
        <v>24</v>
      </c>
      <c r="T30" s="40" t="s">
        <v>138</v>
      </c>
      <c r="U30" s="42" t="s">
        <v>139</v>
      </c>
      <c r="V30" s="40" t="s">
        <v>140</v>
      </c>
      <c r="W30" s="40" t="s">
        <v>191</v>
      </c>
      <c r="X30" s="39" t="s">
        <v>110</v>
      </c>
      <c r="Y30" s="1"/>
      <c r="Z30" s="1"/>
      <c r="AA30" s="1"/>
      <c r="AB30" s="1"/>
      <c r="AC30" s="1"/>
      <c r="AD30" s="1"/>
      <c r="AE30" s="1"/>
      <c r="AF30" s="1"/>
      <c r="AG30" s="1"/>
      <c r="AH30" s="1"/>
      <c r="AI30" s="1"/>
      <c r="AJ30" s="1"/>
      <c r="AK30" s="1"/>
      <c r="AL30" s="1"/>
      <c r="AM30" s="1"/>
    </row>
    <row r="31" spans="1:39" ht="24.75" customHeight="1" thickBot="1" x14ac:dyDescent="0.3">
      <c r="A31" s="1"/>
      <c r="B31" s="60" t="s">
        <v>184</v>
      </c>
      <c r="C31" s="61"/>
      <c r="D31" s="61"/>
      <c r="E31" s="61"/>
      <c r="F31" s="61"/>
      <c r="G31" s="61"/>
      <c r="H31" s="61"/>
      <c r="I31" s="61"/>
      <c r="J31" s="61"/>
      <c r="K31" s="61"/>
      <c r="L31" s="61"/>
      <c r="M31" s="61"/>
      <c r="N31" s="61"/>
      <c r="O31" s="61"/>
      <c r="P31" s="61"/>
      <c r="Q31" s="61"/>
      <c r="R31" s="61"/>
      <c r="S31" s="61"/>
      <c r="T31" s="61"/>
      <c r="U31" s="61"/>
      <c r="V31" s="61"/>
      <c r="W31" s="61"/>
      <c r="X31" s="62"/>
      <c r="Y31" s="1"/>
      <c r="Z31" s="1"/>
      <c r="AA31" s="1"/>
      <c r="AB31" s="1"/>
      <c r="AC31" s="1"/>
      <c r="AD31" s="1"/>
      <c r="AE31" s="1"/>
      <c r="AF31" s="1"/>
      <c r="AG31" s="1"/>
      <c r="AH31" s="1"/>
      <c r="AI31" s="1"/>
      <c r="AJ31" s="1"/>
      <c r="AK31" s="1"/>
      <c r="AL31" s="1"/>
      <c r="AM31" s="1"/>
    </row>
    <row r="32" spans="1:39" ht="21.75" customHeight="1" x14ac:dyDescent="0.25">
      <c r="A32" s="1"/>
      <c r="B32" s="17"/>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row>
    <row r="33" spans="1:39" ht="11.25" customHeight="1" x14ac:dyDescent="0.25">
      <c r="A33" s="1"/>
      <c r="B33" s="17"/>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row>
    <row r="34" spans="1:39" ht="12.75" customHeight="1" x14ac:dyDescent="0.25">
      <c r="A34" s="1"/>
      <c r="B34" s="17"/>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row>
    <row r="35" spans="1:39" ht="11.25" customHeight="1" x14ac:dyDescent="0.25">
      <c r="A35" s="1"/>
      <c r="B35" s="17"/>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row>
    <row r="36" spans="1:39" ht="11.25" customHeight="1" x14ac:dyDescent="0.25">
      <c r="A36" s="1"/>
      <c r="B36" s="17"/>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row>
    <row r="37" spans="1:39" ht="11.25" customHeight="1" x14ac:dyDescent="0.25">
      <c r="A37" s="1"/>
      <c r="B37" s="17"/>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row>
    <row r="38" spans="1:39" ht="12.75" customHeight="1" x14ac:dyDescent="0.25">
      <c r="A38" s="1"/>
      <c r="B38" s="17"/>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row>
    <row r="39" spans="1:39" ht="11.25" customHeight="1" x14ac:dyDescent="0.25">
      <c r="A39" s="1"/>
      <c r="B39" s="17"/>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row>
    <row r="40" spans="1:39" ht="11.25" customHeight="1" x14ac:dyDescent="0.25">
      <c r="A40" s="1"/>
      <c r="B40" s="17"/>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row>
    <row r="41" spans="1:39" ht="11.25" customHeight="1" x14ac:dyDescent="0.25">
      <c r="A41" s="1"/>
      <c r="B41" s="17"/>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row>
    <row r="42" spans="1:39" ht="11.25" customHeight="1" x14ac:dyDescent="0.25">
      <c r="A42" s="1"/>
      <c r="B42" s="17"/>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row>
    <row r="43" spans="1:39" ht="11.25" customHeight="1" x14ac:dyDescent="0.25">
      <c r="A43" s="1"/>
      <c r="B43" s="17"/>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row>
    <row r="44" spans="1:39" ht="11.25" customHeight="1" x14ac:dyDescent="0.25">
      <c r="A44" s="1"/>
      <c r="B44" s="17"/>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row>
    <row r="45" spans="1:39" ht="11.25" customHeight="1" x14ac:dyDescent="0.25">
      <c r="A45" s="1"/>
      <c r="B45" s="17"/>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row>
    <row r="46" spans="1:39" ht="11.25" customHeight="1" x14ac:dyDescent="0.25">
      <c r="A46" s="1"/>
      <c r="B46" s="17"/>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row>
    <row r="47" spans="1:39" ht="11.25" customHeight="1" x14ac:dyDescent="0.25">
      <c r="A47" s="1"/>
      <c r="B47" s="17"/>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row>
    <row r="48" spans="1:39" ht="11.25" customHeight="1" x14ac:dyDescent="0.25">
      <c r="A48" s="1"/>
      <c r="B48" s="17"/>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row>
    <row r="49" spans="1:39" ht="11.25" customHeight="1" x14ac:dyDescent="0.25">
      <c r="A49" s="1"/>
      <c r="B49" s="17"/>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row>
    <row r="50" spans="1:39" ht="11.25" customHeight="1" x14ac:dyDescent="0.25">
      <c r="A50" s="1"/>
      <c r="B50" s="17"/>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row>
    <row r="51" spans="1:39" ht="11.25" customHeight="1" x14ac:dyDescent="0.25">
      <c r="A51" s="1"/>
      <c r="B51" s="17"/>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row>
    <row r="52" spans="1:39" ht="11.25" customHeight="1" x14ac:dyDescent="0.25">
      <c r="A52" s="1"/>
      <c r="B52" s="17"/>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row>
    <row r="53" spans="1:39" ht="11.25" customHeight="1" x14ac:dyDescent="0.25">
      <c r="A53" s="1"/>
      <c r="B53" s="17"/>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row>
    <row r="54" spans="1:39" ht="11.25" customHeight="1" x14ac:dyDescent="0.25">
      <c r="A54" s="1"/>
      <c r="B54" s="17"/>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row>
    <row r="55" spans="1:39" ht="11.25" customHeight="1" x14ac:dyDescent="0.25">
      <c r="A55" s="1"/>
      <c r="B55" s="17"/>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row>
    <row r="56" spans="1:39" ht="11.25" customHeight="1" x14ac:dyDescent="0.25">
      <c r="A56" s="1"/>
      <c r="B56" s="17"/>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row>
    <row r="57" spans="1:39" ht="11.25" customHeight="1" x14ac:dyDescent="0.25">
      <c r="A57" s="1"/>
      <c r="B57" s="17"/>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row>
    <row r="58" spans="1:39" ht="11.25" customHeight="1" x14ac:dyDescent="0.25">
      <c r="A58" s="1"/>
      <c r="B58" s="17"/>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row>
    <row r="59" spans="1:39" ht="11.25" customHeight="1" x14ac:dyDescent="0.25">
      <c r="A59" s="1"/>
      <c r="B59" s="17"/>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row>
    <row r="60" spans="1:39" ht="11.25" customHeight="1" x14ac:dyDescent="0.25">
      <c r="A60" s="1"/>
      <c r="B60" s="17"/>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row>
    <row r="61" spans="1:39" ht="11.25" customHeight="1" x14ac:dyDescent="0.25">
      <c r="A61" s="1"/>
      <c r="B61" s="17"/>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row>
    <row r="62" spans="1:39" ht="11.25" customHeight="1" x14ac:dyDescent="0.25">
      <c r="A62" s="1"/>
      <c r="B62" s="17"/>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row>
    <row r="63" spans="1:39" ht="11.25" customHeight="1" x14ac:dyDescent="0.25">
      <c r="A63" s="1"/>
      <c r="B63" s="17"/>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row>
    <row r="64" spans="1:39" ht="11.25" customHeight="1" x14ac:dyDescent="0.25">
      <c r="A64" s="1"/>
      <c r="B64" s="17"/>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row>
    <row r="65" spans="1:39" ht="11.25" customHeight="1" x14ac:dyDescent="0.25">
      <c r="A65" s="1"/>
      <c r="B65" s="17"/>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row>
    <row r="66" spans="1:39" ht="11.25" customHeight="1" x14ac:dyDescent="0.25">
      <c r="A66" s="1"/>
      <c r="B66" s="17"/>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row>
    <row r="67" spans="1:39" ht="11.25" customHeight="1" x14ac:dyDescent="0.25">
      <c r="A67" s="1"/>
      <c r="B67" s="17"/>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row>
    <row r="68" spans="1:39" ht="11.25" customHeight="1" x14ac:dyDescent="0.25">
      <c r="A68" s="1"/>
      <c r="B68" s="17"/>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row>
    <row r="69" spans="1:39" ht="11.25" customHeight="1" x14ac:dyDescent="0.25">
      <c r="A69" s="1"/>
      <c r="B69" s="17"/>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row>
    <row r="70" spans="1:39" ht="11.25" customHeight="1" x14ac:dyDescent="0.25">
      <c r="A70" s="1"/>
      <c r="B70" s="17"/>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row>
    <row r="71" spans="1:39" ht="11.25" customHeight="1" x14ac:dyDescent="0.25">
      <c r="A71" s="1"/>
      <c r="B71" s="17"/>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row>
    <row r="72" spans="1:39" ht="11.25" customHeight="1" x14ac:dyDescent="0.25">
      <c r="A72" s="1"/>
      <c r="B72" s="17"/>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row>
    <row r="73" spans="1:39" ht="11.25" customHeight="1" x14ac:dyDescent="0.25">
      <c r="A73" s="1"/>
      <c r="B73" s="17"/>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row>
    <row r="74" spans="1:39" ht="11.25" customHeight="1" x14ac:dyDescent="0.25">
      <c r="A74" s="1"/>
      <c r="B74" s="17"/>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row>
    <row r="75" spans="1:39" ht="11.25" customHeight="1" x14ac:dyDescent="0.25">
      <c r="A75" s="1"/>
      <c r="B75" s="17"/>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row>
    <row r="76" spans="1:39" ht="11.25" customHeight="1" x14ac:dyDescent="0.25">
      <c r="A76" s="1"/>
      <c r="B76" s="17"/>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row>
    <row r="77" spans="1:39" ht="11.25" customHeight="1" x14ac:dyDescent="0.25">
      <c r="A77" s="1"/>
      <c r="B77" s="17"/>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row>
    <row r="78" spans="1:39" ht="11.25" customHeight="1" x14ac:dyDescent="0.25">
      <c r="A78" s="1"/>
      <c r="B78" s="17"/>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row>
    <row r="79" spans="1:39" ht="11.25" customHeight="1" x14ac:dyDescent="0.25">
      <c r="A79" s="1"/>
      <c r="B79" s="17"/>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row>
    <row r="80" spans="1:39" ht="11.25" customHeight="1" x14ac:dyDescent="0.25">
      <c r="A80" s="1"/>
      <c r="B80" s="17"/>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row>
    <row r="81" spans="1:39" ht="11.25" customHeight="1" x14ac:dyDescent="0.25">
      <c r="A81" s="1"/>
      <c r="B81" s="17"/>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row>
    <row r="82" spans="1:39" ht="11.25" customHeight="1" x14ac:dyDescent="0.25">
      <c r="A82" s="1"/>
      <c r="B82" s="17"/>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row>
    <row r="83" spans="1:39" ht="11.25" customHeight="1" x14ac:dyDescent="0.25">
      <c r="A83" s="1"/>
      <c r="B83" s="17"/>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row>
    <row r="84" spans="1:39" ht="11.25" customHeight="1" x14ac:dyDescent="0.25">
      <c r="A84" s="1"/>
      <c r="B84" s="17"/>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row>
    <row r="85" spans="1:39" ht="11.25" customHeight="1" x14ac:dyDescent="0.25">
      <c r="A85" s="1"/>
      <c r="B85" s="17"/>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row>
    <row r="86" spans="1:39" ht="11.25" customHeight="1" x14ac:dyDescent="0.25">
      <c r="A86" s="1"/>
      <c r="B86" s="17"/>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row>
    <row r="87" spans="1:39" ht="11.25" customHeight="1" x14ac:dyDescent="0.25">
      <c r="A87" s="1"/>
      <c r="B87" s="17"/>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row>
    <row r="88" spans="1:39" ht="11.25" customHeight="1" x14ac:dyDescent="0.25">
      <c r="A88" s="1"/>
      <c r="B88" s="17"/>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row>
    <row r="89" spans="1:39" ht="11.25" customHeight="1" x14ac:dyDescent="0.25">
      <c r="A89" s="1"/>
      <c r="B89" s="17"/>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row>
    <row r="90" spans="1:39" ht="11.25" customHeight="1" x14ac:dyDescent="0.25">
      <c r="A90" s="1"/>
      <c r="B90" s="17"/>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row>
    <row r="91" spans="1:39" ht="11.25" customHeight="1" x14ac:dyDescent="0.25">
      <c r="A91" s="1"/>
      <c r="B91" s="17"/>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row>
    <row r="92" spans="1:39" ht="11.25" customHeight="1" x14ac:dyDescent="0.25">
      <c r="A92" s="1"/>
      <c r="B92" s="17"/>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row>
    <row r="93" spans="1:39" ht="11.25" customHeight="1" x14ac:dyDescent="0.25">
      <c r="A93" s="1"/>
      <c r="B93" s="17"/>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row>
    <row r="94" spans="1:39" ht="11.25" customHeight="1" x14ac:dyDescent="0.25">
      <c r="A94" s="1"/>
      <c r="B94" s="17"/>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row>
    <row r="95" spans="1:39" ht="11.25" customHeight="1" x14ac:dyDescent="0.25">
      <c r="A95" s="1"/>
      <c r="B95" s="17"/>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row>
    <row r="96" spans="1:39" ht="11.25" customHeight="1" x14ac:dyDescent="0.25">
      <c r="A96" s="1"/>
      <c r="B96" s="17"/>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row>
    <row r="97" spans="1:39" ht="11.25" customHeight="1" x14ac:dyDescent="0.25">
      <c r="A97" s="1"/>
      <c r="B97" s="17"/>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row>
    <row r="98" spans="1:39" ht="11.25" customHeight="1" x14ac:dyDescent="0.25">
      <c r="A98" s="1"/>
      <c r="B98" s="17"/>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row>
    <row r="99" spans="1:39" ht="11.25" customHeight="1" x14ac:dyDescent="0.25">
      <c r="A99" s="1"/>
      <c r="B99" s="17"/>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row>
    <row r="100" spans="1:39" ht="11.25" customHeight="1" x14ac:dyDescent="0.25">
      <c r="A100" s="1"/>
      <c r="B100" s="17"/>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row>
    <row r="101" spans="1:39" ht="11.25" customHeight="1" x14ac:dyDescent="0.25">
      <c r="A101" s="1"/>
      <c r="B101" s="17"/>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row>
    <row r="102" spans="1:39" ht="11.25" customHeight="1" x14ac:dyDescent="0.25">
      <c r="A102" s="1"/>
      <c r="B102" s="17"/>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row>
    <row r="103" spans="1:39" ht="11.25" customHeight="1" x14ac:dyDescent="0.25">
      <c r="A103" s="1"/>
      <c r="B103" s="17"/>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row>
    <row r="104" spans="1:39" ht="11.25" customHeight="1" x14ac:dyDescent="0.25">
      <c r="A104" s="1"/>
      <c r="B104" s="17"/>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row>
    <row r="105" spans="1:39" ht="11.25" customHeight="1" x14ac:dyDescent="0.25">
      <c r="A105" s="1"/>
      <c r="B105" s="17"/>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row>
    <row r="106" spans="1:39" ht="11.25" customHeight="1" x14ac:dyDescent="0.25">
      <c r="A106" s="1"/>
      <c r="B106" s="17"/>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row>
    <row r="107" spans="1:39" ht="11.25" customHeight="1" x14ac:dyDescent="0.25">
      <c r="A107" s="1"/>
      <c r="B107" s="17"/>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row>
    <row r="108" spans="1:39" ht="11.25" customHeight="1" x14ac:dyDescent="0.25">
      <c r="A108" s="1"/>
      <c r="B108" s="17"/>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row>
    <row r="109" spans="1:39" ht="11.25" customHeight="1" x14ac:dyDescent="0.25">
      <c r="A109" s="1"/>
      <c r="B109" s="17"/>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row>
    <row r="110" spans="1:39" ht="11.25" customHeight="1" x14ac:dyDescent="0.25">
      <c r="A110" s="1"/>
      <c r="B110" s="17"/>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row>
    <row r="111" spans="1:39" ht="11.25" customHeight="1" x14ac:dyDescent="0.25">
      <c r="A111" s="1"/>
      <c r="B111" s="17"/>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row>
    <row r="112" spans="1:39" ht="11.25" customHeight="1" x14ac:dyDescent="0.25">
      <c r="A112" s="1"/>
      <c r="B112" s="17"/>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row>
    <row r="113" spans="1:39" ht="11.25" customHeight="1" x14ac:dyDescent="0.25">
      <c r="A113" s="1"/>
      <c r="B113" s="17"/>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row>
    <row r="114" spans="1:39" ht="11.25" customHeight="1" x14ac:dyDescent="0.25">
      <c r="A114" s="1"/>
      <c r="B114" s="17"/>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row>
    <row r="115" spans="1:39" ht="11.25" customHeight="1" x14ac:dyDescent="0.25">
      <c r="A115" s="1"/>
      <c r="B115" s="17"/>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row>
    <row r="116" spans="1:39" ht="11.25" customHeight="1" x14ac:dyDescent="0.25">
      <c r="A116" s="1"/>
      <c r="B116" s="17"/>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row>
    <row r="117" spans="1:39" ht="11.25" customHeight="1" x14ac:dyDescent="0.25">
      <c r="A117" s="1"/>
      <c r="B117" s="17"/>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row>
    <row r="118" spans="1:39" ht="11.25" customHeight="1" x14ac:dyDescent="0.25">
      <c r="A118" s="1"/>
      <c r="B118" s="17"/>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row>
    <row r="119" spans="1:39" ht="11.25" customHeight="1" x14ac:dyDescent="0.25">
      <c r="A119" s="1"/>
      <c r="B119" s="17"/>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row>
    <row r="120" spans="1:39" ht="11.25" customHeight="1" x14ac:dyDescent="0.25">
      <c r="A120" s="1"/>
      <c r="B120" s="17"/>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row>
    <row r="121" spans="1:39" ht="11.25" customHeight="1" x14ac:dyDescent="0.25">
      <c r="A121" s="1"/>
      <c r="B121" s="17"/>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row>
    <row r="122" spans="1:39" ht="11.25" customHeight="1" x14ac:dyDescent="0.25">
      <c r="A122" s="1"/>
      <c r="B122" s="17"/>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row>
    <row r="123" spans="1:39" ht="11.25" customHeight="1" x14ac:dyDescent="0.25">
      <c r="A123" s="1"/>
      <c r="B123" s="17"/>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row>
    <row r="124" spans="1:39" ht="11.25" customHeight="1" x14ac:dyDescent="0.25">
      <c r="A124" s="1"/>
      <c r="B124" s="17"/>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row>
    <row r="125" spans="1:39" ht="11.25" customHeight="1" x14ac:dyDescent="0.25">
      <c r="A125" s="1"/>
      <c r="B125" s="17"/>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row>
    <row r="126" spans="1:39" ht="11.25" customHeight="1" x14ac:dyDescent="0.25">
      <c r="A126" s="1"/>
      <c r="B126" s="17"/>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row>
    <row r="127" spans="1:39" ht="11.25" customHeight="1" x14ac:dyDescent="0.25">
      <c r="A127" s="1"/>
      <c r="B127" s="17"/>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row>
    <row r="128" spans="1:39" ht="11.25" customHeight="1" x14ac:dyDescent="0.25">
      <c r="A128" s="1"/>
      <c r="B128" s="17"/>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row>
    <row r="129" spans="1:39" ht="11.25" customHeight="1" x14ac:dyDescent="0.25">
      <c r="A129" s="1"/>
      <c r="B129" s="17"/>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row>
    <row r="130" spans="1:39" ht="11.25" customHeight="1" x14ac:dyDescent="0.25">
      <c r="A130" s="1"/>
      <c r="B130" s="17"/>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row>
    <row r="131" spans="1:39" ht="11.25" customHeight="1" x14ac:dyDescent="0.25">
      <c r="A131" s="1"/>
      <c r="B131" s="17"/>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row>
    <row r="132" spans="1:39" ht="11.25" customHeight="1" x14ac:dyDescent="0.25">
      <c r="A132" s="1"/>
      <c r="B132" s="17"/>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row>
    <row r="133" spans="1:39" ht="11.25" customHeight="1" x14ac:dyDescent="0.25">
      <c r="A133" s="1"/>
      <c r="B133" s="17"/>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row>
    <row r="134" spans="1:39" ht="11.25" customHeight="1" x14ac:dyDescent="0.25">
      <c r="A134" s="1"/>
      <c r="B134" s="17"/>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row>
    <row r="135" spans="1:39" ht="11.25" customHeight="1" x14ac:dyDescent="0.25">
      <c r="A135" s="1"/>
      <c r="B135" s="17"/>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row>
    <row r="136" spans="1:39" ht="11.25" customHeight="1" x14ac:dyDescent="0.25">
      <c r="A136" s="1"/>
      <c r="B136" s="17"/>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row>
    <row r="137" spans="1:39" ht="11.25" customHeight="1" x14ac:dyDescent="0.25">
      <c r="A137" s="1"/>
      <c r="B137" s="17"/>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row>
    <row r="138" spans="1:39" ht="11.25" customHeight="1" x14ac:dyDescent="0.25">
      <c r="A138" s="1"/>
      <c r="B138" s="17"/>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row>
    <row r="139" spans="1:39" ht="11.25" customHeight="1" x14ac:dyDescent="0.25">
      <c r="A139" s="1"/>
      <c r="B139" s="17"/>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row>
    <row r="140" spans="1:39" ht="11.25" customHeight="1" x14ac:dyDescent="0.25">
      <c r="A140" s="1"/>
      <c r="B140" s="17"/>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row>
    <row r="141" spans="1:39" ht="11.25" customHeight="1" x14ac:dyDescent="0.25">
      <c r="A141" s="1"/>
      <c r="B141" s="17"/>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row>
    <row r="142" spans="1:39" ht="11.25" customHeight="1" x14ac:dyDescent="0.25">
      <c r="A142" s="1"/>
      <c r="B142" s="17"/>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row>
    <row r="143" spans="1:39" ht="11.25" customHeight="1" x14ac:dyDescent="0.25">
      <c r="A143" s="1"/>
      <c r="B143" s="17"/>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row>
    <row r="144" spans="1:39" ht="11.25" customHeight="1" x14ac:dyDescent="0.25">
      <c r="A144" s="1"/>
      <c r="B144" s="17"/>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row>
    <row r="145" spans="1:39" ht="11.25" customHeight="1" x14ac:dyDescent="0.25">
      <c r="A145" s="1"/>
      <c r="B145" s="17"/>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row>
    <row r="146" spans="1:39" ht="11.25" customHeight="1" x14ac:dyDescent="0.25">
      <c r="A146" s="1"/>
      <c r="B146" s="17"/>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row>
    <row r="147" spans="1:39" ht="11.25" customHeight="1" x14ac:dyDescent="0.25">
      <c r="A147" s="1"/>
      <c r="B147" s="17"/>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row>
    <row r="148" spans="1:39" ht="11.25" customHeight="1" x14ac:dyDescent="0.25">
      <c r="A148" s="1"/>
      <c r="B148" s="17"/>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row>
    <row r="149" spans="1:39" ht="11.25" customHeight="1" x14ac:dyDescent="0.25">
      <c r="A149" s="1"/>
      <c r="B149" s="17"/>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row>
    <row r="150" spans="1:39" ht="11.25" customHeight="1" x14ac:dyDescent="0.25">
      <c r="A150" s="1"/>
      <c r="B150" s="17"/>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row>
    <row r="151" spans="1:39" ht="11.25" customHeight="1" x14ac:dyDescent="0.25">
      <c r="A151" s="1"/>
      <c r="B151" s="17"/>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row>
    <row r="152" spans="1:39" ht="11.25" customHeight="1" x14ac:dyDescent="0.25">
      <c r="A152" s="1"/>
      <c r="B152" s="17"/>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row>
    <row r="153" spans="1:39" ht="11.25" customHeight="1" x14ac:dyDescent="0.25">
      <c r="A153" s="1"/>
      <c r="B153" s="17"/>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row>
    <row r="154" spans="1:39" ht="11.25" customHeight="1" x14ac:dyDescent="0.25">
      <c r="A154" s="1"/>
      <c r="B154" s="17"/>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row>
    <row r="155" spans="1:39" ht="11.25" customHeight="1" x14ac:dyDescent="0.25">
      <c r="A155" s="1"/>
      <c r="B155" s="17"/>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row>
    <row r="156" spans="1:39" ht="11.25" customHeight="1" x14ac:dyDescent="0.25">
      <c r="A156" s="1"/>
      <c r="B156" s="17"/>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row>
    <row r="157" spans="1:39" ht="11.25" customHeight="1" x14ac:dyDescent="0.25">
      <c r="A157" s="1"/>
      <c r="B157" s="17"/>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row>
    <row r="158" spans="1:39" ht="11.25" customHeight="1" x14ac:dyDescent="0.25">
      <c r="A158" s="1"/>
      <c r="B158" s="17"/>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row>
    <row r="159" spans="1:39" ht="11.25" customHeight="1" x14ac:dyDescent="0.25">
      <c r="A159" s="1"/>
      <c r="B159" s="17"/>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row>
    <row r="160" spans="1:39" ht="11.25" customHeight="1" x14ac:dyDescent="0.25">
      <c r="A160" s="1"/>
      <c r="B160" s="17"/>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row>
    <row r="161" spans="1:39" ht="11.25" customHeight="1" x14ac:dyDescent="0.25">
      <c r="A161" s="1"/>
      <c r="B161" s="17"/>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row>
    <row r="162" spans="1:39" ht="11.25" customHeight="1" x14ac:dyDescent="0.25">
      <c r="A162" s="1"/>
      <c r="B162" s="17"/>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row>
    <row r="163" spans="1:39" ht="11.25" customHeight="1" x14ac:dyDescent="0.25">
      <c r="A163" s="1"/>
      <c r="B163" s="17"/>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row>
    <row r="164" spans="1:39" ht="11.25" customHeight="1" x14ac:dyDescent="0.25">
      <c r="A164" s="1"/>
      <c r="B164" s="17"/>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row>
    <row r="165" spans="1:39" ht="11.25" customHeight="1" x14ac:dyDescent="0.25">
      <c r="A165" s="1"/>
      <c r="B165" s="17"/>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row>
    <row r="166" spans="1:39" ht="11.25" customHeight="1" x14ac:dyDescent="0.25">
      <c r="A166" s="1"/>
      <c r="B166" s="17"/>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row>
    <row r="167" spans="1:39" ht="11.25" customHeight="1" x14ac:dyDescent="0.25">
      <c r="A167" s="1"/>
      <c r="B167" s="17"/>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row>
    <row r="168" spans="1:39" ht="11.25" customHeight="1" x14ac:dyDescent="0.25">
      <c r="A168" s="1"/>
      <c r="B168" s="17"/>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row>
    <row r="169" spans="1:39" ht="11.25" customHeight="1" x14ac:dyDescent="0.25">
      <c r="A169" s="1"/>
      <c r="B169" s="17"/>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row>
    <row r="170" spans="1:39" ht="11.25" customHeight="1" x14ac:dyDescent="0.25">
      <c r="A170" s="1"/>
      <c r="B170" s="17"/>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row>
    <row r="171" spans="1:39" ht="11.25" customHeight="1" x14ac:dyDescent="0.25">
      <c r="A171" s="1"/>
      <c r="B171" s="17"/>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row>
    <row r="172" spans="1:39" ht="11.25" customHeight="1" x14ac:dyDescent="0.25">
      <c r="A172" s="1"/>
      <c r="B172" s="17"/>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row>
    <row r="173" spans="1:39" ht="11.25" customHeight="1" x14ac:dyDescent="0.25">
      <c r="A173" s="1"/>
      <c r="B173" s="17"/>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row>
    <row r="174" spans="1:39" ht="11.25" customHeight="1" x14ac:dyDescent="0.25">
      <c r="A174" s="1"/>
      <c r="B174" s="17"/>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row>
    <row r="175" spans="1:39" ht="11.25" customHeight="1" x14ac:dyDescent="0.25">
      <c r="A175" s="1"/>
      <c r="B175" s="17"/>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row>
    <row r="176" spans="1:39" ht="11.25" customHeight="1" x14ac:dyDescent="0.25">
      <c r="A176" s="1"/>
      <c r="B176" s="17"/>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row>
    <row r="177" spans="1:39" ht="11.25" customHeight="1" x14ac:dyDescent="0.25">
      <c r="A177" s="1"/>
      <c r="B177" s="17"/>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row>
    <row r="178" spans="1:39" ht="11.25" customHeight="1" x14ac:dyDescent="0.25">
      <c r="A178" s="1"/>
      <c r="B178" s="17"/>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row>
    <row r="179" spans="1:39" ht="11.25" customHeight="1" x14ac:dyDescent="0.25">
      <c r="A179" s="1"/>
      <c r="B179" s="17"/>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row>
    <row r="180" spans="1:39" ht="11.25" customHeight="1" x14ac:dyDescent="0.25">
      <c r="A180" s="1"/>
      <c r="B180" s="17"/>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row>
    <row r="181" spans="1:39" ht="11.25" customHeight="1" x14ac:dyDescent="0.25">
      <c r="A181" s="1"/>
      <c r="B181" s="17"/>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row>
    <row r="182" spans="1:39" ht="11.25" customHeight="1" x14ac:dyDescent="0.25">
      <c r="A182" s="1"/>
      <c r="B182" s="17"/>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row>
    <row r="183" spans="1:39" ht="11.25" customHeight="1" x14ac:dyDescent="0.25">
      <c r="A183" s="1"/>
      <c r="B183" s="17"/>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row>
    <row r="184" spans="1:39" ht="11.25" customHeight="1" x14ac:dyDescent="0.25">
      <c r="A184" s="1"/>
      <c r="B184" s="17"/>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row>
    <row r="185" spans="1:39" ht="11.25" customHeight="1" x14ac:dyDescent="0.25">
      <c r="A185" s="1"/>
      <c r="B185" s="17"/>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row>
    <row r="186" spans="1:39" ht="11.25" customHeight="1" x14ac:dyDescent="0.25">
      <c r="A186" s="1"/>
      <c r="B186" s="17"/>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row>
    <row r="187" spans="1:39" ht="11.25" customHeight="1" x14ac:dyDescent="0.25">
      <c r="A187" s="1"/>
      <c r="B187" s="17"/>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row>
    <row r="188" spans="1:39" ht="11.25" customHeight="1" x14ac:dyDescent="0.25">
      <c r="A188" s="1"/>
      <c r="B188" s="17"/>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row>
    <row r="189" spans="1:39" ht="11.25" customHeight="1" x14ac:dyDescent="0.25">
      <c r="A189" s="1"/>
      <c r="B189" s="17"/>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row>
    <row r="190" spans="1:39" ht="11.25" customHeight="1" x14ac:dyDescent="0.25">
      <c r="A190" s="1"/>
      <c r="B190" s="17"/>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row>
    <row r="191" spans="1:39" ht="11.25" customHeight="1" x14ac:dyDescent="0.25">
      <c r="A191" s="1"/>
      <c r="B191" s="17"/>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row>
    <row r="192" spans="1:39" ht="11.25" customHeight="1" x14ac:dyDescent="0.25">
      <c r="A192" s="1"/>
      <c r="B192" s="17"/>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row>
    <row r="193" spans="1:39" ht="11.25" customHeight="1" x14ac:dyDescent="0.25">
      <c r="A193" s="1"/>
      <c r="B193" s="17"/>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row>
    <row r="194" spans="1:39" ht="11.25" customHeight="1" x14ac:dyDescent="0.25">
      <c r="A194" s="1"/>
      <c r="B194" s="17"/>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row>
    <row r="195" spans="1:39" ht="11.25" customHeight="1" x14ac:dyDescent="0.25">
      <c r="A195" s="1"/>
      <c r="B195" s="17"/>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row>
    <row r="196" spans="1:39" ht="11.25" customHeight="1" x14ac:dyDescent="0.25">
      <c r="A196" s="1"/>
      <c r="B196" s="17"/>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row>
    <row r="197" spans="1:39" ht="11.25" customHeight="1" x14ac:dyDescent="0.25">
      <c r="A197" s="1"/>
      <c r="B197" s="17"/>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row>
    <row r="198" spans="1:39" ht="11.25" customHeight="1" x14ac:dyDescent="0.25">
      <c r="A198" s="1"/>
      <c r="B198" s="17"/>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row>
    <row r="199" spans="1:39" ht="11.25" customHeight="1" x14ac:dyDescent="0.25">
      <c r="A199" s="1"/>
      <c r="B199" s="17"/>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row>
    <row r="200" spans="1:39" ht="11.25" customHeight="1" x14ac:dyDescent="0.25">
      <c r="A200" s="1"/>
      <c r="B200" s="17"/>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row>
    <row r="201" spans="1:39" ht="11.25" customHeight="1" x14ac:dyDescent="0.25">
      <c r="A201" s="1"/>
      <c r="B201" s="17"/>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row>
    <row r="202" spans="1:39" ht="11.25" customHeight="1" x14ac:dyDescent="0.25">
      <c r="A202" s="1"/>
      <c r="B202" s="17"/>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row>
    <row r="203" spans="1:39" ht="11.25" customHeight="1" x14ac:dyDescent="0.25">
      <c r="A203" s="1"/>
      <c r="B203" s="17"/>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row>
    <row r="204" spans="1:39" ht="11.25" customHeight="1" x14ac:dyDescent="0.25">
      <c r="A204" s="1"/>
      <c r="B204" s="17"/>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row>
    <row r="205" spans="1:39" ht="11.25" customHeight="1" x14ac:dyDescent="0.25">
      <c r="A205" s="1"/>
      <c r="B205" s="17"/>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row>
    <row r="206" spans="1:39" ht="11.25" customHeight="1" x14ac:dyDescent="0.25">
      <c r="A206" s="1"/>
      <c r="B206" s="17"/>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row>
    <row r="207" spans="1:39" ht="11.25" customHeight="1" x14ac:dyDescent="0.25">
      <c r="A207" s="1"/>
      <c r="B207" s="17"/>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row>
    <row r="208" spans="1:39" ht="11.25" customHeight="1" x14ac:dyDescent="0.25">
      <c r="A208" s="1"/>
      <c r="B208" s="17"/>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row>
    <row r="209" spans="1:39" ht="11.25" customHeight="1" x14ac:dyDescent="0.25">
      <c r="A209" s="1"/>
      <c r="B209" s="17"/>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row>
    <row r="210" spans="1:39" ht="11.25" customHeight="1" x14ac:dyDescent="0.25">
      <c r="A210" s="1"/>
      <c r="B210" s="17"/>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row>
    <row r="211" spans="1:39" ht="11.25" customHeight="1" x14ac:dyDescent="0.25">
      <c r="A211" s="1"/>
      <c r="B211" s="17"/>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row>
    <row r="212" spans="1:39" ht="11.25" customHeight="1" x14ac:dyDescent="0.25">
      <c r="A212" s="1"/>
      <c r="B212" s="17"/>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row>
    <row r="213" spans="1:39" ht="11.25" customHeight="1" x14ac:dyDescent="0.25">
      <c r="A213" s="1"/>
      <c r="B213" s="17"/>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row>
    <row r="214" spans="1:39" ht="11.25" customHeight="1" x14ac:dyDescent="0.25">
      <c r="A214" s="1"/>
      <c r="B214" s="17"/>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row>
    <row r="215" spans="1:39" ht="11.25" customHeight="1" x14ac:dyDescent="0.25">
      <c r="A215" s="1"/>
      <c r="B215" s="17"/>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row>
    <row r="216" spans="1:39" ht="11.25" customHeight="1" x14ac:dyDescent="0.25">
      <c r="A216" s="1"/>
      <c r="B216" s="17"/>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row>
    <row r="217" spans="1:39" ht="11.25" customHeight="1" x14ac:dyDescent="0.25">
      <c r="A217" s="1"/>
      <c r="B217" s="17"/>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row>
    <row r="218" spans="1:39" ht="11.25" customHeight="1" x14ac:dyDescent="0.25">
      <c r="A218" s="1"/>
      <c r="B218" s="17"/>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row>
    <row r="219" spans="1:39" ht="11.25" customHeight="1" x14ac:dyDescent="0.25">
      <c r="A219" s="1"/>
      <c r="B219" s="17"/>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row>
    <row r="220" spans="1:39" ht="11.25" customHeight="1" x14ac:dyDescent="0.25">
      <c r="A220" s="1"/>
      <c r="B220" s="17"/>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row>
    <row r="221" spans="1:39" ht="11.25" customHeight="1" x14ac:dyDescent="0.25">
      <c r="A221" s="1"/>
      <c r="B221" s="17"/>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row>
    <row r="222" spans="1:39" ht="11.25" customHeight="1" x14ac:dyDescent="0.25">
      <c r="A222" s="1"/>
      <c r="B222" s="17"/>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row>
    <row r="223" spans="1:39" ht="11.25" customHeight="1" x14ac:dyDescent="0.25">
      <c r="A223" s="1"/>
      <c r="B223" s="17"/>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row>
    <row r="224" spans="1:39" ht="11.25" customHeight="1" x14ac:dyDescent="0.25">
      <c r="A224" s="1"/>
      <c r="B224" s="17"/>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row>
    <row r="225" spans="1:39" ht="11.25" customHeight="1" x14ac:dyDescent="0.25">
      <c r="A225" s="1"/>
      <c r="B225" s="17"/>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row>
    <row r="226" spans="1:39" ht="11.25" customHeight="1" x14ac:dyDescent="0.25">
      <c r="A226" s="1"/>
      <c r="B226" s="17"/>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row>
    <row r="227" spans="1:39" ht="11.25" customHeight="1" x14ac:dyDescent="0.25">
      <c r="A227" s="1"/>
      <c r="B227" s="17"/>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row>
    <row r="228" spans="1:39" ht="11.25" customHeight="1" x14ac:dyDescent="0.25">
      <c r="A228" s="1"/>
      <c r="B228" s="17"/>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row>
    <row r="229" spans="1:39" ht="11.25" customHeight="1" x14ac:dyDescent="0.25">
      <c r="A229" s="1"/>
      <c r="B229" s="17"/>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row>
    <row r="230" spans="1:39" ht="11.25" customHeight="1" x14ac:dyDescent="0.25">
      <c r="A230" s="1"/>
      <c r="B230" s="17"/>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row>
    <row r="231" spans="1:39" ht="11.25" customHeight="1" x14ac:dyDescent="0.25">
      <c r="A231" s="1"/>
      <c r="B231" s="17"/>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row>
    <row r="232" spans="1:39" ht="11.25" customHeight="1" x14ac:dyDescent="0.25">
      <c r="A232" s="1"/>
      <c r="B232" s="17"/>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row>
    <row r="233" spans="1:39" ht="11.25" customHeight="1" x14ac:dyDescent="0.25">
      <c r="A233" s="1"/>
      <c r="B233" s="17"/>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row>
    <row r="234" spans="1:39" ht="11.25" customHeight="1" x14ac:dyDescent="0.25">
      <c r="A234" s="1"/>
      <c r="B234" s="17"/>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row>
    <row r="235" spans="1:39" ht="11.25" customHeight="1" x14ac:dyDescent="0.25">
      <c r="A235" s="1"/>
      <c r="B235" s="17"/>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row>
    <row r="236" spans="1:39" ht="11.25" customHeight="1" x14ac:dyDescent="0.25">
      <c r="A236" s="1"/>
      <c r="B236" s="17"/>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row>
    <row r="237" spans="1:39" ht="11.25" customHeight="1" x14ac:dyDescent="0.25">
      <c r="A237" s="1"/>
      <c r="B237" s="17"/>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row>
    <row r="238" spans="1:39" ht="11.25" customHeight="1" x14ac:dyDescent="0.25">
      <c r="A238" s="1"/>
      <c r="B238" s="17"/>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row>
    <row r="239" spans="1:39" ht="11.25" customHeight="1" x14ac:dyDescent="0.25">
      <c r="A239" s="1"/>
      <c r="B239" s="17"/>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row>
    <row r="240" spans="1:39" ht="11.25" customHeight="1" x14ac:dyDescent="0.25">
      <c r="A240" s="1"/>
      <c r="B240" s="17"/>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row>
    <row r="241" spans="1:39" ht="11.25" customHeight="1" x14ac:dyDescent="0.25">
      <c r="A241" s="1"/>
      <c r="B241" s="17"/>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row>
    <row r="242" spans="1:39" ht="11.25" customHeight="1" x14ac:dyDescent="0.25">
      <c r="A242" s="1"/>
      <c r="B242" s="17"/>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row>
    <row r="243" spans="1:39" ht="11.25" customHeight="1" x14ac:dyDescent="0.25">
      <c r="A243" s="1"/>
      <c r="B243" s="17"/>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row>
    <row r="244" spans="1:39" ht="11.25" customHeight="1" x14ac:dyDescent="0.25">
      <c r="A244" s="1"/>
      <c r="B244" s="17"/>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row>
    <row r="245" spans="1:39" ht="11.25" customHeight="1" x14ac:dyDescent="0.25">
      <c r="A245" s="1"/>
      <c r="B245" s="17"/>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row>
    <row r="246" spans="1:39" ht="11.25" customHeight="1" x14ac:dyDescent="0.25">
      <c r="A246" s="1"/>
      <c r="B246" s="17"/>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row>
    <row r="247" spans="1:39" ht="11.25" customHeight="1" x14ac:dyDescent="0.25">
      <c r="A247" s="1"/>
      <c r="B247" s="17"/>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row>
    <row r="248" spans="1:39" ht="11.25" customHeight="1" x14ac:dyDescent="0.25">
      <c r="A248" s="1"/>
      <c r="B248" s="17"/>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row>
    <row r="249" spans="1:39" ht="11.25" customHeight="1" x14ac:dyDescent="0.25">
      <c r="A249" s="1"/>
      <c r="B249" s="17"/>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row>
    <row r="250" spans="1:39" ht="11.25" customHeight="1" x14ac:dyDescent="0.25">
      <c r="A250" s="1"/>
      <c r="B250" s="17"/>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row>
    <row r="251" spans="1:39" ht="11.25" customHeight="1" x14ac:dyDescent="0.25">
      <c r="A251" s="1"/>
      <c r="B251" s="17"/>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row>
    <row r="252" spans="1:39" ht="11.25" customHeight="1" x14ac:dyDescent="0.25">
      <c r="A252" s="1"/>
      <c r="B252" s="17"/>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row>
    <row r="253" spans="1:39" ht="11.25" customHeight="1" x14ac:dyDescent="0.25">
      <c r="A253" s="1"/>
      <c r="B253" s="17"/>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row>
    <row r="254" spans="1:39" ht="11.25" customHeight="1" x14ac:dyDescent="0.25">
      <c r="A254" s="1"/>
      <c r="B254" s="17"/>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row>
    <row r="255" spans="1:39" ht="11.25" customHeight="1" x14ac:dyDescent="0.25">
      <c r="A255" s="1"/>
      <c r="B255" s="17"/>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row>
    <row r="256" spans="1:39" ht="11.25" customHeight="1" x14ac:dyDescent="0.25">
      <c r="A256" s="1"/>
      <c r="B256" s="17"/>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row>
    <row r="257" spans="1:39" ht="11.25" customHeight="1" x14ac:dyDescent="0.25">
      <c r="A257" s="1"/>
      <c r="B257" s="17"/>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row>
    <row r="258" spans="1:39" ht="11.25" customHeight="1" x14ac:dyDescent="0.25">
      <c r="A258" s="1"/>
      <c r="B258" s="17"/>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row>
    <row r="259" spans="1:39" ht="11.25" customHeight="1" x14ac:dyDescent="0.25">
      <c r="A259" s="1"/>
      <c r="B259" s="17"/>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row>
    <row r="260" spans="1:39" ht="11.25" customHeight="1" x14ac:dyDescent="0.25">
      <c r="A260" s="1"/>
      <c r="B260" s="17"/>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row>
    <row r="261" spans="1:39" ht="11.25" customHeight="1" x14ac:dyDescent="0.25">
      <c r="A261" s="1"/>
      <c r="B261" s="17"/>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row>
    <row r="262" spans="1:39" ht="11.25" customHeight="1" x14ac:dyDescent="0.25">
      <c r="A262" s="1"/>
      <c r="B262" s="17"/>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row>
    <row r="263" spans="1:39" ht="11.25" customHeight="1" x14ac:dyDescent="0.25">
      <c r="A263" s="1"/>
      <c r="B263" s="17"/>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row>
    <row r="264" spans="1:39" ht="11.25" customHeight="1" x14ac:dyDescent="0.25">
      <c r="A264" s="1"/>
      <c r="B264" s="17"/>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row>
    <row r="265" spans="1:39" ht="11.25" customHeight="1" x14ac:dyDescent="0.25">
      <c r="A265" s="1"/>
      <c r="B265" s="17"/>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row>
    <row r="266" spans="1:39" ht="11.25" customHeight="1" x14ac:dyDescent="0.25">
      <c r="A266" s="1"/>
      <c r="B266" s="17"/>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row>
    <row r="267" spans="1:39" ht="11.25" customHeight="1" x14ac:dyDescent="0.25">
      <c r="A267" s="1"/>
      <c r="B267" s="17"/>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row>
    <row r="268" spans="1:39" ht="11.25" customHeight="1" x14ac:dyDescent="0.25">
      <c r="A268" s="1"/>
      <c r="B268" s="17"/>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row>
    <row r="269" spans="1:39" ht="11.25" customHeight="1" x14ac:dyDescent="0.25">
      <c r="A269" s="1"/>
      <c r="B269" s="17"/>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row>
    <row r="270" spans="1:39" ht="11.25" customHeight="1" x14ac:dyDescent="0.25">
      <c r="A270" s="1"/>
      <c r="B270" s="17"/>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row>
    <row r="271" spans="1:39" ht="11.25" customHeight="1" x14ac:dyDescent="0.25">
      <c r="A271" s="1"/>
      <c r="B271" s="17"/>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row>
    <row r="272" spans="1:39" ht="11.25" customHeight="1" x14ac:dyDescent="0.25">
      <c r="A272" s="1"/>
      <c r="B272" s="17"/>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row>
    <row r="273" spans="1:39" ht="11.25" customHeight="1" x14ac:dyDescent="0.25">
      <c r="A273" s="1"/>
      <c r="B273" s="17"/>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row>
    <row r="274" spans="1:39" ht="11.25" customHeight="1" x14ac:dyDescent="0.25">
      <c r="A274" s="1"/>
      <c r="B274" s="17"/>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row>
    <row r="275" spans="1:39" ht="11.25" customHeight="1" x14ac:dyDescent="0.25">
      <c r="A275" s="1"/>
      <c r="B275" s="17"/>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row>
    <row r="276" spans="1:39" ht="11.25" customHeight="1" x14ac:dyDescent="0.25">
      <c r="A276" s="1"/>
      <c r="B276" s="17"/>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row>
    <row r="277" spans="1:39" ht="11.25" customHeight="1" x14ac:dyDescent="0.25">
      <c r="A277" s="1"/>
      <c r="B277" s="17"/>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row>
    <row r="278" spans="1:39" ht="11.25" customHeight="1" x14ac:dyDescent="0.25">
      <c r="A278" s="1"/>
      <c r="B278" s="17"/>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row>
    <row r="279" spans="1:39" ht="11.25" customHeight="1" x14ac:dyDescent="0.25">
      <c r="A279" s="1"/>
      <c r="B279" s="17"/>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row>
    <row r="280" spans="1:39" ht="11.25" customHeight="1" x14ac:dyDescent="0.25">
      <c r="A280" s="1"/>
      <c r="B280" s="17"/>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row>
    <row r="281" spans="1:39" ht="11.25" customHeight="1" x14ac:dyDescent="0.25">
      <c r="A281" s="1"/>
      <c r="B281" s="17"/>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row>
    <row r="282" spans="1:39" ht="11.25" customHeight="1" x14ac:dyDescent="0.25">
      <c r="A282" s="1"/>
      <c r="B282" s="17"/>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row>
    <row r="283" spans="1:39" ht="11.25" customHeight="1" x14ac:dyDescent="0.25">
      <c r="A283" s="1"/>
      <c r="B283" s="17"/>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row>
    <row r="284" spans="1:39" ht="11.25" customHeight="1" x14ac:dyDescent="0.25">
      <c r="A284" s="1"/>
      <c r="B284" s="17"/>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row>
    <row r="285" spans="1:39" ht="11.25" customHeight="1" x14ac:dyDescent="0.25">
      <c r="A285" s="1"/>
      <c r="B285" s="17"/>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row>
    <row r="286" spans="1:39" ht="11.25" customHeight="1" x14ac:dyDescent="0.25">
      <c r="A286" s="1"/>
      <c r="B286" s="17"/>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row>
    <row r="287" spans="1:39" ht="11.25" customHeight="1" x14ac:dyDescent="0.25">
      <c r="A287" s="1"/>
      <c r="B287" s="17"/>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row>
    <row r="288" spans="1:39" ht="11.25" customHeight="1" x14ac:dyDescent="0.25">
      <c r="A288" s="1"/>
      <c r="B288" s="17"/>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row>
    <row r="289" spans="1:39" ht="11.25" customHeight="1" x14ac:dyDescent="0.25">
      <c r="A289" s="1"/>
      <c r="B289" s="17"/>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row>
    <row r="290" spans="1:39" ht="11.25" customHeight="1" x14ac:dyDescent="0.25">
      <c r="A290" s="1"/>
      <c r="B290" s="17"/>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row>
    <row r="291" spans="1:39" ht="11.25" customHeight="1" x14ac:dyDescent="0.25">
      <c r="A291" s="1"/>
      <c r="B291" s="17"/>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row>
    <row r="292" spans="1:39" ht="11.25" customHeight="1" x14ac:dyDescent="0.25">
      <c r="A292" s="1"/>
      <c r="B292" s="17"/>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row>
    <row r="293" spans="1:39" ht="11.25" customHeight="1" x14ac:dyDescent="0.25">
      <c r="A293" s="1"/>
      <c r="B293" s="17"/>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row>
    <row r="294" spans="1:39" ht="11.25" customHeight="1" x14ac:dyDescent="0.25">
      <c r="A294" s="1"/>
      <c r="B294" s="17"/>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row>
    <row r="295" spans="1:39" ht="11.25" customHeight="1" x14ac:dyDescent="0.25">
      <c r="A295" s="1"/>
      <c r="B295" s="17"/>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row>
    <row r="296" spans="1:39" ht="11.25" customHeight="1" x14ac:dyDescent="0.25">
      <c r="A296" s="1"/>
      <c r="B296" s="17"/>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row>
    <row r="297" spans="1:39" ht="11.25" customHeight="1" x14ac:dyDescent="0.25">
      <c r="A297" s="1"/>
      <c r="B297" s="17"/>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row>
    <row r="298" spans="1:39" ht="11.25" customHeight="1" x14ac:dyDescent="0.25">
      <c r="A298" s="1"/>
      <c r="B298" s="17"/>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row>
    <row r="299" spans="1:39" ht="11.25" customHeight="1" x14ac:dyDescent="0.25">
      <c r="A299" s="1"/>
      <c r="B299" s="17"/>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row>
    <row r="300" spans="1:39" ht="11.25" customHeight="1" x14ac:dyDescent="0.25">
      <c r="A300" s="1"/>
      <c r="B300" s="17"/>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row>
    <row r="301" spans="1:39" ht="11.25" customHeight="1" x14ac:dyDescent="0.25">
      <c r="A301" s="1"/>
      <c r="B301" s="17"/>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row>
    <row r="302" spans="1:39" ht="11.25" customHeight="1" x14ac:dyDescent="0.25">
      <c r="A302" s="1"/>
      <c r="B302" s="17"/>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row>
    <row r="303" spans="1:39" ht="11.25" customHeight="1" x14ac:dyDescent="0.25">
      <c r="A303" s="1"/>
      <c r="B303" s="17"/>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row>
    <row r="304" spans="1:39" ht="11.25" customHeight="1" x14ac:dyDescent="0.25">
      <c r="A304" s="1"/>
      <c r="B304" s="17"/>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row>
    <row r="305" spans="1:39" ht="11.25" customHeight="1" x14ac:dyDescent="0.25">
      <c r="A305" s="1"/>
      <c r="B305" s="17"/>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row>
    <row r="306" spans="1:39" ht="11.25" customHeight="1" x14ac:dyDescent="0.25">
      <c r="A306" s="1"/>
      <c r="B306" s="17"/>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row>
    <row r="307" spans="1:39" ht="11.25" customHeight="1" x14ac:dyDescent="0.25">
      <c r="A307" s="1"/>
      <c r="B307" s="17"/>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row>
    <row r="308" spans="1:39" ht="11.25" customHeight="1" x14ac:dyDescent="0.25">
      <c r="A308" s="1"/>
      <c r="B308" s="17"/>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row>
    <row r="309" spans="1:39" ht="11.25" customHeight="1" x14ac:dyDescent="0.25">
      <c r="A309" s="1"/>
      <c r="B309" s="17"/>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row>
    <row r="310" spans="1:39" ht="11.25" customHeight="1" x14ac:dyDescent="0.25">
      <c r="A310" s="1"/>
      <c r="B310" s="17"/>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row>
    <row r="311" spans="1:39" ht="11.25" customHeight="1" x14ac:dyDescent="0.25">
      <c r="A311" s="1"/>
      <c r="B311" s="17"/>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row>
    <row r="312" spans="1:39" ht="11.25" customHeight="1" x14ac:dyDescent="0.25">
      <c r="A312" s="1"/>
      <c r="B312" s="17"/>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row>
    <row r="313" spans="1:39" ht="11.25" customHeight="1" x14ac:dyDescent="0.25">
      <c r="A313" s="1"/>
      <c r="B313" s="17"/>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row>
    <row r="314" spans="1:39" ht="11.25" customHeight="1" x14ac:dyDescent="0.25">
      <c r="A314" s="1"/>
      <c r="B314" s="17"/>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row>
    <row r="315" spans="1:39" ht="11.25" customHeight="1" x14ac:dyDescent="0.25">
      <c r="A315" s="1"/>
      <c r="B315" s="17"/>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row>
    <row r="316" spans="1:39" ht="11.25" customHeight="1" x14ac:dyDescent="0.25">
      <c r="A316" s="1"/>
      <c r="B316" s="17"/>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row>
    <row r="317" spans="1:39" ht="11.25" customHeight="1" x14ac:dyDescent="0.25">
      <c r="A317" s="1"/>
      <c r="B317" s="17"/>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row>
    <row r="318" spans="1:39" ht="11.25" customHeight="1" x14ac:dyDescent="0.25">
      <c r="A318" s="1"/>
      <c r="B318" s="17"/>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row>
    <row r="319" spans="1:39" ht="11.25" customHeight="1" x14ac:dyDescent="0.25">
      <c r="A319" s="1"/>
      <c r="B319" s="17"/>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row>
    <row r="320" spans="1:39" ht="11.25" customHeight="1" x14ac:dyDescent="0.25">
      <c r="A320" s="1"/>
      <c r="B320" s="17"/>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row>
    <row r="321" spans="1:39" ht="11.25" customHeight="1" x14ac:dyDescent="0.25">
      <c r="A321" s="1"/>
      <c r="B321" s="17"/>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row>
    <row r="322" spans="1:39" ht="11.25" customHeight="1" x14ac:dyDescent="0.25">
      <c r="A322" s="1"/>
      <c r="B322" s="17"/>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row>
    <row r="323" spans="1:39" ht="11.25" customHeight="1" x14ac:dyDescent="0.25">
      <c r="A323" s="1"/>
      <c r="B323" s="17"/>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row>
    <row r="324" spans="1:39" ht="11.25" customHeight="1" x14ac:dyDescent="0.25">
      <c r="A324" s="1"/>
      <c r="B324" s="17"/>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row>
    <row r="325" spans="1:39" ht="11.25" customHeight="1" x14ac:dyDescent="0.25">
      <c r="A325" s="1"/>
      <c r="B325" s="17"/>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row>
    <row r="326" spans="1:39" ht="11.25" customHeight="1" x14ac:dyDescent="0.25">
      <c r="A326" s="1"/>
      <c r="B326" s="17"/>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row>
    <row r="327" spans="1:39" ht="11.25" customHeight="1" x14ac:dyDescent="0.25">
      <c r="A327" s="1"/>
      <c r="B327" s="17"/>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row>
    <row r="328" spans="1:39" ht="11.25" customHeight="1" x14ac:dyDescent="0.25">
      <c r="A328" s="1"/>
      <c r="B328" s="17"/>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row>
    <row r="329" spans="1:39" ht="11.25" customHeight="1" x14ac:dyDescent="0.25">
      <c r="A329" s="1"/>
      <c r="B329" s="17"/>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row>
    <row r="330" spans="1:39" ht="11.25" customHeight="1" x14ac:dyDescent="0.25">
      <c r="A330" s="1"/>
      <c r="B330" s="17"/>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row>
    <row r="331" spans="1:39" ht="11.25" customHeight="1" x14ac:dyDescent="0.25">
      <c r="A331" s="1"/>
      <c r="B331" s="17"/>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row>
    <row r="332" spans="1:39" ht="11.25" customHeight="1" x14ac:dyDescent="0.25">
      <c r="A332" s="1"/>
      <c r="B332" s="17"/>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row>
    <row r="333" spans="1:39" ht="11.25" customHeight="1" x14ac:dyDescent="0.25">
      <c r="A333" s="1"/>
      <c r="B333" s="17"/>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row>
    <row r="334" spans="1:39" ht="11.25" customHeight="1" x14ac:dyDescent="0.25">
      <c r="A334" s="1"/>
      <c r="B334" s="17"/>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row>
    <row r="335" spans="1:39" ht="11.25" customHeight="1" x14ac:dyDescent="0.25">
      <c r="A335" s="1"/>
      <c r="B335" s="17"/>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row>
    <row r="336" spans="1:39" ht="11.25" customHeight="1" x14ac:dyDescent="0.25">
      <c r="A336" s="1"/>
      <c r="B336" s="17"/>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row>
    <row r="337" spans="1:39" ht="11.25" customHeight="1" x14ac:dyDescent="0.25">
      <c r="A337" s="1"/>
      <c r="B337" s="17"/>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row>
    <row r="338" spans="1:39" ht="11.25" customHeight="1" x14ac:dyDescent="0.25">
      <c r="A338" s="1"/>
      <c r="B338" s="17"/>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row>
    <row r="339" spans="1:39" ht="11.25" customHeight="1" x14ac:dyDescent="0.25">
      <c r="A339" s="1"/>
      <c r="B339" s="17"/>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row>
    <row r="340" spans="1:39" ht="11.25" customHeight="1" x14ac:dyDescent="0.25">
      <c r="A340" s="1"/>
      <c r="B340" s="17"/>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row>
    <row r="341" spans="1:39" ht="11.25" customHeight="1" x14ac:dyDescent="0.25">
      <c r="A341" s="1"/>
      <c r="B341" s="17"/>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row>
    <row r="342" spans="1:39" ht="11.25" customHeight="1" x14ac:dyDescent="0.25">
      <c r="A342" s="1"/>
      <c r="B342" s="17"/>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row>
    <row r="343" spans="1:39" ht="11.25" customHeight="1" x14ac:dyDescent="0.25">
      <c r="A343" s="1"/>
      <c r="B343" s="17"/>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row>
    <row r="344" spans="1:39" ht="11.25" customHeight="1" x14ac:dyDescent="0.25">
      <c r="A344" s="1"/>
      <c r="B344" s="17"/>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row>
    <row r="345" spans="1:39" ht="11.25" customHeight="1" x14ac:dyDescent="0.25">
      <c r="A345" s="1"/>
      <c r="B345" s="17"/>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row>
    <row r="346" spans="1:39" ht="11.25" customHeight="1" x14ac:dyDescent="0.25">
      <c r="A346" s="1"/>
      <c r="B346" s="17"/>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row>
    <row r="347" spans="1:39" ht="11.25" customHeight="1" x14ac:dyDescent="0.25">
      <c r="A347" s="1"/>
      <c r="B347" s="17"/>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row>
    <row r="348" spans="1:39" ht="11.25" customHeight="1" x14ac:dyDescent="0.25">
      <c r="A348" s="1"/>
      <c r="B348" s="17"/>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row>
    <row r="349" spans="1:39" ht="11.25" customHeight="1" x14ac:dyDescent="0.25">
      <c r="A349" s="1"/>
      <c r="B349" s="17"/>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row>
    <row r="350" spans="1:39" ht="11.25" customHeight="1" x14ac:dyDescent="0.25">
      <c r="A350" s="1"/>
      <c r="B350" s="17"/>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row>
    <row r="351" spans="1:39" ht="11.25" customHeight="1" x14ac:dyDescent="0.25">
      <c r="A351" s="1"/>
      <c r="B351" s="17"/>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row>
    <row r="352" spans="1:39" ht="11.25" customHeight="1" x14ac:dyDescent="0.25">
      <c r="A352" s="1"/>
      <c r="B352" s="17"/>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row>
    <row r="353" spans="1:39" ht="11.25" customHeight="1" x14ac:dyDescent="0.25">
      <c r="A353" s="1"/>
      <c r="B353" s="17"/>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row>
    <row r="354" spans="1:39" ht="11.25" customHeight="1" x14ac:dyDescent="0.25">
      <c r="A354" s="1"/>
      <c r="B354" s="17"/>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row>
    <row r="355" spans="1:39" ht="11.25" customHeight="1" x14ac:dyDescent="0.25">
      <c r="A355" s="1"/>
      <c r="B355" s="17"/>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row>
    <row r="356" spans="1:39" ht="11.25" customHeight="1" x14ac:dyDescent="0.25">
      <c r="A356" s="1"/>
      <c r="B356" s="17"/>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row>
    <row r="357" spans="1:39" ht="11.25" customHeight="1" x14ac:dyDescent="0.25">
      <c r="A357" s="1"/>
      <c r="B357" s="17"/>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row>
    <row r="358" spans="1:39" ht="11.25" customHeight="1" x14ac:dyDescent="0.25">
      <c r="A358" s="1"/>
      <c r="B358" s="17"/>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row>
    <row r="359" spans="1:39" ht="11.25" customHeight="1" x14ac:dyDescent="0.25">
      <c r="A359" s="1"/>
      <c r="B359" s="17"/>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row>
    <row r="360" spans="1:39" ht="11.25" customHeight="1" x14ac:dyDescent="0.25">
      <c r="A360" s="1"/>
      <c r="B360" s="17"/>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row>
    <row r="361" spans="1:39" ht="11.25" customHeight="1" x14ac:dyDescent="0.25">
      <c r="A361" s="1"/>
      <c r="B361" s="17"/>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row>
    <row r="362" spans="1:39" ht="11.25" customHeight="1" x14ac:dyDescent="0.25">
      <c r="A362" s="1"/>
      <c r="B362" s="17"/>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row>
    <row r="363" spans="1:39" ht="11.25" customHeight="1" x14ac:dyDescent="0.25">
      <c r="A363" s="1"/>
      <c r="B363" s="17"/>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row>
    <row r="364" spans="1:39" ht="11.25" customHeight="1" x14ac:dyDescent="0.25">
      <c r="A364" s="1"/>
      <c r="B364" s="17"/>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row>
    <row r="365" spans="1:39" ht="11.25" customHeight="1" x14ac:dyDescent="0.25">
      <c r="A365" s="1"/>
      <c r="B365" s="17"/>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row>
    <row r="366" spans="1:39" ht="11.25" customHeight="1" x14ac:dyDescent="0.25">
      <c r="A366" s="1"/>
      <c r="B366" s="17"/>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row>
    <row r="367" spans="1:39" ht="11.25" customHeight="1" x14ac:dyDescent="0.25">
      <c r="A367" s="1"/>
      <c r="B367" s="17"/>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row>
    <row r="368" spans="1:39" ht="11.25" customHeight="1" x14ac:dyDescent="0.25">
      <c r="A368" s="1"/>
      <c r="B368" s="17"/>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row>
    <row r="369" spans="1:39" ht="11.25" customHeight="1" x14ac:dyDescent="0.25">
      <c r="A369" s="1"/>
      <c r="B369" s="17"/>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row>
    <row r="370" spans="1:39" ht="11.25" customHeight="1" x14ac:dyDescent="0.25">
      <c r="A370" s="1"/>
      <c r="B370" s="17"/>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row>
    <row r="371" spans="1:39" ht="11.25" customHeight="1" x14ac:dyDescent="0.25">
      <c r="A371" s="1"/>
      <c r="B371" s="17"/>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row>
    <row r="372" spans="1:39" ht="11.25" customHeight="1" x14ac:dyDescent="0.25">
      <c r="A372" s="1"/>
      <c r="B372" s="17"/>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row>
    <row r="373" spans="1:39" ht="11.25" customHeight="1" x14ac:dyDescent="0.25">
      <c r="A373" s="1"/>
      <c r="B373" s="17"/>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row>
    <row r="374" spans="1:39" ht="11.25" customHeight="1" x14ac:dyDescent="0.25">
      <c r="A374" s="1"/>
      <c r="B374" s="17"/>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row>
    <row r="375" spans="1:39" ht="11.25" customHeight="1" x14ac:dyDescent="0.25">
      <c r="A375" s="1"/>
      <c r="B375" s="17"/>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row>
    <row r="376" spans="1:39" ht="11.25" customHeight="1" x14ac:dyDescent="0.25">
      <c r="A376" s="1"/>
      <c r="B376" s="17"/>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row>
    <row r="377" spans="1:39" ht="11.25" customHeight="1" x14ac:dyDescent="0.25">
      <c r="A377" s="1"/>
      <c r="B377" s="17"/>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row>
    <row r="378" spans="1:39" ht="11.25" customHeight="1" x14ac:dyDescent="0.25">
      <c r="A378" s="1"/>
      <c r="B378" s="17"/>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row>
    <row r="379" spans="1:39" ht="11.25" customHeight="1" x14ac:dyDescent="0.25">
      <c r="A379" s="1"/>
      <c r="B379" s="17"/>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row>
    <row r="380" spans="1:39" ht="11.25" customHeight="1" x14ac:dyDescent="0.25">
      <c r="A380" s="1"/>
      <c r="B380" s="17"/>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row>
    <row r="381" spans="1:39" ht="11.25" customHeight="1" x14ac:dyDescent="0.25">
      <c r="A381" s="1"/>
      <c r="B381" s="17"/>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row>
    <row r="382" spans="1:39" ht="11.25" customHeight="1" x14ac:dyDescent="0.25">
      <c r="A382" s="1"/>
      <c r="B382" s="17"/>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row>
    <row r="383" spans="1:39" ht="11.25" customHeight="1" x14ac:dyDescent="0.25">
      <c r="A383" s="1"/>
      <c r="B383" s="17"/>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row>
    <row r="384" spans="1:39" ht="11.25" customHeight="1" x14ac:dyDescent="0.25">
      <c r="A384" s="1"/>
      <c r="B384" s="17"/>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row>
    <row r="385" spans="1:39" ht="11.25" customHeight="1" x14ac:dyDescent="0.25">
      <c r="A385" s="1"/>
      <c r="B385" s="17"/>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row>
    <row r="386" spans="1:39" ht="11.25" customHeight="1" x14ac:dyDescent="0.25">
      <c r="A386" s="1"/>
      <c r="B386" s="17"/>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row>
    <row r="387" spans="1:39" ht="11.25" customHeight="1" x14ac:dyDescent="0.25">
      <c r="A387" s="1"/>
      <c r="B387" s="17"/>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row>
    <row r="388" spans="1:39" ht="11.25" customHeight="1" x14ac:dyDescent="0.25">
      <c r="A388" s="1"/>
      <c r="B388" s="17"/>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row>
    <row r="389" spans="1:39" ht="11.25" customHeight="1" x14ac:dyDescent="0.25">
      <c r="A389" s="1"/>
      <c r="B389" s="17"/>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row>
    <row r="390" spans="1:39" ht="11.25" customHeight="1" x14ac:dyDescent="0.25">
      <c r="A390" s="1"/>
      <c r="B390" s="17"/>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row>
    <row r="391" spans="1:39" ht="11.25" customHeight="1" x14ac:dyDescent="0.25">
      <c r="A391" s="1"/>
      <c r="B391" s="17"/>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row>
    <row r="392" spans="1:39" ht="11.25" customHeight="1" x14ac:dyDescent="0.25">
      <c r="A392" s="1"/>
      <c r="B392" s="17"/>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row>
    <row r="393" spans="1:39" ht="11.25" customHeight="1" x14ac:dyDescent="0.25">
      <c r="A393" s="1"/>
      <c r="B393" s="17"/>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row>
    <row r="394" spans="1:39" ht="11.25" customHeight="1" x14ac:dyDescent="0.25">
      <c r="A394" s="1"/>
      <c r="B394" s="17"/>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row>
    <row r="395" spans="1:39" ht="11.25" customHeight="1" x14ac:dyDescent="0.25">
      <c r="A395" s="1"/>
      <c r="B395" s="17"/>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row>
    <row r="396" spans="1:39" ht="11.25" customHeight="1" x14ac:dyDescent="0.25">
      <c r="A396" s="1"/>
      <c r="B396" s="17"/>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row>
    <row r="397" spans="1:39" ht="11.25" customHeight="1" x14ac:dyDescent="0.25">
      <c r="A397" s="1"/>
      <c r="B397" s="17"/>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row>
    <row r="398" spans="1:39" ht="11.25" customHeight="1" x14ac:dyDescent="0.25">
      <c r="A398" s="1"/>
      <c r="B398" s="17"/>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row>
    <row r="399" spans="1:39" ht="11.25" customHeight="1" x14ac:dyDescent="0.25">
      <c r="A399" s="1"/>
      <c r="B399" s="17"/>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row>
    <row r="400" spans="1:39" ht="11.25" customHeight="1" x14ac:dyDescent="0.25">
      <c r="A400" s="1"/>
      <c r="B400" s="17"/>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row>
    <row r="401" spans="1:39" ht="11.25" customHeight="1" x14ac:dyDescent="0.25">
      <c r="A401" s="1"/>
      <c r="B401" s="17"/>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row>
    <row r="402" spans="1:39" ht="11.25" customHeight="1" x14ac:dyDescent="0.25">
      <c r="A402" s="1"/>
      <c r="B402" s="17"/>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row>
    <row r="403" spans="1:39" ht="11.25" customHeight="1" x14ac:dyDescent="0.25">
      <c r="A403" s="1"/>
      <c r="B403" s="17"/>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row>
    <row r="404" spans="1:39" ht="11.25" customHeight="1" x14ac:dyDescent="0.25">
      <c r="A404" s="1"/>
      <c r="B404" s="17"/>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row>
    <row r="405" spans="1:39" ht="11.25" customHeight="1" x14ac:dyDescent="0.25">
      <c r="A405" s="1"/>
      <c r="B405" s="17"/>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row>
    <row r="406" spans="1:39" ht="11.25" customHeight="1" x14ac:dyDescent="0.25">
      <c r="A406" s="1"/>
      <c r="B406" s="17"/>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row>
    <row r="407" spans="1:39" ht="11.25" customHeight="1" x14ac:dyDescent="0.25">
      <c r="A407" s="1"/>
      <c r="B407" s="17"/>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row>
    <row r="408" spans="1:39" ht="11.25" customHeight="1" x14ac:dyDescent="0.25">
      <c r="A408" s="1"/>
      <c r="B408" s="17"/>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row>
    <row r="409" spans="1:39" ht="11.25" customHeight="1" x14ac:dyDescent="0.25">
      <c r="A409" s="1"/>
      <c r="B409" s="17"/>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row>
    <row r="410" spans="1:39" ht="11.25" customHeight="1" x14ac:dyDescent="0.25">
      <c r="A410" s="1"/>
      <c r="B410" s="17"/>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row>
    <row r="411" spans="1:39" ht="11.25" customHeight="1" x14ac:dyDescent="0.25">
      <c r="A411" s="1"/>
      <c r="B411" s="17"/>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row>
    <row r="412" spans="1:39" ht="11.25" customHeight="1" x14ac:dyDescent="0.25">
      <c r="A412" s="1"/>
      <c r="B412" s="17"/>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row>
    <row r="413" spans="1:39" ht="11.25" customHeight="1" x14ac:dyDescent="0.25">
      <c r="A413" s="1"/>
      <c r="B413" s="17"/>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row>
    <row r="414" spans="1:39" ht="11.25" customHeight="1" x14ac:dyDescent="0.25">
      <c r="A414" s="1"/>
      <c r="B414" s="17"/>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row>
    <row r="415" spans="1:39" ht="11.25" customHeight="1" x14ac:dyDescent="0.25">
      <c r="A415" s="1"/>
      <c r="B415" s="17"/>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row>
    <row r="416" spans="1:39" ht="11.25" customHeight="1" x14ac:dyDescent="0.25">
      <c r="A416" s="1"/>
      <c r="B416" s="17"/>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row>
    <row r="417" spans="1:39" ht="11.25" customHeight="1" x14ac:dyDescent="0.25">
      <c r="A417" s="1"/>
      <c r="B417" s="17"/>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row>
    <row r="418" spans="1:39" ht="11.25" customHeight="1" x14ac:dyDescent="0.25">
      <c r="A418" s="1"/>
      <c r="B418" s="17"/>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row>
    <row r="419" spans="1:39" ht="11.25" customHeight="1" x14ac:dyDescent="0.25">
      <c r="A419" s="1"/>
      <c r="B419" s="17"/>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row>
    <row r="420" spans="1:39" ht="11.25" customHeight="1" x14ac:dyDescent="0.25">
      <c r="A420" s="1"/>
      <c r="B420" s="17"/>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row>
    <row r="421" spans="1:39" ht="11.25" customHeight="1" x14ac:dyDescent="0.25">
      <c r="A421" s="1"/>
      <c r="B421" s="17"/>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row>
    <row r="422" spans="1:39" ht="11.25" customHeight="1" x14ac:dyDescent="0.25">
      <c r="A422" s="1"/>
      <c r="B422" s="17"/>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row>
    <row r="423" spans="1:39" ht="11.25" customHeight="1" x14ac:dyDescent="0.25">
      <c r="A423" s="1"/>
      <c r="B423" s="17"/>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row>
    <row r="424" spans="1:39" ht="11.25" customHeight="1" x14ac:dyDescent="0.25">
      <c r="A424" s="1"/>
      <c r="B424" s="17"/>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row>
    <row r="425" spans="1:39" ht="11.25" customHeight="1" x14ac:dyDescent="0.25">
      <c r="A425" s="1"/>
      <c r="B425" s="17"/>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row>
    <row r="426" spans="1:39" ht="11.25" customHeight="1" x14ac:dyDescent="0.25">
      <c r="A426" s="1"/>
      <c r="B426" s="17"/>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row>
    <row r="427" spans="1:39" ht="11.25" customHeight="1" x14ac:dyDescent="0.25">
      <c r="A427" s="1"/>
      <c r="B427" s="17"/>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row>
    <row r="428" spans="1:39" ht="11.25" customHeight="1" x14ac:dyDescent="0.25">
      <c r="A428" s="1"/>
      <c r="B428" s="17"/>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row>
    <row r="429" spans="1:39" ht="11.25" customHeight="1" x14ac:dyDescent="0.25">
      <c r="A429" s="1"/>
      <c r="B429" s="17"/>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row>
    <row r="430" spans="1:39" ht="11.25" customHeight="1" x14ac:dyDescent="0.25">
      <c r="A430" s="1"/>
      <c r="B430" s="17"/>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row>
    <row r="431" spans="1:39" ht="11.25" customHeight="1" x14ac:dyDescent="0.25">
      <c r="A431" s="1"/>
      <c r="B431" s="17"/>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row>
    <row r="432" spans="1:39" ht="11.25" customHeight="1" x14ac:dyDescent="0.25">
      <c r="A432" s="1"/>
      <c r="B432" s="17"/>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row>
    <row r="433" spans="1:39" ht="11.25" customHeight="1" x14ac:dyDescent="0.25">
      <c r="A433" s="1"/>
      <c r="B433" s="17"/>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row>
    <row r="434" spans="1:39" ht="11.25" customHeight="1" x14ac:dyDescent="0.25">
      <c r="A434" s="1"/>
      <c r="B434" s="17"/>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row>
    <row r="435" spans="1:39" ht="11.25" customHeight="1" x14ac:dyDescent="0.25">
      <c r="A435" s="1"/>
      <c r="B435" s="17"/>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row>
    <row r="436" spans="1:39" ht="11.25" customHeight="1" x14ac:dyDescent="0.25">
      <c r="A436" s="1"/>
      <c r="B436" s="17"/>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row>
    <row r="437" spans="1:39" ht="11.25" customHeight="1" x14ac:dyDescent="0.25">
      <c r="A437" s="1"/>
      <c r="B437" s="17"/>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row>
    <row r="438" spans="1:39" ht="11.25" customHeight="1" x14ac:dyDescent="0.25">
      <c r="A438" s="1"/>
      <c r="B438" s="17"/>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row>
    <row r="439" spans="1:39" ht="11.25" customHeight="1" x14ac:dyDescent="0.25">
      <c r="A439" s="1"/>
      <c r="B439" s="17"/>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row>
    <row r="440" spans="1:39" ht="11.25" customHeight="1" x14ac:dyDescent="0.25">
      <c r="A440" s="1"/>
      <c r="B440" s="17"/>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row>
    <row r="441" spans="1:39" ht="11.25" customHeight="1" x14ac:dyDescent="0.25">
      <c r="A441" s="1"/>
      <c r="B441" s="17"/>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row>
    <row r="442" spans="1:39" ht="11.25" customHeight="1" x14ac:dyDescent="0.25">
      <c r="A442" s="1"/>
      <c r="B442" s="17"/>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row>
    <row r="443" spans="1:39" ht="11.25" customHeight="1" x14ac:dyDescent="0.25">
      <c r="A443" s="1"/>
      <c r="B443" s="17"/>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row>
    <row r="444" spans="1:39" ht="11.25" customHeight="1" x14ac:dyDescent="0.25">
      <c r="A444" s="1"/>
      <c r="B444" s="17"/>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row>
    <row r="445" spans="1:39" ht="11.25" customHeight="1" x14ac:dyDescent="0.25">
      <c r="A445" s="1"/>
      <c r="B445" s="17"/>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row>
    <row r="446" spans="1:39" ht="11.25" customHeight="1" x14ac:dyDescent="0.25">
      <c r="A446" s="1"/>
      <c r="B446" s="17"/>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row>
    <row r="447" spans="1:39" ht="11.25" customHeight="1" x14ac:dyDescent="0.25">
      <c r="A447" s="1"/>
      <c r="B447" s="17"/>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row>
    <row r="448" spans="1:39" ht="11.25" customHeight="1" x14ac:dyDescent="0.25">
      <c r="A448" s="1"/>
      <c r="B448" s="17"/>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row>
    <row r="449" spans="1:39" ht="11.25" customHeight="1" x14ac:dyDescent="0.25">
      <c r="A449" s="1"/>
      <c r="B449" s="17"/>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row>
    <row r="450" spans="1:39" ht="11.25" customHeight="1" x14ac:dyDescent="0.25">
      <c r="A450" s="1"/>
      <c r="B450" s="17"/>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row>
    <row r="451" spans="1:39" ht="11.25" customHeight="1" x14ac:dyDescent="0.25">
      <c r="A451" s="1"/>
      <c r="B451" s="17"/>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row>
    <row r="452" spans="1:39" ht="11.25" customHeight="1" x14ac:dyDescent="0.25">
      <c r="A452" s="1"/>
      <c r="B452" s="17"/>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row>
    <row r="453" spans="1:39" ht="11.25" customHeight="1" x14ac:dyDescent="0.25">
      <c r="A453" s="1"/>
      <c r="B453" s="17"/>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row>
    <row r="454" spans="1:39" ht="11.25" customHeight="1" x14ac:dyDescent="0.25">
      <c r="A454" s="1"/>
      <c r="B454" s="17"/>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row>
    <row r="455" spans="1:39" ht="11.25" customHeight="1" x14ac:dyDescent="0.25">
      <c r="A455" s="1"/>
      <c r="B455" s="17"/>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row>
    <row r="456" spans="1:39" ht="11.25" customHeight="1" x14ac:dyDescent="0.25">
      <c r="A456" s="1"/>
      <c r="B456" s="17"/>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row>
    <row r="457" spans="1:39" ht="11.25" customHeight="1" x14ac:dyDescent="0.25">
      <c r="A457" s="1"/>
      <c r="B457" s="17"/>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row>
    <row r="458" spans="1:39" ht="11.25" customHeight="1" x14ac:dyDescent="0.25">
      <c r="A458" s="1"/>
      <c r="B458" s="17"/>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row>
    <row r="459" spans="1:39" ht="11.25" customHeight="1" x14ac:dyDescent="0.25">
      <c r="A459" s="1"/>
      <c r="B459" s="17"/>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row>
    <row r="460" spans="1:39" ht="11.25" customHeight="1" x14ac:dyDescent="0.25">
      <c r="A460" s="1"/>
      <c r="B460" s="17"/>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row>
    <row r="461" spans="1:39" ht="11.25" customHeight="1" x14ac:dyDescent="0.25">
      <c r="A461" s="1"/>
      <c r="B461" s="17"/>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row>
    <row r="462" spans="1:39" ht="11.25" customHeight="1" x14ac:dyDescent="0.25">
      <c r="A462" s="1"/>
      <c r="B462" s="17"/>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row>
    <row r="463" spans="1:39" ht="11.25" customHeight="1" x14ac:dyDescent="0.25">
      <c r="A463" s="1"/>
      <c r="B463" s="17"/>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row>
    <row r="464" spans="1:39" ht="11.25" customHeight="1" x14ac:dyDescent="0.25">
      <c r="A464" s="1"/>
      <c r="B464" s="17"/>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row>
    <row r="465" spans="1:39" ht="11.25" customHeight="1" x14ac:dyDescent="0.25">
      <c r="A465" s="1"/>
      <c r="B465" s="17"/>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row>
    <row r="466" spans="1:39" ht="11.25" customHeight="1" x14ac:dyDescent="0.25">
      <c r="A466" s="1"/>
      <c r="B466" s="17"/>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row>
    <row r="467" spans="1:39" ht="11.25" customHeight="1" x14ac:dyDescent="0.25">
      <c r="A467" s="1"/>
      <c r="B467" s="17"/>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row>
    <row r="468" spans="1:39" ht="11.25" customHeight="1" x14ac:dyDescent="0.25">
      <c r="A468" s="1"/>
      <c r="B468" s="17"/>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row>
    <row r="469" spans="1:39" ht="11.25" customHeight="1" x14ac:dyDescent="0.25">
      <c r="A469" s="1"/>
      <c r="B469" s="17"/>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row>
    <row r="470" spans="1:39" ht="11.25" customHeight="1" x14ac:dyDescent="0.25">
      <c r="A470" s="1"/>
      <c r="B470" s="17"/>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row>
    <row r="471" spans="1:39" ht="11.25" customHeight="1" x14ac:dyDescent="0.25">
      <c r="A471" s="1"/>
      <c r="B471" s="17"/>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row>
    <row r="472" spans="1:39" ht="11.25" customHeight="1" x14ac:dyDescent="0.25">
      <c r="A472" s="1"/>
      <c r="B472" s="17"/>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row>
    <row r="473" spans="1:39" ht="11.25" customHeight="1" x14ac:dyDescent="0.25">
      <c r="A473" s="1"/>
      <c r="B473" s="17"/>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row>
    <row r="474" spans="1:39" ht="11.25" customHeight="1" x14ac:dyDescent="0.25">
      <c r="A474" s="1"/>
      <c r="B474" s="17"/>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row>
    <row r="475" spans="1:39" ht="11.25" customHeight="1" x14ac:dyDescent="0.25">
      <c r="A475" s="1"/>
      <c r="B475" s="17"/>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row>
    <row r="476" spans="1:39" ht="11.25" customHeight="1" x14ac:dyDescent="0.25">
      <c r="A476" s="1"/>
      <c r="B476" s="17"/>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row>
    <row r="477" spans="1:39" ht="11.25" customHeight="1" x14ac:dyDescent="0.25">
      <c r="A477" s="1"/>
      <c r="B477" s="17"/>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row>
    <row r="478" spans="1:39" ht="11.25" customHeight="1" x14ac:dyDescent="0.25">
      <c r="A478" s="1"/>
      <c r="B478" s="17"/>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row>
    <row r="479" spans="1:39" ht="11.25" customHeight="1" x14ac:dyDescent="0.25">
      <c r="A479" s="1"/>
      <c r="B479" s="17"/>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row>
    <row r="480" spans="1:39" ht="11.25" customHeight="1" x14ac:dyDescent="0.25">
      <c r="A480" s="1"/>
      <c r="B480" s="17"/>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row>
    <row r="481" spans="1:39" ht="11.25" customHeight="1" x14ac:dyDescent="0.25">
      <c r="A481" s="1"/>
      <c r="B481" s="17"/>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row>
    <row r="482" spans="1:39" ht="11.25" customHeight="1" x14ac:dyDescent="0.25">
      <c r="A482" s="1"/>
      <c r="B482" s="17"/>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row>
    <row r="483" spans="1:39" ht="11.25" customHeight="1" x14ac:dyDescent="0.25">
      <c r="A483" s="1"/>
      <c r="B483" s="17"/>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row>
    <row r="484" spans="1:39" ht="11.25" customHeight="1" x14ac:dyDescent="0.25">
      <c r="A484" s="1"/>
      <c r="B484" s="17"/>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row>
    <row r="485" spans="1:39" ht="11.25" customHeight="1" x14ac:dyDescent="0.25">
      <c r="A485" s="1"/>
      <c r="B485" s="17"/>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row>
    <row r="486" spans="1:39" ht="11.25" customHeight="1" x14ac:dyDescent="0.25">
      <c r="A486" s="1"/>
      <c r="B486" s="17"/>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row>
    <row r="487" spans="1:39" ht="11.25" customHeight="1" x14ac:dyDescent="0.25">
      <c r="A487" s="1"/>
      <c r="B487" s="17"/>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row>
    <row r="488" spans="1:39" ht="11.25" customHeight="1" x14ac:dyDescent="0.25">
      <c r="A488" s="1"/>
      <c r="B488" s="17"/>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row>
    <row r="489" spans="1:39" ht="11.25" customHeight="1" x14ac:dyDescent="0.25">
      <c r="A489" s="1"/>
      <c r="B489" s="17"/>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row>
    <row r="490" spans="1:39" ht="11.25" customHeight="1" x14ac:dyDescent="0.25">
      <c r="A490" s="1"/>
      <c r="B490" s="17"/>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row>
    <row r="491" spans="1:39" ht="11.25" customHeight="1" x14ac:dyDescent="0.25">
      <c r="A491" s="1"/>
      <c r="B491" s="17"/>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row>
    <row r="492" spans="1:39" ht="11.25" customHeight="1" x14ac:dyDescent="0.25">
      <c r="A492" s="1"/>
      <c r="B492" s="17"/>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row>
    <row r="493" spans="1:39" ht="11.25" customHeight="1" x14ac:dyDescent="0.25">
      <c r="A493" s="1"/>
      <c r="B493" s="17"/>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row>
    <row r="494" spans="1:39" ht="11.25" customHeight="1" x14ac:dyDescent="0.25">
      <c r="A494" s="1"/>
      <c r="B494" s="17"/>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row>
    <row r="495" spans="1:39" ht="11.25" customHeight="1" x14ac:dyDescent="0.25">
      <c r="A495" s="1"/>
      <c r="B495" s="17"/>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row>
    <row r="496" spans="1:39" ht="11.25" customHeight="1" x14ac:dyDescent="0.25">
      <c r="A496" s="1"/>
      <c r="B496" s="17"/>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row>
    <row r="497" spans="1:39" ht="11.25" customHeight="1" x14ac:dyDescent="0.25">
      <c r="A497" s="1"/>
      <c r="B497" s="17"/>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row>
    <row r="498" spans="1:39" ht="11.25" customHeight="1" x14ac:dyDescent="0.25">
      <c r="A498" s="1"/>
      <c r="B498" s="17"/>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row>
    <row r="499" spans="1:39" ht="11.25" customHeight="1" x14ac:dyDescent="0.25">
      <c r="A499" s="1"/>
      <c r="B499" s="17"/>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row>
    <row r="500" spans="1:39" ht="11.25" customHeight="1" x14ac:dyDescent="0.25">
      <c r="A500" s="1"/>
      <c r="B500" s="17"/>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row>
    <row r="501" spans="1:39" ht="11.25" customHeight="1" x14ac:dyDescent="0.25">
      <c r="A501" s="1"/>
      <c r="B501" s="17"/>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row>
    <row r="502" spans="1:39" ht="11.25" customHeight="1" x14ac:dyDescent="0.25">
      <c r="A502" s="1"/>
      <c r="B502" s="17"/>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row>
    <row r="503" spans="1:39" ht="11.25" customHeight="1" x14ac:dyDescent="0.25">
      <c r="A503" s="1"/>
      <c r="B503" s="17"/>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row>
    <row r="504" spans="1:39" ht="11.25" customHeight="1" x14ac:dyDescent="0.25">
      <c r="A504" s="1"/>
      <c r="B504" s="17"/>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row>
    <row r="505" spans="1:39" ht="11.25" customHeight="1" x14ac:dyDescent="0.25">
      <c r="A505" s="1"/>
      <c r="B505" s="17"/>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row>
    <row r="506" spans="1:39" ht="11.25" customHeight="1" x14ac:dyDescent="0.25">
      <c r="A506" s="1"/>
      <c r="B506" s="17"/>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row>
    <row r="507" spans="1:39" ht="11.25" customHeight="1" x14ac:dyDescent="0.25">
      <c r="A507" s="1"/>
      <c r="B507" s="17"/>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row>
    <row r="508" spans="1:39" ht="11.25" customHeight="1" x14ac:dyDescent="0.25">
      <c r="A508" s="1"/>
      <c r="B508" s="17"/>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row>
    <row r="509" spans="1:39" ht="11.25" customHeight="1" x14ac:dyDescent="0.25">
      <c r="A509" s="1"/>
      <c r="B509" s="17"/>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row>
    <row r="510" spans="1:39" ht="11.25" customHeight="1" x14ac:dyDescent="0.25">
      <c r="A510" s="1"/>
      <c r="B510" s="17"/>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row>
    <row r="511" spans="1:39" ht="11.25" customHeight="1" x14ac:dyDescent="0.25">
      <c r="A511" s="1"/>
      <c r="B511" s="17"/>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row>
    <row r="512" spans="1:39" ht="11.25" customHeight="1" x14ac:dyDescent="0.25">
      <c r="A512" s="1"/>
      <c r="B512" s="17"/>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row>
    <row r="513" spans="1:39" ht="11.25" customHeight="1" x14ac:dyDescent="0.25">
      <c r="A513" s="1"/>
      <c r="B513" s="17"/>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row>
    <row r="514" spans="1:39" ht="11.25" customHeight="1" x14ac:dyDescent="0.25">
      <c r="A514" s="1"/>
      <c r="B514" s="17"/>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row>
    <row r="515" spans="1:39" ht="11.25" customHeight="1" x14ac:dyDescent="0.25">
      <c r="A515" s="1"/>
      <c r="B515" s="17"/>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row>
    <row r="516" spans="1:39" ht="11.25" customHeight="1" x14ac:dyDescent="0.25">
      <c r="A516" s="1"/>
      <c r="B516" s="17"/>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row>
    <row r="517" spans="1:39" ht="11.25" customHeight="1" x14ac:dyDescent="0.25">
      <c r="A517" s="1"/>
      <c r="B517" s="17"/>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row>
    <row r="518" spans="1:39" ht="11.25" customHeight="1" x14ac:dyDescent="0.25">
      <c r="A518" s="1"/>
      <c r="B518" s="17"/>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row>
    <row r="519" spans="1:39" ht="11.25" customHeight="1" x14ac:dyDescent="0.25">
      <c r="A519" s="1"/>
      <c r="B519" s="17"/>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row>
    <row r="520" spans="1:39" ht="11.25" customHeight="1" x14ac:dyDescent="0.25">
      <c r="A520" s="1"/>
      <c r="B520" s="17"/>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row>
    <row r="521" spans="1:39" ht="11.25" customHeight="1" x14ac:dyDescent="0.25">
      <c r="A521" s="1"/>
      <c r="B521" s="17"/>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row>
    <row r="522" spans="1:39" ht="11.25" customHeight="1" x14ac:dyDescent="0.25">
      <c r="A522" s="1"/>
      <c r="B522" s="17"/>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row>
    <row r="523" spans="1:39" ht="11.25" customHeight="1" x14ac:dyDescent="0.25">
      <c r="A523" s="1"/>
      <c r="B523" s="17"/>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row>
    <row r="524" spans="1:39" ht="11.25" customHeight="1" x14ac:dyDescent="0.25">
      <c r="A524" s="1"/>
      <c r="B524" s="17"/>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row>
    <row r="525" spans="1:39" ht="11.25" customHeight="1" x14ac:dyDescent="0.25">
      <c r="A525" s="1"/>
      <c r="B525" s="17"/>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row>
    <row r="526" spans="1:39" ht="11.25" customHeight="1" x14ac:dyDescent="0.25">
      <c r="A526" s="1"/>
      <c r="B526" s="17"/>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row>
    <row r="527" spans="1:39" ht="11.25" customHeight="1" x14ac:dyDescent="0.25">
      <c r="A527" s="1"/>
      <c r="B527" s="17"/>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row>
    <row r="528" spans="1:39" ht="11.25" customHeight="1" x14ac:dyDescent="0.25">
      <c r="A528" s="1"/>
      <c r="B528" s="17"/>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row>
    <row r="529" spans="1:39" ht="11.25" customHeight="1" x14ac:dyDescent="0.25">
      <c r="A529" s="1"/>
      <c r="B529" s="17"/>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row>
    <row r="530" spans="1:39" ht="11.25" customHeight="1" x14ac:dyDescent="0.25">
      <c r="A530" s="1"/>
      <c r="B530" s="17"/>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row>
    <row r="531" spans="1:39" ht="11.25" customHeight="1" x14ac:dyDescent="0.25">
      <c r="A531" s="1"/>
      <c r="B531" s="17"/>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row>
    <row r="532" spans="1:39" ht="11.25" customHeight="1" x14ac:dyDescent="0.25">
      <c r="A532" s="1"/>
      <c r="B532" s="17"/>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row>
    <row r="533" spans="1:39" ht="11.25" customHeight="1" x14ac:dyDescent="0.25">
      <c r="A533" s="1"/>
      <c r="B533" s="17"/>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row>
    <row r="534" spans="1:39" ht="11.25" customHeight="1" x14ac:dyDescent="0.25">
      <c r="A534" s="1"/>
      <c r="B534" s="17"/>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row>
    <row r="535" spans="1:39" ht="11.25" customHeight="1" x14ac:dyDescent="0.25">
      <c r="A535" s="1"/>
      <c r="B535" s="17"/>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row>
    <row r="536" spans="1:39" ht="11.25" customHeight="1" x14ac:dyDescent="0.25">
      <c r="A536" s="1"/>
      <c r="B536" s="17"/>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row>
    <row r="537" spans="1:39" ht="11.25" customHeight="1" x14ac:dyDescent="0.25">
      <c r="A537" s="1"/>
      <c r="B537" s="17"/>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row>
    <row r="538" spans="1:39" ht="11.25" customHeight="1" x14ac:dyDescent="0.25">
      <c r="A538" s="1"/>
      <c r="B538" s="17"/>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row>
    <row r="539" spans="1:39" ht="11.25" customHeight="1" x14ac:dyDescent="0.25">
      <c r="A539" s="1"/>
      <c r="B539" s="17"/>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row>
    <row r="540" spans="1:39" ht="11.25" customHeight="1" x14ac:dyDescent="0.25">
      <c r="A540" s="1"/>
      <c r="B540" s="17"/>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row>
    <row r="541" spans="1:39" ht="11.25" customHeight="1" x14ac:dyDescent="0.25">
      <c r="A541" s="1"/>
      <c r="B541" s="17"/>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row>
    <row r="542" spans="1:39" ht="11.25" customHeight="1" x14ac:dyDescent="0.25">
      <c r="A542" s="1"/>
      <c r="B542" s="17"/>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row>
    <row r="543" spans="1:39" ht="11.25" customHeight="1" x14ac:dyDescent="0.25">
      <c r="A543" s="1"/>
      <c r="B543" s="17"/>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row>
    <row r="544" spans="1:39" ht="11.25" customHeight="1" x14ac:dyDescent="0.25">
      <c r="A544" s="1"/>
      <c r="B544" s="17"/>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row>
    <row r="545" spans="1:39" ht="11.25" customHeight="1" x14ac:dyDescent="0.25">
      <c r="A545" s="1"/>
      <c r="B545" s="17"/>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row>
    <row r="546" spans="1:39" ht="11.25" customHeight="1" x14ac:dyDescent="0.25">
      <c r="A546" s="1"/>
      <c r="B546" s="17"/>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row>
    <row r="547" spans="1:39" ht="11.25" customHeight="1" x14ac:dyDescent="0.25">
      <c r="A547" s="1"/>
      <c r="B547" s="17"/>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row>
    <row r="548" spans="1:39" ht="11.25" customHeight="1" x14ac:dyDescent="0.25">
      <c r="A548" s="1"/>
      <c r="B548" s="17"/>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row>
    <row r="549" spans="1:39" ht="11.25" customHeight="1" x14ac:dyDescent="0.25">
      <c r="A549" s="1"/>
      <c r="B549" s="17"/>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row>
    <row r="550" spans="1:39" ht="11.25" customHeight="1" x14ac:dyDescent="0.25">
      <c r="A550" s="1"/>
      <c r="B550" s="17"/>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row>
    <row r="551" spans="1:39" ht="11.25" customHeight="1" x14ac:dyDescent="0.25">
      <c r="A551" s="1"/>
      <c r="B551" s="17"/>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row>
    <row r="552" spans="1:39" ht="11.25" customHeight="1" x14ac:dyDescent="0.25">
      <c r="A552" s="1"/>
      <c r="B552" s="17"/>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row>
    <row r="553" spans="1:39" ht="11.25" customHeight="1" x14ac:dyDescent="0.25">
      <c r="A553" s="1"/>
      <c r="B553" s="17"/>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row>
    <row r="554" spans="1:39" ht="11.25" customHeight="1" x14ac:dyDescent="0.25">
      <c r="A554" s="1"/>
      <c r="B554" s="17"/>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row>
    <row r="555" spans="1:39" ht="11.25" customHeight="1" x14ac:dyDescent="0.25">
      <c r="A555" s="1"/>
      <c r="B555" s="17"/>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row>
    <row r="556" spans="1:39" ht="11.25" customHeight="1" x14ac:dyDescent="0.25">
      <c r="A556" s="1"/>
      <c r="B556" s="17"/>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row>
    <row r="557" spans="1:39" ht="11.25" customHeight="1" x14ac:dyDescent="0.25">
      <c r="A557" s="1"/>
      <c r="B557" s="17"/>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row>
    <row r="558" spans="1:39" ht="11.25" customHeight="1" x14ac:dyDescent="0.25">
      <c r="A558" s="1"/>
      <c r="B558" s="17"/>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row>
    <row r="559" spans="1:39" ht="11.25" customHeight="1" x14ac:dyDescent="0.25">
      <c r="A559" s="1"/>
      <c r="B559" s="17"/>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row>
    <row r="560" spans="1:39" ht="11.25" customHeight="1" x14ac:dyDescent="0.25">
      <c r="A560" s="1"/>
      <c r="B560" s="17"/>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row>
    <row r="561" spans="1:39" ht="11.25" customHeight="1" x14ac:dyDescent="0.25">
      <c r="A561" s="1"/>
      <c r="B561" s="17"/>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row>
    <row r="562" spans="1:39" ht="11.25" customHeight="1" x14ac:dyDescent="0.25">
      <c r="A562" s="1"/>
      <c r="B562" s="17"/>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row>
    <row r="563" spans="1:39" ht="11.25" customHeight="1" x14ac:dyDescent="0.25">
      <c r="A563" s="1"/>
      <c r="B563" s="17"/>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row>
    <row r="564" spans="1:39" ht="11.25" customHeight="1" x14ac:dyDescent="0.25">
      <c r="A564" s="1"/>
      <c r="B564" s="17"/>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row>
    <row r="565" spans="1:39" ht="11.25" customHeight="1" x14ac:dyDescent="0.25">
      <c r="A565" s="1"/>
      <c r="B565" s="17"/>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row>
    <row r="566" spans="1:39" ht="11.25" customHeight="1" x14ac:dyDescent="0.25">
      <c r="A566" s="1"/>
      <c r="B566" s="17"/>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row>
    <row r="567" spans="1:39" ht="11.25" customHeight="1" x14ac:dyDescent="0.25">
      <c r="A567" s="1"/>
      <c r="B567" s="17"/>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row>
    <row r="568" spans="1:39" ht="11.25" customHeight="1" x14ac:dyDescent="0.25">
      <c r="A568" s="1"/>
      <c r="B568" s="17"/>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row>
    <row r="569" spans="1:39" ht="11.25" customHeight="1" x14ac:dyDescent="0.25">
      <c r="A569" s="1"/>
      <c r="B569" s="17"/>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row>
    <row r="570" spans="1:39" ht="11.25" customHeight="1" x14ac:dyDescent="0.25">
      <c r="A570" s="1"/>
      <c r="B570" s="17"/>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row>
    <row r="571" spans="1:39" ht="11.25" customHeight="1" x14ac:dyDescent="0.25">
      <c r="A571" s="1"/>
      <c r="B571" s="17"/>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row>
    <row r="572" spans="1:39" ht="11.25" customHeight="1" x14ac:dyDescent="0.25">
      <c r="A572" s="1"/>
      <c r="B572" s="17"/>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row>
    <row r="573" spans="1:39" ht="11.25" customHeight="1" x14ac:dyDescent="0.25">
      <c r="A573" s="1"/>
      <c r="B573" s="17"/>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row>
    <row r="574" spans="1:39" ht="11.25" customHeight="1" x14ac:dyDescent="0.25">
      <c r="A574" s="1"/>
      <c r="B574" s="17"/>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row>
    <row r="575" spans="1:39" ht="11.25" customHeight="1" x14ac:dyDescent="0.25">
      <c r="A575" s="1"/>
      <c r="B575" s="17"/>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row>
    <row r="576" spans="1:39" ht="11.25" customHeight="1" x14ac:dyDescent="0.25">
      <c r="A576" s="1"/>
      <c r="B576" s="17"/>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row>
    <row r="577" spans="1:39" ht="11.25" customHeight="1" x14ac:dyDescent="0.25">
      <c r="A577" s="1"/>
      <c r="B577" s="17"/>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row>
    <row r="578" spans="1:39" ht="11.25" customHeight="1" x14ac:dyDescent="0.25">
      <c r="A578" s="1"/>
      <c r="B578" s="17"/>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row>
    <row r="579" spans="1:39" ht="11.25" customHeight="1" x14ac:dyDescent="0.25">
      <c r="A579" s="1"/>
      <c r="B579" s="17"/>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row>
    <row r="580" spans="1:39" ht="11.25" customHeight="1" x14ac:dyDescent="0.25">
      <c r="A580" s="1"/>
      <c r="B580" s="17"/>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row>
    <row r="581" spans="1:39" ht="11.25" customHeight="1" x14ac:dyDescent="0.25">
      <c r="A581" s="1"/>
      <c r="B581" s="17"/>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row>
    <row r="582" spans="1:39" ht="11.25" customHeight="1" x14ac:dyDescent="0.25">
      <c r="A582" s="1"/>
      <c r="B582" s="17"/>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row>
    <row r="583" spans="1:39" ht="11.25" customHeight="1" x14ac:dyDescent="0.25">
      <c r="A583" s="1"/>
      <c r="B583" s="17"/>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row>
    <row r="584" spans="1:39" ht="11.25" customHeight="1" x14ac:dyDescent="0.25">
      <c r="A584" s="1"/>
      <c r="B584" s="17"/>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row>
    <row r="585" spans="1:39" ht="11.25" customHeight="1" x14ac:dyDescent="0.25">
      <c r="A585" s="1"/>
      <c r="B585" s="17"/>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row>
    <row r="586" spans="1:39" ht="11.25" customHeight="1" x14ac:dyDescent="0.25">
      <c r="A586" s="1"/>
      <c r="B586" s="17"/>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row>
    <row r="587" spans="1:39" ht="11.25" customHeight="1" x14ac:dyDescent="0.25">
      <c r="A587" s="1"/>
      <c r="B587" s="17"/>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row>
    <row r="588" spans="1:39" ht="11.25" customHeight="1" x14ac:dyDescent="0.25">
      <c r="A588" s="1"/>
      <c r="B588" s="17"/>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row>
    <row r="589" spans="1:39" ht="11.25" customHeight="1" x14ac:dyDescent="0.25">
      <c r="A589" s="1"/>
      <c r="B589" s="17"/>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row>
    <row r="590" spans="1:39" ht="11.25" customHeight="1" x14ac:dyDescent="0.25">
      <c r="A590" s="1"/>
      <c r="B590" s="17"/>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row>
    <row r="591" spans="1:39" ht="11.25" customHeight="1" x14ac:dyDescent="0.25">
      <c r="A591" s="1"/>
      <c r="B591" s="17"/>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row>
    <row r="592" spans="1:39" ht="11.25" customHeight="1" x14ac:dyDescent="0.25">
      <c r="A592" s="1"/>
      <c r="B592" s="17"/>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row>
    <row r="593" spans="1:39" ht="11.25" customHeight="1" x14ac:dyDescent="0.25">
      <c r="A593" s="1"/>
      <c r="B593" s="17"/>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row>
    <row r="594" spans="1:39" ht="11.25" customHeight="1" x14ac:dyDescent="0.25">
      <c r="A594" s="1"/>
      <c r="B594" s="17"/>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row>
    <row r="595" spans="1:39" ht="11.25" customHeight="1" x14ac:dyDescent="0.25">
      <c r="A595" s="1"/>
      <c r="B595" s="17"/>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row>
    <row r="596" spans="1:39" ht="11.25" customHeight="1" x14ac:dyDescent="0.25">
      <c r="A596" s="1"/>
      <c r="B596" s="17"/>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row>
    <row r="597" spans="1:39" ht="11.25" customHeight="1" x14ac:dyDescent="0.25">
      <c r="A597" s="1"/>
      <c r="B597" s="17"/>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row>
    <row r="598" spans="1:39" ht="11.25" customHeight="1" x14ac:dyDescent="0.25">
      <c r="A598" s="1"/>
      <c r="B598" s="17"/>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row>
    <row r="599" spans="1:39" ht="11.25" customHeight="1" x14ac:dyDescent="0.25">
      <c r="A599" s="1"/>
      <c r="B599" s="17"/>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row>
    <row r="600" spans="1:39" ht="11.25" customHeight="1" x14ac:dyDescent="0.25">
      <c r="A600" s="1"/>
      <c r="B600" s="17"/>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row>
    <row r="601" spans="1:39" ht="11.25" customHeight="1" x14ac:dyDescent="0.25">
      <c r="A601" s="1"/>
      <c r="B601" s="17"/>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row>
    <row r="602" spans="1:39" ht="11.25" customHeight="1" x14ac:dyDescent="0.25">
      <c r="A602" s="1"/>
      <c r="B602" s="17"/>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row>
    <row r="603" spans="1:39" ht="11.25" customHeight="1" x14ac:dyDescent="0.25">
      <c r="A603" s="1"/>
      <c r="B603" s="17"/>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row>
    <row r="604" spans="1:39" ht="11.25" customHeight="1" x14ac:dyDescent="0.25">
      <c r="A604" s="1"/>
      <c r="B604" s="17"/>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row>
    <row r="605" spans="1:39" ht="11.25" customHeight="1" x14ac:dyDescent="0.25">
      <c r="A605" s="1"/>
      <c r="B605" s="17"/>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row>
    <row r="606" spans="1:39" ht="11.25" customHeight="1" x14ac:dyDescent="0.25">
      <c r="A606" s="1"/>
      <c r="B606" s="17"/>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row>
    <row r="607" spans="1:39" ht="11.25" customHeight="1" x14ac:dyDescent="0.25">
      <c r="A607" s="1"/>
      <c r="B607" s="17"/>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row>
    <row r="608" spans="1:39" ht="11.25" customHeight="1" x14ac:dyDescent="0.25">
      <c r="A608" s="1"/>
      <c r="B608" s="17"/>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row>
    <row r="609" spans="1:39" ht="11.25" customHeight="1" x14ac:dyDescent="0.25">
      <c r="A609" s="1"/>
      <c r="B609" s="17"/>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row>
    <row r="610" spans="1:39" ht="11.25" customHeight="1" x14ac:dyDescent="0.25">
      <c r="A610" s="1"/>
      <c r="B610" s="17"/>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row>
    <row r="611" spans="1:39" ht="11.25" customHeight="1" x14ac:dyDescent="0.25">
      <c r="A611" s="1"/>
      <c r="B611" s="17"/>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row>
    <row r="612" spans="1:39" ht="11.25" customHeight="1" x14ac:dyDescent="0.25">
      <c r="A612" s="1"/>
      <c r="B612" s="17"/>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row>
    <row r="613" spans="1:39" ht="11.25" customHeight="1" x14ac:dyDescent="0.25">
      <c r="A613" s="1"/>
      <c r="B613" s="17"/>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row>
    <row r="614" spans="1:39" ht="11.25" customHeight="1" x14ac:dyDescent="0.25">
      <c r="A614" s="1"/>
      <c r="B614" s="17"/>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row>
    <row r="615" spans="1:39" ht="11.25" customHeight="1" x14ac:dyDescent="0.25">
      <c r="A615" s="1"/>
      <c r="B615" s="17"/>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row>
    <row r="616" spans="1:39" ht="11.25" customHeight="1" x14ac:dyDescent="0.25">
      <c r="A616" s="1"/>
      <c r="B616" s="17"/>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row>
    <row r="617" spans="1:39" ht="11.25" customHeight="1" x14ac:dyDescent="0.25">
      <c r="A617" s="1"/>
      <c r="B617" s="17"/>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row>
    <row r="618" spans="1:39" ht="11.25" customHeight="1" x14ac:dyDescent="0.25">
      <c r="A618" s="1"/>
      <c r="B618" s="17"/>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row>
    <row r="619" spans="1:39" ht="11.25" customHeight="1" x14ac:dyDescent="0.25">
      <c r="A619" s="1"/>
      <c r="B619" s="17"/>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row>
    <row r="620" spans="1:39" ht="11.25" customHeight="1" x14ac:dyDescent="0.25">
      <c r="A620" s="1"/>
      <c r="B620" s="17"/>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row>
    <row r="621" spans="1:39" ht="11.25" customHeight="1" x14ac:dyDescent="0.25">
      <c r="A621" s="1"/>
      <c r="B621" s="17"/>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row>
    <row r="622" spans="1:39" ht="11.25" customHeight="1" x14ac:dyDescent="0.25">
      <c r="A622" s="1"/>
      <c r="B622" s="17"/>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row>
    <row r="623" spans="1:39" ht="11.25" customHeight="1" x14ac:dyDescent="0.25">
      <c r="A623" s="1"/>
      <c r="B623" s="17"/>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row>
    <row r="624" spans="1:39" ht="11.25" customHeight="1" x14ac:dyDescent="0.25">
      <c r="A624" s="1"/>
      <c r="B624" s="17"/>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row>
    <row r="625" spans="1:39" ht="11.25" customHeight="1" x14ac:dyDescent="0.25">
      <c r="A625" s="1"/>
      <c r="B625" s="17"/>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row>
    <row r="626" spans="1:39" ht="11.25" customHeight="1" x14ac:dyDescent="0.25">
      <c r="A626" s="1"/>
      <c r="B626" s="17"/>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row>
    <row r="627" spans="1:39" ht="11.25" customHeight="1" x14ac:dyDescent="0.25">
      <c r="A627" s="1"/>
      <c r="B627" s="17"/>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row>
    <row r="628" spans="1:39" ht="11.25" customHeight="1" x14ac:dyDescent="0.25">
      <c r="A628" s="1"/>
      <c r="B628" s="17"/>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row>
    <row r="629" spans="1:39" ht="11.25" customHeight="1" x14ac:dyDescent="0.25">
      <c r="A629" s="1"/>
      <c r="B629" s="17"/>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row>
    <row r="630" spans="1:39" ht="11.25" customHeight="1" x14ac:dyDescent="0.25">
      <c r="A630" s="1"/>
      <c r="B630" s="17"/>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row>
    <row r="631" spans="1:39" ht="11.25" customHeight="1" x14ac:dyDescent="0.25">
      <c r="A631" s="1"/>
      <c r="B631" s="17"/>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row>
    <row r="632" spans="1:39" ht="11.25" customHeight="1" x14ac:dyDescent="0.25">
      <c r="A632" s="1"/>
      <c r="B632" s="17"/>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row>
    <row r="633" spans="1:39" ht="11.25" customHeight="1" x14ac:dyDescent="0.25">
      <c r="A633" s="1"/>
      <c r="B633" s="17"/>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row>
    <row r="634" spans="1:39" ht="11.25" customHeight="1" x14ac:dyDescent="0.25">
      <c r="A634" s="1"/>
      <c r="B634" s="17"/>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row>
    <row r="635" spans="1:39" ht="11.25" customHeight="1" x14ac:dyDescent="0.25">
      <c r="A635" s="1"/>
      <c r="B635" s="17"/>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row>
    <row r="636" spans="1:39" ht="11.25" customHeight="1" x14ac:dyDescent="0.25">
      <c r="A636" s="1"/>
      <c r="B636" s="17"/>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row>
    <row r="637" spans="1:39" ht="11.25" customHeight="1" x14ac:dyDescent="0.25">
      <c r="A637" s="1"/>
      <c r="B637" s="17"/>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row>
    <row r="638" spans="1:39" ht="11.25" customHeight="1" x14ac:dyDescent="0.25">
      <c r="A638" s="1"/>
      <c r="B638" s="17"/>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row>
    <row r="639" spans="1:39" ht="11.25" customHeight="1" x14ac:dyDescent="0.25">
      <c r="A639" s="1"/>
      <c r="B639" s="17"/>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row>
    <row r="640" spans="1:39" ht="11.25" customHeight="1" x14ac:dyDescent="0.25">
      <c r="A640" s="1"/>
      <c r="B640" s="17"/>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row>
    <row r="641" spans="1:39" ht="11.25" customHeight="1" x14ac:dyDescent="0.25">
      <c r="A641" s="1"/>
      <c r="B641" s="17"/>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row>
    <row r="642" spans="1:39" ht="11.25" customHeight="1" x14ac:dyDescent="0.25">
      <c r="A642" s="1"/>
      <c r="B642" s="17"/>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row>
    <row r="643" spans="1:39" ht="11.25" customHeight="1" x14ac:dyDescent="0.25">
      <c r="A643" s="1"/>
      <c r="B643" s="17"/>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row>
    <row r="644" spans="1:39" ht="11.25" customHeight="1" x14ac:dyDescent="0.25">
      <c r="A644" s="1"/>
      <c r="B644" s="17"/>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row>
    <row r="645" spans="1:39" ht="11.25" customHeight="1" x14ac:dyDescent="0.25">
      <c r="A645" s="1"/>
      <c r="B645" s="17"/>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row>
    <row r="646" spans="1:39" ht="11.25" customHeight="1" x14ac:dyDescent="0.25">
      <c r="A646" s="1"/>
      <c r="B646" s="17"/>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row>
    <row r="647" spans="1:39" ht="11.25" customHeight="1" x14ac:dyDescent="0.25">
      <c r="A647" s="1"/>
      <c r="B647" s="17"/>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row>
    <row r="648" spans="1:39" ht="11.25" customHeight="1" x14ac:dyDescent="0.25">
      <c r="A648" s="1"/>
      <c r="B648" s="17"/>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row>
    <row r="649" spans="1:39" ht="11.25" customHeight="1" x14ac:dyDescent="0.25">
      <c r="A649" s="1"/>
      <c r="B649" s="17"/>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row>
    <row r="650" spans="1:39" ht="11.25" customHeight="1" x14ac:dyDescent="0.25">
      <c r="A650" s="1"/>
      <c r="B650" s="17"/>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row>
    <row r="651" spans="1:39" ht="11.25" customHeight="1" x14ac:dyDescent="0.25">
      <c r="A651" s="1"/>
      <c r="B651" s="17"/>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row>
    <row r="652" spans="1:39" ht="11.25" customHeight="1" x14ac:dyDescent="0.25">
      <c r="A652" s="1"/>
      <c r="B652" s="17"/>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row>
    <row r="653" spans="1:39" ht="11.25" customHeight="1" x14ac:dyDescent="0.25">
      <c r="A653" s="1"/>
      <c r="B653" s="17"/>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row>
    <row r="654" spans="1:39" ht="11.25" customHeight="1" x14ac:dyDescent="0.25">
      <c r="A654" s="1"/>
      <c r="B654" s="17"/>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row>
    <row r="655" spans="1:39" ht="11.25" customHeight="1" x14ac:dyDescent="0.25">
      <c r="A655" s="1"/>
      <c r="B655" s="17"/>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row>
    <row r="656" spans="1:39" ht="11.25" customHeight="1" x14ac:dyDescent="0.25">
      <c r="A656" s="1"/>
      <c r="B656" s="17"/>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row>
    <row r="657" spans="1:39" ht="11.25" customHeight="1" x14ac:dyDescent="0.25">
      <c r="A657" s="1"/>
      <c r="B657" s="17"/>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row>
    <row r="658" spans="1:39" ht="11.25" customHeight="1" x14ac:dyDescent="0.25">
      <c r="A658" s="1"/>
      <c r="B658" s="17"/>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row>
    <row r="659" spans="1:39" ht="11.25" customHeight="1" x14ac:dyDescent="0.25">
      <c r="A659" s="1"/>
      <c r="B659" s="17"/>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row>
    <row r="660" spans="1:39" ht="11.25" customHeight="1" x14ac:dyDescent="0.25">
      <c r="A660" s="1"/>
      <c r="B660" s="17"/>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row>
    <row r="661" spans="1:39" ht="11.25" customHeight="1" x14ac:dyDescent="0.25">
      <c r="A661" s="1"/>
      <c r="B661" s="17"/>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row>
    <row r="662" spans="1:39" ht="11.25" customHeight="1" x14ac:dyDescent="0.25">
      <c r="A662" s="1"/>
      <c r="B662" s="17"/>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row>
    <row r="663" spans="1:39" ht="11.25" customHeight="1" x14ac:dyDescent="0.25">
      <c r="A663" s="1"/>
      <c r="B663" s="17"/>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row>
    <row r="664" spans="1:39" ht="11.25" customHeight="1" x14ac:dyDescent="0.25">
      <c r="A664" s="1"/>
      <c r="B664" s="17"/>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row>
    <row r="665" spans="1:39" ht="11.25" customHeight="1" x14ac:dyDescent="0.25">
      <c r="A665" s="1"/>
      <c r="B665" s="17"/>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row>
    <row r="666" spans="1:39" ht="11.25" customHeight="1" x14ac:dyDescent="0.25">
      <c r="A666" s="1"/>
      <c r="B666" s="17"/>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row>
    <row r="667" spans="1:39" ht="11.25" customHeight="1" x14ac:dyDescent="0.25">
      <c r="A667" s="1"/>
      <c r="B667" s="17"/>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row>
    <row r="668" spans="1:39" ht="11.25" customHeight="1" x14ac:dyDescent="0.25">
      <c r="A668" s="1"/>
      <c r="B668" s="17"/>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row>
    <row r="669" spans="1:39" ht="11.25" customHeight="1" x14ac:dyDescent="0.25">
      <c r="A669" s="1"/>
      <c r="B669" s="17"/>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row>
    <row r="670" spans="1:39" ht="11.25" customHeight="1" x14ac:dyDescent="0.25">
      <c r="A670" s="1"/>
      <c r="B670" s="17"/>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row>
    <row r="671" spans="1:39" ht="11.25" customHeight="1" x14ac:dyDescent="0.25">
      <c r="A671" s="1"/>
      <c r="B671" s="17"/>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row>
    <row r="672" spans="1:39" ht="11.25" customHeight="1" x14ac:dyDescent="0.25">
      <c r="A672" s="1"/>
      <c r="B672" s="17"/>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row>
    <row r="673" spans="1:39" ht="11.25" customHeight="1" x14ac:dyDescent="0.25">
      <c r="A673" s="1"/>
      <c r="B673" s="17"/>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row>
    <row r="674" spans="1:39" ht="11.25" customHeight="1" x14ac:dyDescent="0.25">
      <c r="A674" s="1"/>
      <c r="B674" s="17"/>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row>
    <row r="675" spans="1:39" ht="11.25" customHeight="1" x14ac:dyDescent="0.25">
      <c r="A675" s="1"/>
      <c r="B675" s="17"/>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row>
    <row r="676" spans="1:39" ht="11.25" customHeight="1" x14ac:dyDescent="0.25">
      <c r="A676" s="1"/>
      <c r="B676" s="17"/>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row>
    <row r="677" spans="1:39" ht="11.25" customHeight="1" x14ac:dyDescent="0.25">
      <c r="A677" s="1"/>
      <c r="B677" s="17"/>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row>
    <row r="678" spans="1:39" ht="11.25" customHeight="1" x14ac:dyDescent="0.25">
      <c r="A678" s="1"/>
      <c r="B678" s="17"/>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row>
    <row r="679" spans="1:39" ht="11.25" customHeight="1" x14ac:dyDescent="0.25">
      <c r="A679" s="1"/>
      <c r="B679" s="17"/>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row>
    <row r="680" spans="1:39" ht="11.25" customHeight="1" x14ac:dyDescent="0.25">
      <c r="A680" s="1"/>
      <c r="B680" s="17"/>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row>
    <row r="681" spans="1:39" ht="11.25" customHeight="1" x14ac:dyDescent="0.25">
      <c r="A681" s="1"/>
      <c r="B681" s="17"/>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row>
    <row r="682" spans="1:39" ht="11.25" customHeight="1" x14ac:dyDescent="0.25">
      <c r="A682" s="1"/>
      <c r="B682" s="17"/>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row>
    <row r="683" spans="1:39" ht="11.25" customHeight="1" x14ac:dyDescent="0.25">
      <c r="A683" s="1"/>
      <c r="B683" s="17"/>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row>
    <row r="684" spans="1:39" ht="11.25" customHeight="1" x14ac:dyDescent="0.25">
      <c r="A684" s="1"/>
      <c r="B684" s="17"/>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row>
    <row r="685" spans="1:39" ht="11.25" customHeight="1" x14ac:dyDescent="0.25">
      <c r="A685" s="1"/>
      <c r="B685" s="17"/>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row>
    <row r="686" spans="1:39" ht="11.25" customHeight="1" x14ac:dyDescent="0.25">
      <c r="A686" s="1"/>
      <c r="B686" s="17"/>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row>
    <row r="687" spans="1:39" ht="11.25" customHeight="1" x14ac:dyDescent="0.25">
      <c r="A687" s="1"/>
      <c r="B687" s="17"/>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row>
    <row r="688" spans="1:39" ht="11.25" customHeight="1" x14ac:dyDescent="0.25">
      <c r="A688" s="1"/>
      <c r="B688" s="17"/>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row>
    <row r="689" spans="1:39" ht="11.25" customHeight="1" x14ac:dyDescent="0.25">
      <c r="A689" s="1"/>
      <c r="B689" s="17"/>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row>
    <row r="690" spans="1:39" ht="11.25" customHeight="1" x14ac:dyDescent="0.25">
      <c r="A690" s="1"/>
      <c r="B690" s="17"/>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row>
    <row r="691" spans="1:39" ht="11.25" customHeight="1" x14ac:dyDescent="0.25">
      <c r="A691" s="1"/>
      <c r="B691" s="17"/>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row>
    <row r="692" spans="1:39" ht="11.25" customHeight="1" x14ac:dyDescent="0.25">
      <c r="A692" s="1"/>
      <c r="B692" s="17"/>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row>
    <row r="693" spans="1:39" ht="11.25" customHeight="1" x14ac:dyDescent="0.25">
      <c r="A693" s="1"/>
      <c r="B693" s="17"/>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row>
    <row r="694" spans="1:39" ht="11.25" customHeight="1" x14ac:dyDescent="0.25">
      <c r="A694" s="1"/>
      <c r="B694" s="17"/>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row>
    <row r="695" spans="1:39" ht="11.25" customHeight="1" x14ac:dyDescent="0.25">
      <c r="A695" s="1"/>
      <c r="B695" s="17"/>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row>
    <row r="696" spans="1:39" ht="11.25" customHeight="1" x14ac:dyDescent="0.25">
      <c r="A696" s="1"/>
      <c r="B696" s="17"/>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row>
    <row r="697" spans="1:39" ht="11.25" customHeight="1" x14ac:dyDescent="0.25">
      <c r="A697" s="1"/>
      <c r="B697" s="17"/>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row>
    <row r="698" spans="1:39" ht="11.25" customHeight="1" x14ac:dyDescent="0.25">
      <c r="A698" s="1"/>
      <c r="B698" s="17"/>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row>
    <row r="699" spans="1:39" ht="11.25" customHeight="1" x14ac:dyDescent="0.25">
      <c r="A699" s="1"/>
      <c r="B699" s="17"/>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row>
    <row r="700" spans="1:39" ht="11.25" customHeight="1" x14ac:dyDescent="0.25">
      <c r="A700" s="1"/>
      <c r="B700" s="17"/>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row>
    <row r="701" spans="1:39" ht="11.25" customHeight="1" x14ac:dyDescent="0.25">
      <c r="A701" s="1"/>
      <c r="B701" s="17"/>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row>
    <row r="702" spans="1:39" ht="11.25" customHeight="1" x14ac:dyDescent="0.25">
      <c r="A702" s="1"/>
      <c r="B702" s="17"/>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row>
    <row r="703" spans="1:39" ht="11.25" customHeight="1" x14ac:dyDescent="0.25">
      <c r="A703" s="1"/>
      <c r="B703" s="17"/>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row>
    <row r="704" spans="1:39" ht="11.25" customHeight="1" x14ac:dyDescent="0.25">
      <c r="A704" s="1"/>
      <c r="B704" s="17"/>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row>
    <row r="705" spans="1:39" ht="11.25" customHeight="1" x14ac:dyDescent="0.25">
      <c r="A705" s="1"/>
      <c r="B705" s="17"/>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row>
    <row r="706" spans="1:39" ht="11.25" customHeight="1" x14ac:dyDescent="0.25">
      <c r="A706" s="1"/>
      <c r="B706" s="17"/>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row>
    <row r="707" spans="1:39" ht="11.25" customHeight="1" x14ac:dyDescent="0.25">
      <c r="A707" s="1"/>
      <c r="B707" s="17"/>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row>
    <row r="708" spans="1:39" ht="11.25" customHeight="1" x14ac:dyDescent="0.25">
      <c r="A708" s="1"/>
      <c r="B708" s="17"/>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row>
    <row r="709" spans="1:39" ht="11.25" customHeight="1" x14ac:dyDescent="0.25">
      <c r="A709" s="1"/>
      <c r="B709" s="17"/>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row>
    <row r="710" spans="1:39" ht="11.25" customHeight="1" x14ac:dyDescent="0.25">
      <c r="A710" s="1"/>
      <c r="B710" s="17"/>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row>
    <row r="711" spans="1:39" ht="11.25" customHeight="1" x14ac:dyDescent="0.25">
      <c r="A711" s="1"/>
      <c r="B711" s="17"/>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row>
    <row r="712" spans="1:39" ht="11.25" customHeight="1" x14ac:dyDescent="0.25">
      <c r="A712" s="1"/>
      <c r="B712" s="17"/>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row>
    <row r="713" spans="1:39" ht="11.25" customHeight="1" x14ac:dyDescent="0.25">
      <c r="A713" s="1"/>
      <c r="B713" s="17"/>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row>
    <row r="714" spans="1:39" ht="11.25" customHeight="1" x14ac:dyDescent="0.25">
      <c r="A714" s="1"/>
      <c r="B714" s="17"/>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row>
    <row r="715" spans="1:39" ht="11.25" customHeight="1" x14ac:dyDescent="0.25">
      <c r="A715" s="1"/>
      <c r="B715" s="17"/>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row>
    <row r="716" spans="1:39" ht="11.25" customHeight="1" x14ac:dyDescent="0.25">
      <c r="A716" s="1"/>
      <c r="B716" s="17"/>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row>
    <row r="717" spans="1:39" ht="11.25" customHeight="1" x14ac:dyDescent="0.25">
      <c r="A717" s="1"/>
      <c r="B717" s="17"/>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row>
    <row r="718" spans="1:39" ht="11.25" customHeight="1" x14ac:dyDescent="0.25">
      <c r="A718" s="1"/>
      <c r="B718" s="17"/>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row>
    <row r="719" spans="1:39" ht="11.25" customHeight="1" x14ac:dyDescent="0.25">
      <c r="A719" s="1"/>
      <c r="B719" s="17"/>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row>
    <row r="720" spans="1:39" ht="11.25" customHeight="1" x14ac:dyDescent="0.25">
      <c r="A720" s="1"/>
      <c r="B720" s="17"/>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row>
    <row r="721" spans="1:39" ht="11.25" customHeight="1" x14ac:dyDescent="0.25">
      <c r="A721" s="1"/>
      <c r="B721" s="17"/>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row>
    <row r="722" spans="1:39" ht="11.25" customHeight="1" x14ac:dyDescent="0.25">
      <c r="A722" s="1"/>
      <c r="B722" s="17"/>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row>
    <row r="723" spans="1:39" ht="11.25" customHeight="1" x14ac:dyDescent="0.25">
      <c r="A723" s="1"/>
      <c r="B723" s="17"/>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row>
    <row r="724" spans="1:39" ht="11.25" customHeight="1" x14ac:dyDescent="0.25">
      <c r="A724" s="1"/>
      <c r="B724" s="17"/>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row>
    <row r="725" spans="1:39" ht="11.25" customHeight="1" x14ac:dyDescent="0.25">
      <c r="A725" s="1"/>
      <c r="B725" s="17"/>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row>
    <row r="726" spans="1:39" ht="11.25" customHeight="1" x14ac:dyDescent="0.25">
      <c r="A726" s="1"/>
      <c r="B726" s="17"/>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row>
    <row r="727" spans="1:39" ht="11.25" customHeight="1" x14ac:dyDescent="0.25">
      <c r="A727" s="1"/>
      <c r="B727" s="17"/>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row>
    <row r="728" spans="1:39" ht="11.25" customHeight="1" x14ac:dyDescent="0.25">
      <c r="A728" s="1"/>
      <c r="B728" s="17"/>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row>
    <row r="729" spans="1:39" ht="11.25" customHeight="1" x14ac:dyDescent="0.25">
      <c r="A729" s="1"/>
      <c r="B729" s="17"/>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row>
    <row r="730" spans="1:39" ht="11.25" customHeight="1" x14ac:dyDescent="0.25">
      <c r="A730" s="1"/>
      <c r="B730" s="17"/>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row>
    <row r="731" spans="1:39" ht="11.25" customHeight="1" x14ac:dyDescent="0.25">
      <c r="A731" s="1"/>
      <c r="B731" s="17"/>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row>
    <row r="732" spans="1:39" ht="11.25" customHeight="1" x14ac:dyDescent="0.25">
      <c r="A732" s="1"/>
      <c r="B732" s="17"/>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row>
    <row r="733" spans="1:39" ht="11.25" customHeight="1" x14ac:dyDescent="0.25">
      <c r="A733" s="1"/>
      <c r="B733" s="17"/>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row>
    <row r="734" spans="1:39" ht="11.25" customHeight="1" x14ac:dyDescent="0.25">
      <c r="A734" s="1"/>
      <c r="B734" s="17"/>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row>
    <row r="735" spans="1:39" ht="11.25" customHeight="1" x14ac:dyDescent="0.25">
      <c r="A735" s="1"/>
      <c r="B735" s="17"/>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row>
    <row r="736" spans="1:39" ht="11.25" customHeight="1" x14ac:dyDescent="0.25">
      <c r="A736" s="1"/>
      <c r="B736" s="17"/>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row>
    <row r="737" spans="1:39" ht="11.25" customHeight="1" x14ac:dyDescent="0.25">
      <c r="A737" s="1"/>
      <c r="B737" s="17"/>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row>
    <row r="738" spans="1:39" ht="11.25" customHeight="1" x14ac:dyDescent="0.25">
      <c r="A738" s="1"/>
      <c r="B738" s="17"/>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row>
    <row r="739" spans="1:39" ht="11.25" customHeight="1" x14ac:dyDescent="0.25">
      <c r="A739" s="1"/>
      <c r="B739" s="17"/>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row>
    <row r="740" spans="1:39" ht="11.25" customHeight="1" x14ac:dyDescent="0.25">
      <c r="A740" s="1"/>
      <c r="B740" s="17"/>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row>
    <row r="741" spans="1:39" ht="11.25" customHeight="1" x14ac:dyDescent="0.25">
      <c r="A741" s="1"/>
      <c r="B741" s="17"/>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row>
    <row r="742" spans="1:39" ht="11.25" customHeight="1" x14ac:dyDescent="0.25">
      <c r="A742" s="1"/>
      <c r="B742" s="17"/>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row>
    <row r="743" spans="1:39" ht="11.25" customHeight="1" x14ac:dyDescent="0.25">
      <c r="A743" s="1"/>
      <c r="B743" s="17"/>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row>
    <row r="744" spans="1:39" ht="11.25" customHeight="1" x14ac:dyDescent="0.25">
      <c r="A744" s="1"/>
      <c r="B744" s="17"/>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row>
    <row r="745" spans="1:39" ht="11.25" customHeight="1" x14ac:dyDescent="0.25">
      <c r="A745" s="1"/>
      <c r="B745" s="17"/>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row>
    <row r="746" spans="1:39" ht="11.25" customHeight="1" x14ac:dyDescent="0.25">
      <c r="A746" s="1"/>
      <c r="B746" s="17"/>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row>
    <row r="747" spans="1:39" ht="11.25" customHeight="1" x14ac:dyDescent="0.25">
      <c r="A747" s="1"/>
      <c r="B747" s="17"/>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row>
    <row r="748" spans="1:39" ht="11.25" customHeight="1" x14ac:dyDescent="0.25">
      <c r="A748" s="1"/>
      <c r="B748" s="17"/>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row>
    <row r="749" spans="1:39" ht="11.25" customHeight="1" x14ac:dyDescent="0.25">
      <c r="A749" s="1"/>
      <c r="B749" s="17"/>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row>
    <row r="750" spans="1:39" ht="11.25" customHeight="1" x14ac:dyDescent="0.25">
      <c r="A750" s="1"/>
      <c r="B750" s="17"/>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row>
    <row r="751" spans="1:39" ht="11.25" customHeight="1" x14ac:dyDescent="0.25">
      <c r="A751" s="1"/>
      <c r="B751" s="17"/>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row>
    <row r="752" spans="1:39" ht="11.25" customHeight="1" x14ac:dyDescent="0.25">
      <c r="A752" s="1"/>
      <c r="B752" s="17"/>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row>
    <row r="753" spans="1:39" ht="11.25" customHeight="1" x14ac:dyDescent="0.25">
      <c r="A753" s="1"/>
      <c r="B753" s="17"/>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row>
    <row r="754" spans="1:39" ht="11.25" customHeight="1" x14ac:dyDescent="0.25">
      <c r="A754" s="1"/>
      <c r="B754" s="17"/>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row>
    <row r="755" spans="1:39" ht="11.25" customHeight="1" x14ac:dyDescent="0.25">
      <c r="A755" s="1"/>
      <c r="B755" s="17"/>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row>
    <row r="756" spans="1:39" ht="11.25" customHeight="1" x14ac:dyDescent="0.25">
      <c r="A756" s="1"/>
      <c r="B756" s="17"/>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row>
    <row r="757" spans="1:39" ht="11.25" customHeight="1" x14ac:dyDescent="0.25">
      <c r="A757" s="1"/>
      <c r="B757" s="17"/>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row>
    <row r="758" spans="1:39" ht="11.25" customHeight="1" x14ac:dyDescent="0.25">
      <c r="A758" s="1"/>
      <c r="B758" s="17"/>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row>
    <row r="759" spans="1:39" ht="11.25" customHeight="1" x14ac:dyDescent="0.25">
      <c r="A759" s="1"/>
      <c r="B759" s="17"/>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row>
    <row r="760" spans="1:39" ht="11.25" customHeight="1" x14ac:dyDescent="0.25">
      <c r="A760" s="1"/>
      <c r="B760" s="17"/>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row>
    <row r="761" spans="1:39" ht="11.25" customHeight="1" x14ac:dyDescent="0.25">
      <c r="A761" s="1"/>
      <c r="B761" s="17"/>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row>
    <row r="762" spans="1:39" ht="11.25" customHeight="1" x14ac:dyDescent="0.25">
      <c r="A762" s="1"/>
      <c r="B762" s="17"/>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row>
    <row r="763" spans="1:39" ht="11.25" customHeight="1" x14ac:dyDescent="0.25">
      <c r="A763" s="1"/>
      <c r="B763" s="17"/>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row>
    <row r="764" spans="1:39" ht="11.25" customHeight="1" x14ac:dyDescent="0.25">
      <c r="A764" s="1"/>
      <c r="B764" s="17"/>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row>
    <row r="765" spans="1:39" ht="11.25" customHeight="1" x14ac:dyDescent="0.25">
      <c r="A765" s="1"/>
      <c r="B765" s="17"/>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row>
    <row r="766" spans="1:39" ht="11.25" customHeight="1" x14ac:dyDescent="0.25">
      <c r="A766" s="1"/>
      <c r="B766" s="17"/>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row>
    <row r="767" spans="1:39" ht="11.25" customHeight="1" x14ac:dyDescent="0.25">
      <c r="A767" s="1"/>
      <c r="B767" s="17"/>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row>
    <row r="768" spans="1:39" ht="11.25" customHeight="1" x14ac:dyDescent="0.25">
      <c r="A768" s="1"/>
      <c r="B768" s="17"/>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row>
    <row r="769" spans="1:39" ht="11.25" customHeight="1" x14ac:dyDescent="0.25">
      <c r="A769" s="1"/>
      <c r="B769" s="17"/>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row>
    <row r="770" spans="1:39" ht="11.25" customHeight="1" x14ac:dyDescent="0.25">
      <c r="A770" s="1"/>
      <c r="B770" s="17"/>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row>
    <row r="771" spans="1:39" ht="11.25" customHeight="1" x14ac:dyDescent="0.25">
      <c r="A771" s="1"/>
      <c r="B771" s="17"/>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row>
    <row r="772" spans="1:39" ht="11.25" customHeight="1" x14ac:dyDescent="0.25">
      <c r="A772" s="1"/>
      <c r="B772" s="17"/>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row>
    <row r="773" spans="1:39" ht="11.25" customHeight="1" x14ac:dyDescent="0.25">
      <c r="A773" s="1"/>
      <c r="B773" s="17"/>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row>
    <row r="774" spans="1:39" ht="11.25" customHeight="1" x14ac:dyDescent="0.25">
      <c r="A774" s="1"/>
      <c r="B774" s="17"/>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row>
    <row r="775" spans="1:39" ht="11.25" customHeight="1" x14ac:dyDescent="0.25">
      <c r="A775" s="1"/>
      <c r="B775" s="17"/>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row>
    <row r="776" spans="1:39" ht="11.25" customHeight="1" x14ac:dyDescent="0.25">
      <c r="A776" s="1"/>
      <c r="B776" s="17"/>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row>
    <row r="777" spans="1:39" ht="11.25" customHeight="1" x14ac:dyDescent="0.25">
      <c r="A777" s="1"/>
      <c r="B777" s="17"/>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row>
    <row r="778" spans="1:39" ht="11.25" customHeight="1" x14ac:dyDescent="0.25">
      <c r="A778" s="1"/>
      <c r="B778" s="17"/>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row>
    <row r="779" spans="1:39" ht="11.25" customHeight="1" x14ac:dyDescent="0.25">
      <c r="A779" s="1"/>
      <c r="B779" s="17"/>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row>
    <row r="780" spans="1:39" ht="11.25" customHeight="1" x14ac:dyDescent="0.25">
      <c r="A780" s="1"/>
      <c r="B780" s="17"/>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row>
    <row r="781" spans="1:39" ht="11.25" customHeight="1" x14ac:dyDescent="0.25">
      <c r="A781" s="1"/>
      <c r="B781" s="17"/>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row>
    <row r="782" spans="1:39" ht="11.25" customHeight="1" x14ac:dyDescent="0.25">
      <c r="A782" s="1"/>
      <c r="B782" s="17"/>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row>
    <row r="783" spans="1:39" ht="11.25" customHeight="1" x14ac:dyDescent="0.25">
      <c r="A783" s="1"/>
      <c r="B783" s="17"/>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row>
    <row r="784" spans="1:39" ht="11.25" customHeight="1" x14ac:dyDescent="0.25">
      <c r="A784" s="1"/>
      <c r="B784" s="17"/>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row>
    <row r="785" spans="1:39" ht="11.25" customHeight="1" x14ac:dyDescent="0.25">
      <c r="A785" s="1"/>
      <c r="B785" s="17"/>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row>
    <row r="786" spans="1:39" ht="11.25" customHeight="1" x14ac:dyDescent="0.25">
      <c r="A786" s="1"/>
      <c r="B786" s="17"/>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row>
    <row r="787" spans="1:39" ht="11.25" customHeight="1" x14ac:dyDescent="0.25">
      <c r="A787" s="1"/>
      <c r="B787" s="17"/>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row>
    <row r="788" spans="1:39" ht="11.25" customHeight="1" x14ac:dyDescent="0.25">
      <c r="A788" s="1"/>
      <c r="B788" s="17"/>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row>
    <row r="789" spans="1:39" ht="11.25" customHeight="1" x14ac:dyDescent="0.25">
      <c r="A789" s="1"/>
      <c r="B789" s="17"/>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row>
    <row r="790" spans="1:39" ht="11.25" customHeight="1" x14ac:dyDescent="0.25">
      <c r="A790" s="1"/>
      <c r="B790" s="17"/>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row>
    <row r="791" spans="1:39" ht="11.25" customHeight="1" x14ac:dyDescent="0.25">
      <c r="A791" s="1"/>
      <c r="B791" s="17"/>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row>
    <row r="792" spans="1:39" ht="11.25" customHeight="1" x14ac:dyDescent="0.25">
      <c r="A792" s="1"/>
      <c r="B792" s="17"/>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row>
    <row r="793" spans="1:39" ht="11.25" customHeight="1" x14ac:dyDescent="0.25">
      <c r="A793" s="1"/>
      <c r="B793" s="17"/>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row>
    <row r="794" spans="1:39" ht="11.25" customHeight="1" x14ac:dyDescent="0.25">
      <c r="A794" s="1"/>
      <c r="B794" s="17"/>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row>
    <row r="795" spans="1:39" ht="11.25" customHeight="1" x14ac:dyDescent="0.25">
      <c r="A795" s="1"/>
      <c r="B795" s="17"/>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row>
    <row r="796" spans="1:39" ht="11.25" customHeight="1" x14ac:dyDescent="0.25">
      <c r="A796" s="1"/>
      <c r="B796" s="17"/>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row>
    <row r="797" spans="1:39" ht="11.25" customHeight="1" x14ac:dyDescent="0.25">
      <c r="A797" s="1"/>
      <c r="B797" s="17"/>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row>
    <row r="798" spans="1:39" ht="11.25" customHeight="1" x14ac:dyDescent="0.25">
      <c r="A798" s="1"/>
      <c r="B798" s="17"/>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row>
    <row r="799" spans="1:39" ht="11.25" customHeight="1" x14ac:dyDescent="0.25">
      <c r="A799" s="1"/>
      <c r="B799" s="17"/>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row>
    <row r="800" spans="1:39" ht="11.25" customHeight="1" x14ac:dyDescent="0.25">
      <c r="A800" s="1"/>
      <c r="B800" s="17"/>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row>
    <row r="801" spans="1:39" ht="11.25" customHeight="1" x14ac:dyDescent="0.25">
      <c r="A801" s="1"/>
      <c r="B801" s="17"/>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row>
    <row r="802" spans="1:39" ht="11.25" customHeight="1" x14ac:dyDescent="0.25">
      <c r="A802" s="1"/>
      <c r="B802" s="17"/>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row>
    <row r="803" spans="1:39" ht="11.25" customHeight="1" x14ac:dyDescent="0.25">
      <c r="A803" s="1"/>
      <c r="B803" s="17"/>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row>
    <row r="804" spans="1:39" ht="11.25" customHeight="1" x14ac:dyDescent="0.25">
      <c r="A804" s="1"/>
      <c r="B804" s="17"/>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row>
    <row r="805" spans="1:39" ht="11.25" customHeight="1" x14ac:dyDescent="0.25">
      <c r="A805" s="1"/>
      <c r="B805" s="17"/>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row>
    <row r="806" spans="1:39" ht="11.25" customHeight="1" x14ac:dyDescent="0.25">
      <c r="A806" s="1"/>
      <c r="B806" s="17"/>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row>
    <row r="807" spans="1:39" ht="11.25" customHeight="1" x14ac:dyDescent="0.25">
      <c r="A807" s="1"/>
      <c r="B807" s="17"/>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row>
    <row r="808" spans="1:39" ht="11.25" customHeight="1" x14ac:dyDescent="0.25">
      <c r="A808" s="1"/>
      <c r="B808" s="17"/>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row>
    <row r="809" spans="1:39" ht="11.25" customHeight="1" x14ac:dyDescent="0.25">
      <c r="A809" s="1"/>
      <c r="B809" s="17"/>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row>
    <row r="810" spans="1:39" ht="11.25" customHeight="1" x14ac:dyDescent="0.25">
      <c r="A810" s="1"/>
      <c r="B810" s="17"/>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row>
    <row r="811" spans="1:39" ht="11.25" customHeight="1" x14ac:dyDescent="0.25">
      <c r="A811" s="1"/>
      <c r="B811" s="17"/>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row>
    <row r="812" spans="1:39" ht="11.25" customHeight="1" x14ac:dyDescent="0.25">
      <c r="A812" s="1"/>
      <c r="B812" s="17"/>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row>
    <row r="813" spans="1:39" ht="11.25" customHeight="1" x14ac:dyDescent="0.25">
      <c r="A813" s="1"/>
      <c r="B813" s="17"/>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row>
    <row r="814" spans="1:39" ht="11.25" customHeight="1" x14ac:dyDescent="0.25">
      <c r="A814" s="1"/>
      <c r="B814" s="17"/>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row>
    <row r="815" spans="1:39" ht="11.25" customHeight="1" x14ac:dyDescent="0.25">
      <c r="A815" s="1"/>
      <c r="B815" s="17"/>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row>
    <row r="816" spans="1:39" ht="11.25" customHeight="1" x14ac:dyDescent="0.25">
      <c r="A816" s="1"/>
      <c r="B816" s="17"/>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row>
    <row r="817" spans="1:39" ht="11.25" customHeight="1" x14ac:dyDescent="0.25">
      <c r="A817" s="1"/>
      <c r="B817" s="17"/>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row>
    <row r="818" spans="1:39" ht="11.25" customHeight="1" x14ac:dyDescent="0.25">
      <c r="A818" s="1"/>
      <c r="B818" s="17"/>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row>
    <row r="819" spans="1:39" ht="11.25" customHeight="1" x14ac:dyDescent="0.25">
      <c r="A819" s="1"/>
      <c r="B819" s="17"/>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row>
    <row r="820" spans="1:39" ht="11.25" customHeight="1" x14ac:dyDescent="0.25">
      <c r="A820" s="1"/>
      <c r="B820" s="17"/>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row>
    <row r="821" spans="1:39" ht="11.25" customHeight="1" x14ac:dyDescent="0.25">
      <c r="A821" s="1"/>
      <c r="B821" s="17"/>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row>
    <row r="822" spans="1:39" ht="11.25" customHeight="1" x14ac:dyDescent="0.25">
      <c r="A822" s="1"/>
      <c r="B822" s="17"/>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row>
    <row r="823" spans="1:39" ht="11.25" customHeight="1" x14ac:dyDescent="0.25">
      <c r="A823" s="1"/>
      <c r="B823" s="17"/>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row>
    <row r="824" spans="1:39" ht="11.25" customHeight="1" x14ac:dyDescent="0.25">
      <c r="A824" s="1"/>
      <c r="B824" s="17"/>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row>
    <row r="825" spans="1:39" ht="11.25" customHeight="1" x14ac:dyDescent="0.25">
      <c r="A825" s="1"/>
      <c r="B825" s="17"/>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row>
    <row r="826" spans="1:39" ht="11.25" customHeight="1" x14ac:dyDescent="0.25">
      <c r="A826" s="1"/>
      <c r="B826" s="17"/>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row>
    <row r="827" spans="1:39" ht="11.25" customHeight="1" x14ac:dyDescent="0.25">
      <c r="A827" s="1"/>
      <c r="B827" s="17"/>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row>
    <row r="828" spans="1:39" ht="11.25" customHeight="1" x14ac:dyDescent="0.25">
      <c r="A828" s="1"/>
      <c r="B828" s="17"/>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row>
    <row r="829" spans="1:39" ht="11.25" customHeight="1" x14ac:dyDescent="0.25">
      <c r="A829" s="1"/>
      <c r="B829" s="17"/>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row>
    <row r="830" spans="1:39" ht="11.25" customHeight="1" x14ac:dyDescent="0.25">
      <c r="A830" s="1"/>
      <c r="B830" s="17"/>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row>
    <row r="831" spans="1:39" ht="11.25" customHeight="1" x14ac:dyDescent="0.25">
      <c r="A831" s="1"/>
      <c r="B831" s="17"/>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row>
    <row r="832" spans="1:39" ht="11.25" customHeight="1" x14ac:dyDescent="0.25">
      <c r="A832" s="1"/>
      <c r="B832" s="17"/>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row>
    <row r="833" spans="1:39" ht="11.25" customHeight="1" x14ac:dyDescent="0.25">
      <c r="A833" s="1"/>
      <c r="B833" s="17"/>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row>
    <row r="834" spans="1:39" ht="11.25" customHeight="1" x14ac:dyDescent="0.25">
      <c r="A834" s="1"/>
      <c r="B834" s="17"/>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row>
    <row r="835" spans="1:39" ht="11.25" customHeight="1" x14ac:dyDescent="0.25">
      <c r="A835" s="1"/>
      <c r="B835" s="17"/>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row>
    <row r="836" spans="1:39" ht="11.25" customHeight="1" x14ac:dyDescent="0.25">
      <c r="A836" s="1"/>
      <c r="B836" s="17"/>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row>
    <row r="837" spans="1:39" ht="11.25" customHeight="1" x14ac:dyDescent="0.25">
      <c r="A837" s="1"/>
      <c r="B837" s="17"/>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row>
    <row r="838" spans="1:39" ht="11.25" customHeight="1" x14ac:dyDescent="0.25">
      <c r="A838" s="1"/>
      <c r="B838" s="17"/>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row>
    <row r="839" spans="1:39" ht="11.25" customHeight="1" x14ac:dyDescent="0.25">
      <c r="A839" s="1"/>
      <c r="B839" s="17"/>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row>
    <row r="840" spans="1:39" ht="11.25" customHeight="1" x14ac:dyDescent="0.25">
      <c r="A840" s="1"/>
      <c r="B840" s="17"/>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row>
    <row r="841" spans="1:39" ht="11.25" customHeight="1" x14ac:dyDescent="0.25">
      <c r="A841" s="1"/>
      <c r="B841" s="17"/>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row>
    <row r="842" spans="1:39" ht="11.25" customHeight="1" x14ac:dyDescent="0.25">
      <c r="A842" s="1"/>
      <c r="B842" s="17"/>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row>
    <row r="843" spans="1:39" ht="11.25" customHeight="1" x14ac:dyDescent="0.25">
      <c r="A843" s="1"/>
      <c r="B843" s="17"/>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row>
    <row r="844" spans="1:39" ht="11.25" customHeight="1" x14ac:dyDescent="0.25">
      <c r="A844" s="1"/>
      <c r="B844" s="17"/>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row>
    <row r="845" spans="1:39" ht="11.25" customHeight="1" x14ac:dyDescent="0.25">
      <c r="A845" s="1"/>
      <c r="B845" s="17"/>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row>
    <row r="846" spans="1:39" ht="11.25" customHeight="1" x14ac:dyDescent="0.25">
      <c r="A846" s="1"/>
      <c r="B846" s="17"/>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row>
    <row r="847" spans="1:39" ht="11.25" customHeight="1" x14ac:dyDescent="0.25">
      <c r="A847" s="1"/>
      <c r="B847" s="17"/>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row>
    <row r="848" spans="1:39" ht="11.25" customHeight="1" x14ac:dyDescent="0.25">
      <c r="A848" s="1"/>
      <c r="B848" s="17"/>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row>
    <row r="849" spans="1:39" ht="11.25" customHeight="1" x14ac:dyDescent="0.25">
      <c r="A849" s="1"/>
      <c r="B849" s="17"/>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row>
    <row r="850" spans="1:39" ht="11.25" customHeight="1" x14ac:dyDescent="0.25">
      <c r="A850" s="1"/>
      <c r="B850" s="17"/>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row>
    <row r="851" spans="1:39" ht="11.25" customHeight="1" x14ac:dyDescent="0.25">
      <c r="A851" s="1"/>
      <c r="B851" s="17"/>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row>
    <row r="852" spans="1:39" ht="11.25" customHeight="1" x14ac:dyDescent="0.25">
      <c r="A852" s="1"/>
      <c r="B852" s="17"/>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row>
    <row r="853" spans="1:39" ht="11.25" customHeight="1" x14ac:dyDescent="0.25">
      <c r="A853" s="1"/>
      <c r="B853" s="17"/>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row>
    <row r="854" spans="1:39" ht="11.25" customHeight="1" x14ac:dyDescent="0.25">
      <c r="A854" s="1"/>
      <c r="B854" s="17"/>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row>
    <row r="855" spans="1:39" ht="11.25" customHeight="1" x14ac:dyDescent="0.25">
      <c r="A855" s="1"/>
      <c r="B855" s="17"/>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row>
    <row r="856" spans="1:39" ht="11.25" customHeight="1" x14ac:dyDescent="0.25">
      <c r="A856" s="1"/>
      <c r="B856" s="17"/>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row>
    <row r="857" spans="1:39" ht="11.25" customHeight="1" x14ac:dyDescent="0.25">
      <c r="A857" s="1"/>
      <c r="B857" s="17"/>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row>
    <row r="858" spans="1:39" ht="11.25" customHeight="1" x14ac:dyDescent="0.25">
      <c r="A858" s="1"/>
      <c r="B858" s="17"/>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row>
    <row r="859" spans="1:39" ht="11.25" customHeight="1" x14ac:dyDescent="0.25">
      <c r="A859" s="1"/>
      <c r="B859" s="17"/>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row>
    <row r="860" spans="1:39" ht="11.25" customHeight="1" x14ac:dyDescent="0.25">
      <c r="A860" s="1"/>
      <c r="B860" s="17"/>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row>
    <row r="861" spans="1:39" ht="11.25" customHeight="1" x14ac:dyDescent="0.25">
      <c r="A861" s="1"/>
      <c r="B861" s="17"/>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row>
    <row r="862" spans="1:39" ht="11.25" customHeight="1" x14ac:dyDescent="0.25">
      <c r="A862" s="1"/>
      <c r="B862" s="17"/>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row>
    <row r="863" spans="1:39" ht="11.25" customHeight="1" x14ac:dyDescent="0.25">
      <c r="A863" s="1"/>
      <c r="B863" s="17"/>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row>
    <row r="864" spans="1:39" ht="11.25" customHeight="1" x14ac:dyDescent="0.25">
      <c r="A864" s="1"/>
      <c r="B864" s="17"/>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row>
    <row r="865" spans="1:39" ht="11.25" customHeight="1" x14ac:dyDescent="0.25">
      <c r="A865" s="1"/>
      <c r="B865" s="17"/>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row>
    <row r="866" spans="1:39" ht="11.25" customHeight="1" x14ac:dyDescent="0.25">
      <c r="A866" s="1"/>
      <c r="B866" s="17"/>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row>
    <row r="867" spans="1:39" ht="11.25" customHeight="1" x14ac:dyDescent="0.25">
      <c r="A867" s="1"/>
      <c r="B867" s="17"/>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row>
    <row r="868" spans="1:39" ht="11.25" customHeight="1" x14ac:dyDescent="0.25">
      <c r="A868" s="1"/>
      <c r="B868" s="17"/>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row>
    <row r="869" spans="1:39" ht="11.25" customHeight="1" x14ac:dyDescent="0.25">
      <c r="A869" s="1"/>
      <c r="B869" s="17"/>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row>
    <row r="870" spans="1:39" ht="11.25" customHeight="1" x14ac:dyDescent="0.25">
      <c r="A870" s="1"/>
      <c r="B870" s="17"/>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row>
    <row r="871" spans="1:39" ht="11.25" customHeight="1" x14ac:dyDescent="0.25">
      <c r="A871" s="1"/>
      <c r="B871" s="17"/>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row>
    <row r="872" spans="1:39" ht="11.25" customHeight="1" x14ac:dyDescent="0.25">
      <c r="A872" s="1"/>
      <c r="B872" s="17"/>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row>
    <row r="873" spans="1:39" ht="11.25" customHeight="1" x14ac:dyDescent="0.25">
      <c r="A873" s="1"/>
      <c r="B873" s="17"/>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row>
    <row r="874" spans="1:39" ht="11.25" customHeight="1" x14ac:dyDescent="0.25">
      <c r="A874" s="1"/>
      <c r="B874" s="17"/>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row>
    <row r="875" spans="1:39" ht="11.25" customHeight="1" x14ac:dyDescent="0.25">
      <c r="A875" s="1"/>
      <c r="B875" s="17"/>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row>
    <row r="876" spans="1:39" ht="11.25" customHeight="1" x14ac:dyDescent="0.25">
      <c r="A876" s="1"/>
      <c r="B876" s="17"/>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row>
    <row r="877" spans="1:39" ht="11.25" customHeight="1" x14ac:dyDescent="0.25">
      <c r="A877" s="1"/>
      <c r="B877" s="17"/>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row>
    <row r="878" spans="1:39" ht="11.25" customHeight="1" x14ac:dyDescent="0.25">
      <c r="A878" s="1"/>
      <c r="B878" s="17"/>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row>
    <row r="879" spans="1:39" ht="11.25" customHeight="1" x14ac:dyDescent="0.25">
      <c r="A879" s="1"/>
      <c r="B879" s="17"/>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row>
    <row r="880" spans="1:39" ht="11.25" customHeight="1" x14ac:dyDescent="0.25">
      <c r="A880" s="1"/>
      <c r="B880" s="17"/>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row>
    <row r="881" spans="1:39" ht="11.25" customHeight="1" x14ac:dyDescent="0.25">
      <c r="A881" s="1"/>
      <c r="B881" s="17"/>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row>
    <row r="882" spans="1:39" ht="11.25" customHeight="1" x14ac:dyDescent="0.25">
      <c r="A882" s="1"/>
      <c r="B882" s="17"/>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row>
    <row r="883" spans="1:39" ht="11.25" customHeight="1" x14ac:dyDescent="0.25">
      <c r="A883" s="1"/>
      <c r="B883" s="17"/>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row>
    <row r="884" spans="1:39" ht="11.25" customHeight="1" x14ac:dyDescent="0.25">
      <c r="A884" s="1"/>
      <c r="B884" s="17"/>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row>
    <row r="885" spans="1:39" ht="11.25" customHeight="1" x14ac:dyDescent="0.25">
      <c r="A885" s="1"/>
      <c r="B885" s="17"/>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row>
    <row r="886" spans="1:39" ht="11.25" customHeight="1" x14ac:dyDescent="0.25">
      <c r="A886" s="1"/>
      <c r="B886" s="17"/>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row>
    <row r="887" spans="1:39" ht="11.25" customHeight="1" x14ac:dyDescent="0.25">
      <c r="A887" s="1"/>
      <c r="B887" s="17"/>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row>
    <row r="888" spans="1:39" ht="11.25" customHeight="1" x14ac:dyDescent="0.25">
      <c r="A888" s="1"/>
      <c r="B888" s="17"/>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row>
    <row r="889" spans="1:39" ht="11.25" customHeight="1" x14ac:dyDescent="0.25">
      <c r="A889" s="1"/>
      <c r="B889" s="17"/>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row>
    <row r="890" spans="1:39" ht="11.25" customHeight="1" x14ac:dyDescent="0.25">
      <c r="A890" s="1"/>
      <c r="B890" s="17"/>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row>
    <row r="891" spans="1:39" ht="11.25" customHeight="1" x14ac:dyDescent="0.25">
      <c r="A891" s="1"/>
      <c r="B891" s="17"/>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row>
    <row r="892" spans="1:39" ht="11.25" customHeight="1" x14ac:dyDescent="0.25">
      <c r="A892" s="1"/>
      <c r="B892" s="17"/>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row>
    <row r="893" spans="1:39" ht="11.25" customHeight="1" x14ac:dyDescent="0.25">
      <c r="A893" s="1"/>
      <c r="B893" s="17"/>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row>
    <row r="894" spans="1:39" ht="11.25" customHeight="1" x14ac:dyDescent="0.25">
      <c r="A894" s="1"/>
      <c r="B894" s="17"/>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row>
    <row r="895" spans="1:39" ht="11.25" customHeight="1" x14ac:dyDescent="0.25">
      <c r="A895" s="1"/>
      <c r="B895" s="17"/>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row>
    <row r="896" spans="1:39" ht="11.25" customHeight="1" x14ac:dyDescent="0.25">
      <c r="A896" s="1"/>
      <c r="B896" s="17"/>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row>
    <row r="897" spans="1:39" ht="11.25" customHeight="1" x14ac:dyDescent="0.25">
      <c r="A897" s="1"/>
      <c r="B897" s="17"/>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row>
    <row r="898" spans="1:39" ht="11.25" customHeight="1" x14ac:dyDescent="0.25">
      <c r="A898" s="1"/>
      <c r="B898" s="17"/>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row>
    <row r="899" spans="1:39" ht="11.25" customHeight="1" x14ac:dyDescent="0.25">
      <c r="A899" s="1"/>
      <c r="B899" s="17"/>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row>
    <row r="900" spans="1:39" ht="11.25" customHeight="1" x14ac:dyDescent="0.25">
      <c r="A900" s="1"/>
      <c r="B900" s="17"/>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row>
    <row r="901" spans="1:39" ht="11.25" customHeight="1" x14ac:dyDescent="0.25">
      <c r="A901" s="1"/>
      <c r="B901" s="17"/>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row>
    <row r="902" spans="1:39" ht="11.25" customHeight="1" x14ac:dyDescent="0.25">
      <c r="A902" s="1"/>
      <c r="B902" s="17"/>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row>
    <row r="903" spans="1:39" ht="11.25" customHeight="1" x14ac:dyDescent="0.25">
      <c r="A903" s="1"/>
      <c r="B903" s="17"/>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row>
    <row r="904" spans="1:39" ht="11.25" customHeight="1" x14ac:dyDescent="0.25">
      <c r="A904" s="1"/>
      <c r="B904" s="17"/>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row>
    <row r="905" spans="1:39" ht="11.25" customHeight="1" x14ac:dyDescent="0.25">
      <c r="A905" s="1"/>
      <c r="B905" s="17"/>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row>
    <row r="906" spans="1:39" ht="11.25" customHeight="1" x14ac:dyDescent="0.25">
      <c r="A906" s="1"/>
      <c r="B906" s="17"/>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row>
    <row r="907" spans="1:39" ht="11.25" customHeight="1" x14ac:dyDescent="0.25">
      <c r="A907" s="1"/>
      <c r="B907" s="17"/>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row>
    <row r="908" spans="1:39" ht="11.25" customHeight="1" x14ac:dyDescent="0.25">
      <c r="A908" s="1"/>
      <c r="B908" s="17"/>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row>
    <row r="909" spans="1:39" ht="11.25" customHeight="1" x14ac:dyDescent="0.25">
      <c r="A909" s="1"/>
      <c r="B909" s="17"/>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row>
    <row r="910" spans="1:39" ht="11.25" customHeight="1" x14ac:dyDescent="0.25">
      <c r="A910" s="1"/>
      <c r="B910" s="17"/>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row>
    <row r="911" spans="1:39" ht="11.25" customHeight="1" x14ac:dyDescent="0.25">
      <c r="A911" s="1"/>
      <c r="B911" s="17"/>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row>
    <row r="912" spans="1:39" ht="11.25" customHeight="1" x14ac:dyDescent="0.25">
      <c r="A912" s="1"/>
      <c r="B912" s="17"/>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row>
    <row r="913" spans="1:39" ht="11.25" customHeight="1" x14ac:dyDescent="0.25">
      <c r="A913" s="1"/>
      <c r="B913" s="17"/>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row>
    <row r="914" spans="1:39" ht="11.25" customHeight="1" x14ac:dyDescent="0.25">
      <c r="A914" s="1"/>
      <c r="B914" s="17"/>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row>
    <row r="915" spans="1:39" ht="11.25" customHeight="1" x14ac:dyDescent="0.25">
      <c r="A915" s="1"/>
      <c r="B915" s="17"/>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row>
    <row r="916" spans="1:39" ht="11.25" customHeight="1" x14ac:dyDescent="0.25">
      <c r="A916" s="1"/>
      <c r="B916" s="17"/>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row>
    <row r="917" spans="1:39" ht="11.25" customHeight="1" x14ac:dyDescent="0.25">
      <c r="A917" s="1"/>
      <c r="B917" s="17"/>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row>
    <row r="918" spans="1:39" ht="11.25" customHeight="1" x14ac:dyDescent="0.25">
      <c r="A918" s="1"/>
      <c r="B918" s="17"/>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row>
    <row r="919" spans="1:39" ht="11.25" customHeight="1" x14ac:dyDescent="0.25">
      <c r="A919" s="1"/>
      <c r="B919" s="17"/>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row>
    <row r="920" spans="1:39" ht="11.25" customHeight="1" x14ac:dyDescent="0.25">
      <c r="A920" s="1"/>
      <c r="B920" s="17"/>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row>
    <row r="921" spans="1:39" ht="11.25" customHeight="1" x14ac:dyDescent="0.25">
      <c r="A921" s="1"/>
      <c r="B921" s="17"/>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row>
    <row r="922" spans="1:39" ht="11.25" customHeight="1" x14ac:dyDescent="0.25">
      <c r="A922" s="1"/>
      <c r="B922" s="17"/>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row>
    <row r="923" spans="1:39" ht="11.25" customHeight="1" x14ac:dyDescent="0.25">
      <c r="A923" s="1"/>
      <c r="B923" s="17"/>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row>
    <row r="924" spans="1:39" ht="11.25" customHeight="1" x14ac:dyDescent="0.25">
      <c r="A924" s="1"/>
      <c r="B924" s="17"/>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row>
    <row r="925" spans="1:39" ht="11.25" customHeight="1" x14ac:dyDescent="0.25">
      <c r="A925" s="1"/>
      <c r="B925" s="17"/>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row>
    <row r="926" spans="1:39" ht="11.25" customHeight="1" x14ac:dyDescent="0.25">
      <c r="A926" s="1"/>
      <c r="B926" s="17"/>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row>
    <row r="927" spans="1:39" ht="11.25" customHeight="1" x14ac:dyDescent="0.25">
      <c r="A927" s="1"/>
      <c r="B927" s="17"/>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row>
    <row r="928" spans="1:39" ht="11.25" customHeight="1" x14ac:dyDescent="0.25">
      <c r="A928" s="1"/>
      <c r="B928" s="17"/>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row>
    <row r="929" spans="1:39" ht="11.25" customHeight="1" x14ac:dyDescent="0.25">
      <c r="A929" s="1"/>
      <c r="B929" s="17"/>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row>
    <row r="930" spans="1:39" ht="11.25" customHeight="1" x14ac:dyDescent="0.25">
      <c r="A930" s="1"/>
      <c r="B930" s="17"/>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row>
    <row r="931" spans="1:39" ht="11.25" customHeight="1" x14ac:dyDescent="0.25">
      <c r="A931" s="1"/>
      <c r="B931" s="17"/>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row>
    <row r="932" spans="1:39" ht="11.25" customHeight="1" x14ac:dyDescent="0.25">
      <c r="A932" s="1"/>
      <c r="B932" s="17"/>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row>
    <row r="933" spans="1:39" ht="11.25" customHeight="1" x14ac:dyDescent="0.25">
      <c r="A933" s="1"/>
      <c r="B933" s="17"/>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row>
    <row r="934" spans="1:39" ht="11.25" customHeight="1" x14ac:dyDescent="0.25">
      <c r="A934" s="1"/>
      <c r="B934" s="17"/>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row>
    <row r="935" spans="1:39" ht="11.25" customHeight="1" x14ac:dyDescent="0.25">
      <c r="A935" s="1"/>
      <c r="B935" s="17"/>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row>
    <row r="936" spans="1:39" ht="11.25" customHeight="1" x14ac:dyDescent="0.25">
      <c r="A936" s="1"/>
      <c r="B936" s="17"/>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row>
    <row r="937" spans="1:39" ht="11.25" customHeight="1" x14ac:dyDescent="0.25">
      <c r="A937" s="1"/>
      <c r="B937" s="17"/>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row>
    <row r="938" spans="1:39" ht="11.25" customHeight="1" x14ac:dyDescent="0.25">
      <c r="A938" s="1"/>
      <c r="B938" s="17"/>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row>
    <row r="939" spans="1:39" ht="11.25" customHeight="1" x14ac:dyDescent="0.25">
      <c r="A939" s="1"/>
      <c r="B939" s="17"/>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row>
    <row r="940" spans="1:39" ht="11.25" customHeight="1" x14ac:dyDescent="0.25">
      <c r="A940" s="1"/>
      <c r="B940" s="17"/>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row>
    <row r="941" spans="1:39" ht="11.25" customHeight="1" x14ac:dyDescent="0.25">
      <c r="A941" s="1"/>
      <c r="B941" s="17"/>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row>
    <row r="942" spans="1:39" ht="11.25" customHeight="1" x14ac:dyDescent="0.25">
      <c r="A942" s="1"/>
      <c r="B942" s="17"/>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row>
    <row r="943" spans="1:39" ht="11.25" customHeight="1" x14ac:dyDescent="0.25">
      <c r="A943" s="1"/>
      <c r="B943" s="17"/>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row>
    <row r="944" spans="1:39" ht="11.25" customHeight="1" x14ac:dyDescent="0.25">
      <c r="A944" s="1"/>
      <c r="B944" s="17"/>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row>
    <row r="945" spans="1:39" ht="11.25" customHeight="1" x14ac:dyDescent="0.25">
      <c r="A945" s="1"/>
      <c r="B945" s="17"/>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row>
    <row r="946" spans="1:39" ht="11.25" customHeight="1" x14ac:dyDescent="0.25">
      <c r="A946" s="1"/>
      <c r="B946" s="17"/>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row>
    <row r="947" spans="1:39" ht="11.25" customHeight="1" x14ac:dyDescent="0.25">
      <c r="A947" s="1"/>
      <c r="B947" s="17"/>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row>
    <row r="948" spans="1:39" ht="11.25" customHeight="1" x14ac:dyDescent="0.25">
      <c r="A948" s="1"/>
      <c r="B948" s="17"/>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row>
    <row r="949" spans="1:39" ht="11.25" customHeight="1" x14ac:dyDescent="0.25">
      <c r="A949" s="1"/>
      <c r="B949" s="17"/>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row>
    <row r="950" spans="1:39" ht="11.25" customHeight="1" x14ac:dyDescent="0.25">
      <c r="A950" s="1"/>
      <c r="B950" s="17"/>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row>
    <row r="951" spans="1:39" ht="11.25" customHeight="1" x14ac:dyDescent="0.25">
      <c r="A951" s="1"/>
      <c r="B951" s="17"/>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row>
    <row r="952" spans="1:39" ht="11.25" customHeight="1" x14ac:dyDescent="0.25">
      <c r="A952" s="1"/>
      <c r="B952" s="17"/>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row>
    <row r="953" spans="1:39" ht="11.25" customHeight="1" x14ac:dyDescent="0.25">
      <c r="A953" s="1"/>
      <c r="B953" s="17"/>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row>
    <row r="954" spans="1:39" ht="11.25" customHeight="1" x14ac:dyDescent="0.25">
      <c r="A954" s="1"/>
      <c r="B954" s="17"/>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row>
    <row r="955" spans="1:39" ht="11.25" customHeight="1" x14ac:dyDescent="0.25">
      <c r="A955" s="1"/>
      <c r="B955" s="17"/>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row>
    <row r="956" spans="1:39" ht="11.25" customHeight="1" x14ac:dyDescent="0.25">
      <c r="A956" s="1"/>
      <c r="B956" s="17"/>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row>
    <row r="957" spans="1:39" ht="11.25" customHeight="1" x14ac:dyDescent="0.25">
      <c r="A957" s="1"/>
      <c r="B957" s="17"/>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row>
    <row r="958" spans="1:39" ht="11.25" customHeight="1" x14ac:dyDescent="0.25">
      <c r="A958" s="1"/>
      <c r="B958" s="17"/>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row>
    <row r="959" spans="1:39" ht="11.25" customHeight="1" x14ac:dyDescent="0.25">
      <c r="A959" s="1"/>
      <c r="B959" s="17"/>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row>
    <row r="960" spans="1:39" ht="11.25" customHeight="1" x14ac:dyDescent="0.25">
      <c r="A960" s="1"/>
      <c r="B960" s="17"/>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row>
    <row r="961" spans="1:39" ht="11.25" customHeight="1" x14ac:dyDescent="0.25">
      <c r="A961" s="1"/>
      <c r="B961" s="17"/>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row>
    <row r="962" spans="1:39" ht="11.25" customHeight="1" x14ac:dyDescent="0.25">
      <c r="A962" s="1"/>
      <c r="B962" s="17"/>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row>
    <row r="963" spans="1:39" ht="11.25" customHeight="1" x14ac:dyDescent="0.25">
      <c r="A963" s="1"/>
      <c r="B963" s="17"/>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row>
    <row r="964" spans="1:39" ht="11.25" customHeight="1" x14ac:dyDescent="0.25">
      <c r="A964" s="1"/>
      <c r="B964" s="17"/>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row>
    <row r="965" spans="1:39" ht="11.25" customHeight="1" x14ac:dyDescent="0.25">
      <c r="A965" s="1"/>
      <c r="B965" s="17"/>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row>
    <row r="966" spans="1:39" ht="11.25" customHeight="1" x14ac:dyDescent="0.25">
      <c r="A966" s="1"/>
      <c r="B966" s="17"/>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row>
    <row r="967" spans="1:39" ht="11.25" customHeight="1" x14ac:dyDescent="0.25">
      <c r="A967" s="1"/>
      <c r="B967" s="17"/>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row>
    <row r="968" spans="1:39" ht="11.25" customHeight="1" x14ac:dyDescent="0.25">
      <c r="A968" s="1"/>
      <c r="B968" s="17"/>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row>
    <row r="969" spans="1:39" ht="11.25" customHeight="1" x14ac:dyDescent="0.25">
      <c r="A969" s="1"/>
      <c r="B969" s="17"/>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row>
    <row r="970" spans="1:39" ht="11.25" customHeight="1" x14ac:dyDescent="0.25">
      <c r="A970" s="1"/>
      <c r="B970" s="17"/>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row>
    <row r="971" spans="1:39" ht="11.25" customHeight="1" x14ac:dyDescent="0.25">
      <c r="A971" s="1"/>
      <c r="B971" s="17"/>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row>
    <row r="972" spans="1:39" ht="11.25" customHeight="1" x14ac:dyDescent="0.25">
      <c r="A972" s="1"/>
      <c r="B972" s="17"/>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row>
    <row r="973" spans="1:39" ht="11.25" customHeight="1" x14ac:dyDescent="0.25">
      <c r="A973" s="1"/>
      <c r="B973" s="17"/>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row>
    <row r="974" spans="1:39" ht="11.25" customHeight="1" x14ac:dyDescent="0.25">
      <c r="A974" s="1"/>
      <c r="B974" s="17"/>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row>
    <row r="975" spans="1:39" ht="11.25" customHeight="1" x14ac:dyDescent="0.25">
      <c r="A975" s="1"/>
      <c r="B975" s="17"/>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row>
    <row r="976" spans="1:39" ht="11.25" customHeight="1" x14ac:dyDescent="0.25">
      <c r="A976" s="1"/>
      <c r="B976" s="17"/>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row>
    <row r="977" spans="1:39" ht="11.25" customHeight="1" x14ac:dyDescent="0.25">
      <c r="A977" s="1"/>
      <c r="B977" s="17"/>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row>
    <row r="978" spans="1:39" ht="11.25" customHeight="1" x14ac:dyDescent="0.25">
      <c r="A978" s="1"/>
      <c r="B978" s="17"/>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row>
    <row r="979" spans="1:39" ht="11.25" customHeight="1" x14ac:dyDescent="0.25">
      <c r="A979" s="1"/>
      <c r="B979" s="17"/>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row>
    <row r="980" spans="1:39" ht="11.25" customHeight="1" x14ac:dyDescent="0.25">
      <c r="A980" s="1"/>
      <c r="B980" s="17"/>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row>
    <row r="981" spans="1:39" ht="11.25" customHeight="1" x14ac:dyDescent="0.25">
      <c r="A981" s="1"/>
      <c r="B981" s="17"/>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row>
    <row r="982" spans="1:39" ht="11.25" customHeight="1" x14ac:dyDescent="0.25">
      <c r="A982" s="1"/>
      <c r="B982" s="17"/>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row>
    <row r="983" spans="1:39" ht="11.25" customHeight="1" x14ac:dyDescent="0.25">
      <c r="A983" s="1"/>
      <c r="B983" s="17"/>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row>
    <row r="984" spans="1:39" ht="11.25" customHeight="1" x14ac:dyDescent="0.25">
      <c r="A984" s="1"/>
      <c r="B984" s="17"/>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row>
    <row r="985" spans="1:39" ht="11.25" customHeight="1" x14ac:dyDescent="0.25">
      <c r="A985" s="1"/>
      <c r="B985" s="17"/>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row>
    <row r="986" spans="1:39" ht="11.25" customHeight="1" x14ac:dyDescent="0.25">
      <c r="A986" s="1"/>
      <c r="B986" s="17"/>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row>
    <row r="987" spans="1:39" ht="11.25" customHeight="1" x14ac:dyDescent="0.25">
      <c r="A987" s="1"/>
      <c r="B987" s="17"/>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row>
    <row r="988" spans="1:39" ht="11.25" customHeight="1" x14ac:dyDescent="0.25">
      <c r="A988" s="1"/>
      <c r="B988" s="17"/>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row>
    <row r="989" spans="1:39" ht="11.25" customHeight="1" x14ac:dyDescent="0.25">
      <c r="A989" s="1"/>
      <c r="B989" s="17"/>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row>
    <row r="990" spans="1:39" ht="11.25" customHeight="1" x14ac:dyDescent="0.25">
      <c r="A990" s="1"/>
      <c r="B990" s="17"/>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row>
    <row r="991" spans="1:39" ht="11.25" customHeight="1" x14ac:dyDescent="0.25">
      <c r="A991" s="1"/>
      <c r="B991" s="17"/>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row>
    <row r="992" spans="1:39" ht="11.25" customHeight="1" x14ac:dyDescent="0.25">
      <c r="A992" s="1"/>
      <c r="B992" s="17"/>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row>
    <row r="993" spans="1:39" ht="11.25" customHeight="1" x14ac:dyDescent="0.25">
      <c r="A993" s="1"/>
      <c r="B993" s="17"/>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row>
    <row r="994" spans="1:39" ht="11.25" customHeight="1" x14ac:dyDescent="0.25">
      <c r="A994" s="1"/>
      <c r="B994" s="17"/>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row>
    <row r="995" spans="1:39" ht="11.25" customHeight="1" x14ac:dyDescent="0.25">
      <c r="A995" s="1"/>
      <c r="B995" s="17"/>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row>
    <row r="996" spans="1:39" ht="11.25" customHeight="1" x14ac:dyDescent="0.25">
      <c r="A996" s="1"/>
      <c r="B996" s="17"/>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row>
    <row r="997" spans="1:39" ht="11.25" customHeight="1" x14ac:dyDescent="0.25">
      <c r="A997" s="1"/>
      <c r="B997" s="17"/>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row>
    <row r="998" spans="1:39" ht="11.25" customHeight="1" x14ac:dyDescent="0.25">
      <c r="A998" s="1"/>
      <c r="B998" s="17"/>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row>
  </sheetData>
  <mergeCells count="28">
    <mergeCell ref="B31:X31"/>
    <mergeCell ref="B7:X7"/>
    <mergeCell ref="B8:X8"/>
    <mergeCell ref="B9:B17"/>
    <mergeCell ref="C9:C17"/>
    <mergeCell ref="D9:D17"/>
    <mergeCell ref="E9:E17"/>
    <mergeCell ref="F9:F17"/>
    <mergeCell ref="T9:T17"/>
    <mergeCell ref="U9:U17"/>
    <mergeCell ref="V9:V17"/>
    <mergeCell ref="W9:X12"/>
    <mergeCell ref="W13:W17"/>
    <mergeCell ref="X13:X17"/>
    <mergeCell ref="L9:L17"/>
    <mergeCell ref="M9:M17"/>
    <mergeCell ref="N9:N17"/>
    <mergeCell ref="O9:R12"/>
    <mergeCell ref="S9:S17"/>
    <mergeCell ref="O13:O17"/>
    <mergeCell ref="P13:P17"/>
    <mergeCell ref="Q13:Q17"/>
    <mergeCell ref="R13:R17"/>
    <mergeCell ref="G9:G17"/>
    <mergeCell ref="H9:H17"/>
    <mergeCell ref="I9:I17"/>
    <mergeCell ref="J9:J17"/>
    <mergeCell ref="K9:K17"/>
  </mergeCells>
  <conditionalFormatting sqref="L18:L23 R18:R23">
    <cfRule type="containsText" dxfId="11" priority="1" operator="containsText" text="BAJO">
      <formula>NOT(ISERROR(SEARCH(("BAJO"),(L18))))</formula>
    </cfRule>
    <cfRule type="containsText" dxfId="10" priority="2" operator="containsText" text="MEDIO">
      <formula>NOT(ISERROR(SEARCH(("MEDIO"),(L18))))</formula>
    </cfRule>
    <cfRule type="containsText" dxfId="9" priority="3" operator="containsText" text="ALTO">
      <formula>NOT(ISERROR(SEARCH(("ALTO"),(L18))))</formula>
    </cfRule>
    <cfRule type="containsText" dxfId="8" priority="4" operator="containsText" text="EXTREMO">
      <formula>NOT(ISERROR(SEARCH(("EXTREMO"),(L18))))</formula>
    </cfRule>
  </conditionalFormatting>
  <conditionalFormatting sqref="L23:L30">
    <cfRule type="containsText" dxfId="7" priority="5" operator="containsText" text="BAJO">
      <formula>NOT(ISERROR(SEARCH(("BAJO"),(L23))))</formula>
    </cfRule>
    <cfRule type="containsText" dxfId="6" priority="6" operator="containsText" text="MEDIO">
      <formula>NOT(ISERROR(SEARCH(("MEDIO"),(L23))))</formula>
    </cfRule>
    <cfRule type="containsText" dxfId="5" priority="7" operator="containsText" text="ALTO">
      <formula>NOT(ISERROR(SEARCH(("ALTO"),(L23))))</formula>
    </cfRule>
    <cfRule type="containsText" dxfId="4" priority="8" operator="containsText" text="EXTREMO">
      <formula>NOT(ISERROR(SEARCH(("EXTREMO"),(L23))))</formula>
    </cfRule>
  </conditionalFormatting>
  <conditionalFormatting sqref="R23:R30">
    <cfRule type="containsText" dxfId="3" priority="13" operator="containsText" text="BAJO">
      <formula>NOT(ISERROR(SEARCH(("BAJO"),(R23))))</formula>
    </cfRule>
    <cfRule type="containsText" dxfId="2" priority="14" operator="containsText" text="MEDIO">
      <formula>NOT(ISERROR(SEARCH(("MEDIO"),(R23))))</formula>
    </cfRule>
    <cfRule type="containsText" dxfId="1" priority="15" operator="containsText" text="ALTO">
      <formula>NOT(ISERROR(SEARCH(("ALTO"),(R23))))</formula>
    </cfRule>
    <cfRule type="containsText" dxfId="0" priority="16" operator="containsText" text="EXTREMO">
      <formula>NOT(ISERROR(SEARCH(("EXTREMO"),(R23))))</formula>
    </cfRule>
  </conditionalFormatting>
  <dataValidations count="15">
    <dataValidation type="custom" allowBlank="1" showErrorMessage="1" sqref="L18:L27 R18:R27 R30" xr:uid="{00000000-0002-0000-0000-000000000000}">
      <formula1>IF(OR(K18=2, K18=3, K18=4), "BAJO", IF(K18=5, "MEDIO", IF(OR(K18=6, K18=7), "ALTO", IF(OR(K18=8, K18=9, K18=10), "EXTREMO", ""))))</formula1>
    </dataValidation>
    <dataValidation type="list" allowBlank="1" showErrorMessage="1" sqref="F18:F27" xr:uid="{00000000-0002-0000-0000-000001000000}">
      <formula1>$AI$10:$AI$17</formula1>
    </dataValidation>
    <dataValidation type="list" allowBlank="1" showErrorMessage="1" sqref="L28:L30 L32:L136" xr:uid="{00000000-0002-0000-0000-000002000000}">
      <formula1>$AC$10:$AC$13</formula1>
    </dataValidation>
    <dataValidation type="list" allowBlank="1" showErrorMessage="1" sqref="M19 M22:M23" xr:uid="{00000000-0002-0000-0000-000003000000}">
      <formula1>$AD$10:$AD$16</formula1>
    </dataValidation>
    <dataValidation type="list" allowBlank="1" showErrorMessage="1" sqref="E18 F28" xr:uid="{00000000-0002-0000-0000-000004000000}">
      <formula1>$AH$10:$AH$17</formula1>
    </dataValidation>
    <dataValidation type="custom" allowBlank="1" showErrorMessage="1" sqref="K18:K27" xr:uid="{00000000-0002-0000-0000-000005000000}">
      <formula1>AJ18+AK18</formula1>
    </dataValidation>
    <dataValidation type="list" allowBlank="1" showErrorMessage="1" sqref="C18:C30" xr:uid="{00000000-0002-0000-0000-000006000000}">
      <formula1>$AF$10:$AF$11</formula1>
    </dataValidation>
    <dataValidation type="list" allowBlank="1" showErrorMessage="1" sqref="D18:D27" xr:uid="{00000000-0002-0000-0000-000007000000}">
      <formula1>$AG$10:$AG$11</formula1>
    </dataValidation>
    <dataValidation type="list" allowBlank="1" showErrorMessage="1" sqref="E19:E27 E29" xr:uid="{00000000-0002-0000-0000-000008000000}">
      <formula1>$AH$10:$AH$16</formula1>
    </dataValidation>
    <dataValidation type="list" allowBlank="1" showErrorMessage="1" sqref="P18:P27 J18:J30 P30" xr:uid="{00000000-0002-0000-0000-000009000000}">
      <formula1>$AA$10:$AA$14</formula1>
    </dataValidation>
    <dataValidation type="list" allowBlank="1" showErrorMessage="1" sqref="M18 M20:M21 M24:M27 M29:M30" xr:uid="{00000000-0002-0000-0000-00000A000000}">
      <formula1>$AD$10:$AD$14</formula1>
    </dataValidation>
    <dataValidation type="list" allowBlank="1" showErrorMessage="1" sqref="S18:S27 S30" xr:uid="{00000000-0002-0000-0000-00000B000000}">
      <formula1>$AE$10:$AE$12</formula1>
    </dataValidation>
    <dataValidation type="list" allowBlank="1" showErrorMessage="1" sqref="O18:O27 I18:I28 O30" xr:uid="{00000000-0002-0000-0000-00000C000000}">
      <formula1>$Z$10:$Z$14</formula1>
    </dataValidation>
    <dataValidation type="custom" allowBlank="1" showErrorMessage="1" sqref="Q18:Q27 Q30" xr:uid="{00000000-0002-0000-0000-00000D000000}">
      <formula1>AL18+AM18</formula1>
    </dataValidation>
    <dataValidation type="list" allowBlank="1" showErrorMessage="1" sqref="F29:F30 F32:F35" xr:uid="{00000000-0002-0000-0000-00000E000000}">
      <formula1>$AI$11:$AI$17</formula1>
    </dataValidation>
  </dataValidations>
  <printOptions horizontalCentered="1" verticalCentered="1"/>
  <pageMargins left="0.11811023622047245" right="0.11811023622047245" top="0.15748031496062992" bottom="0.15748031496062992" header="0" footer="0"/>
  <pageSetup fitToHeight="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D1000"/>
  <sheetViews>
    <sheetView workbookViewId="0"/>
  </sheetViews>
  <sheetFormatPr baseColWidth="10" defaultColWidth="14.42578125" defaultRowHeight="15" customHeight="1" x14ac:dyDescent="0.25"/>
  <cols>
    <col min="1" max="2" width="10.7109375" customWidth="1"/>
    <col min="3" max="3" width="21.85546875" customWidth="1"/>
    <col min="4" max="4" width="18.42578125" customWidth="1"/>
    <col min="5" max="26" width="10.7109375" customWidth="1"/>
  </cols>
  <sheetData>
    <row r="4" spans="2:4" x14ac:dyDescent="0.25">
      <c r="C4" s="18" t="s">
        <v>141</v>
      </c>
      <c r="D4" s="18" t="s">
        <v>142</v>
      </c>
    </row>
    <row r="5" spans="2:4" ht="30" customHeight="1" x14ac:dyDescent="0.25">
      <c r="B5" s="67" t="s">
        <v>8</v>
      </c>
      <c r="C5" s="19" t="s">
        <v>143</v>
      </c>
      <c r="D5" s="20">
        <v>1</v>
      </c>
    </row>
    <row r="6" spans="2:4" ht="45" x14ac:dyDescent="0.25">
      <c r="B6" s="68"/>
      <c r="C6" s="19" t="s">
        <v>144</v>
      </c>
      <c r="D6" s="20">
        <v>2</v>
      </c>
    </row>
    <row r="7" spans="2:4" ht="45" x14ac:dyDescent="0.25">
      <c r="B7" s="68"/>
      <c r="C7" s="19" t="s">
        <v>145</v>
      </c>
      <c r="D7" s="20">
        <v>3</v>
      </c>
    </row>
    <row r="8" spans="2:4" ht="45" x14ac:dyDescent="0.25">
      <c r="B8" s="68"/>
      <c r="C8" s="19" t="s">
        <v>146</v>
      </c>
      <c r="D8" s="20">
        <v>4</v>
      </c>
    </row>
    <row r="9" spans="2:4" ht="45" x14ac:dyDescent="0.25">
      <c r="B9" s="69"/>
      <c r="C9" s="19" t="s">
        <v>147</v>
      </c>
      <c r="D9" s="20">
        <v>5</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
    <mergeCell ref="B5:B9"/>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H1000"/>
  <sheetViews>
    <sheetView workbookViewId="0"/>
  </sheetViews>
  <sheetFormatPr baseColWidth="10" defaultColWidth="14.42578125" defaultRowHeight="15" customHeight="1" x14ac:dyDescent="0.25"/>
  <cols>
    <col min="1" max="2" width="10.7109375" customWidth="1"/>
    <col min="3" max="3" width="14.42578125" customWidth="1"/>
    <col min="4" max="4" width="15.85546875" customWidth="1"/>
    <col min="5" max="5" width="14.85546875" customWidth="1"/>
    <col min="6" max="6" width="15.140625" customWidth="1"/>
    <col min="7" max="7" width="14.85546875" customWidth="1"/>
    <col min="8" max="8" width="14.42578125" customWidth="1"/>
    <col min="9" max="26" width="10.7109375" customWidth="1"/>
  </cols>
  <sheetData>
    <row r="3" spans="2:8" x14ac:dyDescent="0.25">
      <c r="B3" s="70" t="s">
        <v>148</v>
      </c>
      <c r="C3" s="54"/>
      <c r="D3" s="54"/>
      <c r="E3" s="54"/>
      <c r="F3" s="54"/>
      <c r="G3" s="54"/>
      <c r="H3" s="54"/>
    </row>
    <row r="5" spans="2:8" x14ac:dyDescent="0.25">
      <c r="B5" s="71" t="s">
        <v>9</v>
      </c>
      <c r="C5" s="72"/>
      <c r="D5" s="72"/>
      <c r="E5" s="72"/>
      <c r="F5" s="72"/>
      <c r="G5" s="72"/>
      <c r="H5" s="73"/>
    </row>
    <row r="6" spans="2:8" ht="150" x14ac:dyDescent="0.25">
      <c r="B6" s="71" t="s">
        <v>149</v>
      </c>
      <c r="C6" s="73"/>
      <c r="D6" s="21" t="s">
        <v>150</v>
      </c>
      <c r="E6" s="21" t="s">
        <v>151</v>
      </c>
      <c r="F6" s="21" t="s">
        <v>152</v>
      </c>
      <c r="G6" s="21" t="s">
        <v>153</v>
      </c>
      <c r="H6" s="21" t="s">
        <v>154</v>
      </c>
    </row>
    <row r="7" spans="2:8" ht="105" x14ac:dyDescent="0.25">
      <c r="B7" s="71" t="s">
        <v>155</v>
      </c>
      <c r="C7" s="73"/>
      <c r="D7" s="21" t="s">
        <v>156</v>
      </c>
      <c r="E7" s="21" t="s">
        <v>157</v>
      </c>
      <c r="F7" s="21" t="s">
        <v>158</v>
      </c>
      <c r="G7" s="21" t="s">
        <v>159</v>
      </c>
      <c r="H7" s="21" t="s">
        <v>160</v>
      </c>
    </row>
    <row r="8" spans="2:8" x14ac:dyDescent="0.25">
      <c r="B8" s="74" t="s">
        <v>161</v>
      </c>
      <c r="C8" s="74" t="s">
        <v>162</v>
      </c>
      <c r="D8" s="22" t="s">
        <v>163</v>
      </c>
      <c r="E8" s="22" t="s">
        <v>164</v>
      </c>
      <c r="F8" s="22" t="s">
        <v>165</v>
      </c>
      <c r="G8" s="22" t="s">
        <v>166</v>
      </c>
      <c r="H8" s="22" t="s">
        <v>167</v>
      </c>
    </row>
    <row r="9" spans="2:8" x14ac:dyDescent="0.25">
      <c r="B9" s="69"/>
      <c r="C9" s="69"/>
      <c r="D9" s="23">
        <v>1</v>
      </c>
      <c r="E9" s="23">
        <v>2</v>
      </c>
      <c r="F9" s="23">
        <v>3</v>
      </c>
      <c r="G9" s="23">
        <v>4</v>
      </c>
      <c r="H9" s="23">
        <v>5</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6">
    <mergeCell ref="B3:H3"/>
    <mergeCell ref="B5:H5"/>
    <mergeCell ref="B6:C6"/>
    <mergeCell ref="B7:C7"/>
    <mergeCell ref="B8:B9"/>
    <mergeCell ref="C8:C9"/>
  </mergeCell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H1000"/>
  <sheetViews>
    <sheetView workbookViewId="0"/>
  </sheetViews>
  <sheetFormatPr baseColWidth="10" defaultColWidth="14.42578125" defaultRowHeight="15" customHeight="1" x14ac:dyDescent="0.25"/>
  <cols>
    <col min="1" max="1" width="7" customWidth="1"/>
    <col min="2" max="2" width="15.42578125" customWidth="1"/>
    <col min="3" max="3" width="9.42578125" customWidth="1"/>
    <col min="4" max="4" width="14.42578125" customWidth="1"/>
    <col min="5" max="6" width="16.85546875" customWidth="1"/>
    <col min="7" max="7" width="13.42578125" customWidth="1"/>
    <col min="8" max="8" width="15.140625" customWidth="1"/>
    <col min="9" max="26" width="10.7109375" customWidth="1"/>
  </cols>
  <sheetData>
    <row r="3" spans="1:8" ht="21" x14ac:dyDescent="0.35">
      <c r="B3" s="77" t="s">
        <v>10</v>
      </c>
      <c r="C3" s="54"/>
      <c r="D3" s="54"/>
      <c r="E3" s="54"/>
      <c r="F3" s="54"/>
      <c r="G3" s="54"/>
      <c r="H3" s="54"/>
    </row>
    <row r="5" spans="1:8" x14ac:dyDescent="0.25">
      <c r="B5" s="71" t="s">
        <v>9</v>
      </c>
      <c r="C5" s="72"/>
      <c r="D5" s="72"/>
      <c r="E5" s="72"/>
      <c r="F5" s="72"/>
      <c r="G5" s="72"/>
      <c r="H5" s="73"/>
    </row>
    <row r="6" spans="1:8" ht="153" customHeight="1" x14ac:dyDescent="0.25">
      <c r="B6" s="78" t="s">
        <v>149</v>
      </c>
      <c r="C6" s="73"/>
      <c r="D6" s="21" t="s">
        <v>150</v>
      </c>
      <c r="E6" s="21" t="s">
        <v>151</v>
      </c>
      <c r="F6" s="21" t="s">
        <v>152</v>
      </c>
      <c r="G6" s="21" t="s">
        <v>153</v>
      </c>
      <c r="H6" s="21" t="s">
        <v>154</v>
      </c>
    </row>
    <row r="7" spans="1:8" ht="125.25" customHeight="1" x14ac:dyDescent="0.25">
      <c r="B7" s="78" t="s">
        <v>155</v>
      </c>
      <c r="C7" s="73"/>
      <c r="D7" s="21" t="s">
        <v>156</v>
      </c>
      <c r="E7" s="21" t="s">
        <v>157</v>
      </c>
      <c r="F7" s="21" t="s">
        <v>158</v>
      </c>
      <c r="G7" s="21" t="s">
        <v>168</v>
      </c>
      <c r="H7" s="21" t="s">
        <v>160</v>
      </c>
    </row>
    <row r="8" spans="1:8" x14ac:dyDescent="0.25">
      <c r="B8" s="74" t="s">
        <v>161</v>
      </c>
      <c r="C8" s="74" t="s">
        <v>162</v>
      </c>
      <c r="D8" s="22" t="s">
        <v>163</v>
      </c>
      <c r="E8" s="22" t="s">
        <v>164</v>
      </c>
      <c r="F8" s="22" t="s">
        <v>165</v>
      </c>
      <c r="G8" s="22" t="s">
        <v>166</v>
      </c>
      <c r="H8" s="22" t="s">
        <v>167</v>
      </c>
    </row>
    <row r="9" spans="1:8" x14ac:dyDescent="0.25">
      <c r="B9" s="69"/>
      <c r="C9" s="69"/>
      <c r="D9" s="23">
        <v>1</v>
      </c>
      <c r="E9" s="23">
        <v>2</v>
      </c>
      <c r="F9" s="23">
        <v>3</v>
      </c>
      <c r="G9" s="23">
        <v>4</v>
      </c>
      <c r="H9" s="23">
        <v>5</v>
      </c>
    </row>
    <row r="10" spans="1:8" ht="60" x14ac:dyDescent="0.25">
      <c r="A10" s="75" t="s">
        <v>8</v>
      </c>
      <c r="B10" s="24" t="s">
        <v>169</v>
      </c>
      <c r="C10" s="25">
        <v>1</v>
      </c>
      <c r="D10" s="26">
        <v>2</v>
      </c>
      <c r="E10" s="26">
        <v>3</v>
      </c>
      <c r="F10" s="26">
        <v>4</v>
      </c>
      <c r="G10" s="27">
        <v>5</v>
      </c>
      <c r="H10" s="28">
        <v>6</v>
      </c>
    </row>
    <row r="11" spans="1:8" ht="60" x14ac:dyDescent="0.25">
      <c r="A11" s="68"/>
      <c r="B11" s="29" t="s">
        <v>170</v>
      </c>
      <c r="C11" s="25">
        <v>2</v>
      </c>
      <c r="D11" s="26">
        <v>3</v>
      </c>
      <c r="E11" s="26">
        <v>4</v>
      </c>
      <c r="F11" s="27">
        <v>5</v>
      </c>
      <c r="G11" s="28">
        <v>6</v>
      </c>
      <c r="H11" s="28">
        <v>7</v>
      </c>
    </row>
    <row r="12" spans="1:8" ht="75" x14ac:dyDescent="0.25">
      <c r="A12" s="68"/>
      <c r="B12" s="29" t="s">
        <v>171</v>
      </c>
      <c r="C12" s="25">
        <v>3</v>
      </c>
      <c r="D12" s="26">
        <v>4</v>
      </c>
      <c r="E12" s="27">
        <v>5</v>
      </c>
      <c r="F12" s="28">
        <v>6</v>
      </c>
      <c r="G12" s="28">
        <v>7</v>
      </c>
      <c r="H12" s="30">
        <v>8</v>
      </c>
    </row>
    <row r="13" spans="1:8" ht="45" x14ac:dyDescent="0.25">
      <c r="A13" s="68"/>
      <c r="B13" s="29" t="s">
        <v>172</v>
      </c>
      <c r="C13" s="25">
        <v>4</v>
      </c>
      <c r="D13" s="27">
        <v>5</v>
      </c>
      <c r="E13" s="28">
        <v>6</v>
      </c>
      <c r="F13" s="28">
        <v>7</v>
      </c>
      <c r="G13" s="30">
        <v>8</v>
      </c>
      <c r="H13" s="30">
        <v>9</v>
      </c>
    </row>
    <row r="14" spans="1:8" ht="60" x14ac:dyDescent="0.25">
      <c r="A14" s="69"/>
      <c r="B14" s="29" t="s">
        <v>173</v>
      </c>
      <c r="C14" s="25">
        <v>5</v>
      </c>
      <c r="D14" s="28">
        <v>6</v>
      </c>
      <c r="E14" s="28">
        <v>7</v>
      </c>
      <c r="F14" s="30">
        <v>8</v>
      </c>
      <c r="G14" s="30">
        <v>9</v>
      </c>
      <c r="H14" s="30">
        <v>10</v>
      </c>
    </row>
    <row r="15" spans="1:8" x14ac:dyDescent="0.25">
      <c r="D15" s="31"/>
    </row>
    <row r="18" spans="4:5" x14ac:dyDescent="0.25">
      <c r="D18" s="32" t="s">
        <v>174</v>
      </c>
    </row>
    <row r="20" spans="4:5" ht="15" customHeight="1" x14ac:dyDescent="0.25">
      <c r="D20" s="76" t="s">
        <v>175</v>
      </c>
      <c r="E20" s="76" t="s">
        <v>176</v>
      </c>
    </row>
    <row r="21" spans="4:5" ht="15.75" customHeight="1" x14ac:dyDescent="0.25">
      <c r="D21" s="69"/>
      <c r="E21" s="69"/>
    </row>
    <row r="22" spans="4:5" ht="15.75" customHeight="1" x14ac:dyDescent="0.25">
      <c r="D22" s="30" t="s">
        <v>177</v>
      </c>
      <c r="E22" s="33" t="s">
        <v>178</v>
      </c>
    </row>
    <row r="23" spans="4:5" ht="15.75" customHeight="1" x14ac:dyDescent="0.25">
      <c r="D23" s="28" t="s">
        <v>179</v>
      </c>
      <c r="E23" s="34" t="s">
        <v>180</v>
      </c>
    </row>
    <row r="24" spans="4:5" ht="15.75" customHeight="1" x14ac:dyDescent="0.25">
      <c r="D24" s="27">
        <v>5</v>
      </c>
      <c r="E24" s="34" t="s">
        <v>181</v>
      </c>
    </row>
    <row r="25" spans="4:5" ht="15.75" customHeight="1" x14ac:dyDescent="0.25">
      <c r="D25" s="26" t="s">
        <v>182</v>
      </c>
      <c r="E25" s="34" t="s">
        <v>183</v>
      </c>
    </row>
    <row r="26" spans="4:5" ht="15.75" customHeight="1" x14ac:dyDescent="0.25"/>
    <row r="27" spans="4:5" ht="15.75" customHeight="1" x14ac:dyDescent="0.25"/>
    <row r="28" spans="4:5" ht="15.75" customHeight="1" x14ac:dyDescent="0.25"/>
    <row r="29" spans="4:5" ht="15.75" customHeight="1" x14ac:dyDescent="0.25"/>
    <row r="30" spans="4:5" ht="15.75" customHeight="1" x14ac:dyDescent="0.25"/>
    <row r="31" spans="4:5" ht="15.75" customHeight="1" x14ac:dyDescent="0.25"/>
    <row r="32" spans="4:5"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9">
    <mergeCell ref="A10:A14"/>
    <mergeCell ref="D20:D21"/>
    <mergeCell ref="E20:E21"/>
    <mergeCell ref="B3:H3"/>
    <mergeCell ref="B5:H5"/>
    <mergeCell ref="B6:C6"/>
    <mergeCell ref="B7:C7"/>
    <mergeCell ref="B8:B9"/>
    <mergeCell ref="C8:C9"/>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vt:lpstr>
      <vt:lpstr>PROBABILIDAD</vt:lpstr>
      <vt:lpstr>IMPACTO DEL RIESGO</vt:lpstr>
      <vt:lpstr>VALORACIÓN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Patricia Castiblanco Monroy</dc:creator>
  <cp:lastModifiedBy>Angela Patricia Chavarro Diaz</cp:lastModifiedBy>
  <dcterms:created xsi:type="dcterms:W3CDTF">2013-12-16T19:57:19Z</dcterms:created>
  <dcterms:modified xsi:type="dcterms:W3CDTF">2026-09-14T23:09:30Z</dcterms:modified>
</cp:coreProperties>
</file>