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arios\estefani.cardona\Desktop\Estefani\CONTRACTUAL\2026\Procesos\Vigilancia VF 2026-2028\Documentos Vigilancia VF\"/>
    </mc:Choice>
  </mc:AlternateContent>
  <xr:revisionPtr revIDLastSave="0" documentId="8_{15447281-0F33-4E1B-9E70-926BFBB4C207}" xr6:coauthVersionLast="47" xr6:coauthVersionMax="47" xr10:uidLastSave="{00000000-0000-0000-0000-000000000000}"/>
  <bookViews>
    <workbookView xWindow="28680" yWindow="-120" windowWidth="29040" windowHeight="15720" xr2:uid="{B7479144-C5E7-406D-B3B6-B8AA4E344C88}"/>
  </bookViews>
  <sheets>
    <sheet name="CONSOLIDADO" sheetId="1" r:id="rId1"/>
  </sheets>
  <definedNames>
    <definedName name="_xlnm.Print_Area" localSheetId="0">CONSOLIDADO!$A$1:$F$19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2" i="1" l="1"/>
  <c r="D12" i="1"/>
  <c r="C12" i="1"/>
  <c r="F11" i="1"/>
  <c r="F12" i="1" s="1"/>
  <c r="E8" i="1"/>
  <c r="D8" i="1"/>
  <c r="C8" i="1"/>
  <c r="F6" i="1"/>
  <c r="F8" i="1" s="1"/>
  <c r="F13" i="1" l="1"/>
</calcChain>
</file>

<file path=xl/sharedStrings.xml><?xml version="1.0" encoding="utf-8"?>
<sst xmlns="http://schemas.openxmlformats.org/spreadsheetml/2006/main" count="32" uniqueCount="24">
  <si>
    <t>ANEXO ECONÓMICO CONSOLIDADO</t>
  </si>
  <si>
    <t>LOGO EMPRESA</t>
  </si>
  <si>
    <t xml:space="preserve"> PRESTAR LOS SERVICIOS DE VIGILANCIA Y SEGURIDAD PRIVADA, FIJA Y MÓVIL, MEDIANTE EL USO DE MEDIOS TECNOLÓGICOS Y PERSONAL UNIFORMADO, CON Y SIN ARMAS, CON EL FIN DE GARANTIZAR LA PROTECCIÓN, CUSTODIA, AMPARO Y SALVAGUARDA DE LAS PERSONAS QUE LABORAN E INGRESAN A LAS INSTALACIONES, AL IGUAL QUE DE LOS BIENES MUEBLES E INMUEBLES DE LA FISCALÍA GENERAL DE LA NACIÓN Y DEL FONDO ESPECIAL PARA LA ADMINISTRACIÓN DE BIENES (FEAB), EN LA REGIONAL CENTRO SUR, CONFORMADA POR: I) TOLIMA, II) HUILA, III) CAQUETÁ Y IV) PUTUMAYO.</t>
  </si>
  <si>
    <t>FGN</t>
  </si>
  <si>
    <t>DESCRIPCIÓN DEL SERVICIO</t>
  </si>
  <si>
    <t>VALOR TOTAL 2026
 (1 MES)</t>
  </si>
  <si>
    <t>VALOR TOTAL 2027
 (12 MESES)</t>
  </si>
  <si>
    <t>VALOR TOTAL 2028 
(11 MESES)</t>
  </si>
  <si>
    <t>VALOR TOTAL PRESUPUESTO
2026 - 2028</t>
  </si>
  <si>
    <t xml:space="preserve"> </t>
  </si>
  <si>
    <t>FACTOR HUMANO – F.G.N.</t>
  </si>
  <si>
    <t>FACTOR TECNOLÓGICO</t>
  </si>
  <si>
    <t>TOTAL FGN</t>
  </si>
  <si>
    <t>FEAB</t>
  </si>
  <si>
    <t>FACTOR HUMANO – F.E.A.B.</t>
  </si>
  <si>
    <t>TOTAL FEAB</t>
  </si>
  <si>
    <t>VALOR TOTAL PRESUPUESTO OFICIAL VIGENCIAS 2026 - 2027 - 2028</t>
  </si>
  <si>
    <t>Empresa:</t>
  </si>
  <si>
    <t>Representante Legal:</t>
  </si>
  <si>
    <t>NIT:</t>
  </si>
  <si>
    <t>Teléfono o Celular:</t>
  </si>
  <si>
    <t xml:space="preserve">E-mail: </t>
  </si>
  <si>
    <t>Fecha de Oferta:</t>
  </si>
  <si>
    <t>FIRMA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</si>
</sst>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charset val="134"/>
      <scheme val="minor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0"/>
      <name val="Arial"/>
      <family val="2"/>
    </font>
    <font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0" fontId="11" fillId="0" borderId="0"/>
  </cellStyleXfs>
  <cellXfs count="4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vertical="center" wrapText="1"/>
    </xf>
    <xf numFmtId="0" fontId="1" fillId="0" borderId="0" xfId="1"/>
    <xf numFmtId="0" fontId="3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 wrapText="1"/>
    </xf>
    <xf numFmtId="0" fontId="4" fillId="4" borderId="10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8" fontId="6" fillId="0" borderId="11" xfId="1" applyNumberFormat="1" applyFont="1" applyBorder="1" applyAlignment="1">
      <alignment horizontal="center" vertical="center" wrapText="1"/>
    </xf>
    <xf numFmtId="8" fontId="6" fillId="5" borderId="11" xfId="1" applyNumberFormat="1" applyFont="1" applyFill="1" applyBorder="1" applyAlignment="1">
      <alignment horizontal="center" vertical="center" wrapText="1"/>
    </xf>
    <xf numFmtId="8" fontId="6" fillId="5" borderId="12" xfId="1" applyNumberFormat="1" applyFont="1" applyFill="1" applyBorder="1" applyAlignment="1">
      <alignment horizontal="center" vertical="center" wrapText="1"/>
    </xf>
    <xf numFmtId="0" fontId="4" fillId="4" borderId="13" xfId="1" applyFont="1" applyFill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8" fontId="5" fillId="0" borderId="11" xfId="1" applyNumberFormat="1" applyFont="1" applyBorder="1" applyAlignment="1">
      <alignment horizontal="center" vertical="center" wrapText="1"/>
    </xf>
    <xf numFmtId="0" fontId="4" fillId="4" borderId="14" xfId="1" applyFont="1" applyFill="1" applyBorder="1" applyAlignment="1">
      <alignment horizontal="center" vertical="center" wrapText="1"/>
    </xf>
    <xf numFmtId="8" fontId="5" fillId="4" borderId="11" xfId="1" applyNumberFormat="1" applyFont="1" applyFill="1" applyBorder="1" applyAlignment="1">
      <alignment horizontal="center" vertical="center" wrapText="1"/>
    </xf>
    <xf numFmtId="8" fontId="5" fillId="4" borderId="12" xfId="1" applyNumberFormat="1" applyFont="1" applyFill="1" applyBorder="1" applyAlignment="1">
      <alignment horizontal="center" vertical="center" wrapText="1"/>
    </xf>
    <xf numFmtId="8" fontId="6" fillId="0" borderId="12" xfId="1" applyNumberFormat="1" applyFont="1" applyBorder="1" applyAlignment="1">
      <alignment horizontal="center" vertical="center" wrapText="1"/>
    </xf>
    <xf numFmtId="8" fontId="5" fillId="0" borderId="12" xfId="1" applyNumberFormat="1" applyFont="1" applyBorder="1" applyAlignment="1">
      <alignment horizontal="center" vertical="center" wrapText="1"/>
    </xf>
    <xf numFmtId="0" fontId="5" fillId="6" borderId="15" xfId="1" applyFont="1" applyFill="1" applyBorder="1" applyAlignment="1">
      <alignment horizontal="center" vertical="center" wrapText="1"/>
    </xf>
    <xf numFmtId="0" fontId="5" fillId="6" borderId="16" xfId="1" applyFont="1" applyFill="1" applyBorder="1" applyAlignment="1">
      <alignment horizontal="center" vertical="center" wrapText="1"/>
    </xf>
    <xf numFmtId="0" fontId="5" fillId="6" borderId="17" xfId="1" applyFont="1" applyFill="1" applyBorder="1" applyAlignment="1">
      <alignment horizontal="center" vertical="center" wrapText="1"/>
    </xf>
    <xf numFmtId="8" fontId="5" fillId="4" borderId="18" xfId="1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3" fontId="10" fillId="7" borderId="11" xfId="2" applyNumberFormat="1" applyFont="1" applyFill="1" applyBorder="1" applyAlignment="1" applyProtection="1">
      <alignment horizontal="center" vertical="center" wrapText="1"/>
      <protection locked="0"/>
    </xf>
    <xf numFmtId="3" fontId="10" fillId="0" borderId="11" xfId="2" applyNumberFormat="1" applyFont="1" applyBorder="1" applyAlignment="1" applyProtection="1">
      <alignment horizontal="center" vertical="center" wrapText="1"/>
      <protection locked="0"/>
    </xf>
    <xf numFmtId="0" fontId="10" fillId="8" borderId="11" xfId="3" applyFont="1" applyFill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2" fillId="0" borderId="0" xfId="1" applyFont="1"/>
    <xf numFmtId="0" fontId="12" fillId="0" borderId="0" xfId="1" applyFont="1" applyAlignment="1">
      <alignment horizontal="center"/>
    </xf>
  </cellXfs>
  <cellStyles count="4">
    <cellStyle name="Normal" xfId="0" builtinId="0"/>
    <cellStyle name="Normal 2" xfId="3" xr:uid="{837FEB79-6970-49D3-AD27-86BECFFA3879}"/>
    <cellStyle name="Normal 3" xfId="1" xr:uid="{800E0BB5-2833-448A-BB16-A2E748A7F6E2}"/>
    <cellStyle name="Normal 5 16" xfId="2" xr:uid="{AE1A1ED4-D0A5-40AB-9C57-3663829EB9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AA82B-4772-4A07-BAEE-DE070B1B8C41}">
  <dimension ref="A1:H28"/>
  <sheetViews>
    <sheetView showGridLines="0" tabSelected="1" zoomScaleNormal="100" workbookViewId="0">
      <selection activeCell="C7" sqref="C7"/>
    </sheetView>
  </sheetViews>
  <sheetFormatPr baseColWidth="10" defaultColWidth="11" defaultRowHeight="13.5" x14ac:dyDescent="0.15"/>
  <cols>
    <col min="1" max="1" width="26.28515625" style="5" customWidth="1"/>
    <col min="2" max="2" width="27.140625" style="5" customWidth="1"/>
    <col min="3" max="3" width="21.28515625" style="5" customWidth="1"/>
    <col min="4" max="4" width="23.42578125" style="5" customWidth="1"/>
    <col min="5" max="5" width="22.140625" style="5" customWidth="1"/>
    <col min="6" max="6" width="26.140625" style="5" customWidth="1"/>
    <col min="7" max="16384" width="11" style="5"/>
  </cols>
  <sheetData>
    <row r="1" spans="1:8" ht="26.25" customHeight="1" thickBot="1" x14ac:dyDescent="0.2">
      <c r="A1" s="1" t="s">
        <v>0</v>
      </c>
      <c r="B1" s="2"/>
      <c r="C1" s="2"/>
      <c r="D1" s="2"/>
      <c r="E1" s="2"/>
      <c r="F1" s="3"/>
      <c r="G1" s="4"/>
      <c r="H1" s="4"/>
    </row>
    <row r="2" spans="1:8" ht="120" customHeight="1" thickBot="1" x14ac:dyDescent="0.2">
      <c r="A2" s="6" t="s">
        <v>1</v>
      </c>
      <c r="B2" s="7" t="s">
        <v>2</v>
      </c>
      <c r="C2" s="7"/>
      <c r="D2" s="7"/>
      <c r="E2" s="7"/>
      <c r="F2" s="8"/>
      <c r="G2" s="9"/>
      <c r="H2" s="9"/>
    </row>
    <row r="3" spans="1:8" ht="14.25" thickBot="1" x14ac:dyDescent="0.2"/>
    <row r="4" spans="1:8" ht="15" customHeight="1" x14ac:dyDescent="0.15">
      <c r="A4" s="10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2" t="s">
        <v>8</v>
      </c>
    </row>
    <row r="5" spans="1:8" ht="45.75" customHeight="1" x14ac:dyDescent="0.15">
      <c r="A5" s="13"/>
      <c r="B5" s="14"/>
      <c r="C5" s="14"/>
      <c r="D5" s="14" t="s">
        <v>9</v>
      </c>
      <c r="E5" s="14" t="s">
        <v>9</v>
      </c>
      <c r="F5" s="15"/>
    </row>
    <row r="6" spans="1:8" ht="22.5" customHeight="1" x14ac:dyDescent="0.15">
      <c r="A6" s="13"/>
      <c r="B6" s="16" t="s">
        <v>10</v>
      </c>
      <c r="C6" s="17">
        <v>1476575969</v>
      </c>
      <c r="D6" s="17">
        <v>18652469520</v>
      </c>
      <c r="E6" s="17">
        <v>17756393061</v>
      </c>
      <c r="F6" s="17">
        <f>SUM(C6:E6)</f>
        <v>37885438550</v>
      </c>
    </row>
    <row r="7" spans="1:8" ht="22.5" customHeight="1" x14ac:dyDescent="0.15">
      <c r="A7" s="13"/>
      <c r="B7" s="16" t="s">
        <v>11</v>
      </c>
      <c r="C7" s="18"/>
      <c r="D7" s="18"/>
      <c r="E7" s="18"/>
      <c r="F7" s="19"/>
    </row>
    <row r="8" spans="1:8" ht="27.75" customHeight="1" x14ac:dyDescent="0.15">
      <c r="A8" s="20"/>
      <c r="B8" s="21" t="s">
        <v>12</v>
      </c>
      <c r="C8" s="22">
        <f>SUM(C6:C7)</f>
        <v>1476575969</v>
      </c>
      <c r="D8" s="22">
        <f>SUM(D6:D7)</f>
        <v>18652469520</v>
      </c>
      <c r="E8" s="22">
        <f>SUM(E6:E7)</f>
        <v>17756393061</v>
      </c>
      <c r="F8" s="22">
        <f>SUM(F6:F7)</f>
        <v>37885438550</v>
      </c>
    </row>
    <row r="9" spans="1:8" ht="15" customHeight="1" x14ac:dyDescent="0.15">
      <c r="A9" s="23" t="s">
        <v>13</v>
      </c>
      <c r="B9" s="14" t="s">
        <v>4</v>
      </c>
      <c r="C9" s="24" t="s">
        <v>5</v>
      </c>
      <c r="D9" s="24" t="s">
        <v>6</v>
      </c>
      <c r="E9" s="24" t="s">
        <v>7</v>
      </c>
      <c r="F9" s="25" t="s">
        <v>8</v>
      </c>
    </row>
    <row r="10" spans="1:8" ht="15" customHeight="1" x14ac:dyDescent="0.15">
      <c r="A10" s="13"/>
      <c r="B10" s="14"/>
      <c r="C10" s="24"/>
      <c r="D10" s="24" t="s">
        <v>9</v>
      </c>
      <c r="E10" s="24" t="s">
        <v>9</v>
      </c>
      <c r="F10" s="25"/>
    </row>
    <row r="11" spans="1:8" ht="25.5" customHeight="1" x14ac:dyDescent="0.15">
      <c r="A11" s="13"/>
      <c r="B11" s="16" t="s">
        <v>14</v>
      </c>
      <c r="C11" s="17">
        <v>68922451</v>
      </c>
      <c r="D11" s="17">
        <v>870645300</v>
      </c>
      <c r="E11" s="17">
        <v>828818947</v>
      </c>
      <c r="F11" s="26">
        <f>+C11+D11+E11</f>
        <v>1768386698</v>
      </c>
    </row>
    <row r="12" spans="1:8" ht="22.5" customHeight="1" x14ac:dyDescent="0.15">
      <c r="A12" s="20"/>
      <c r="B12" s="21" t="s">
        <v>15</v>
      </c>
      <c r="C12" s="22">
        <f>C11</f>
        <v>68922451</v>
      </c>
      <c r="D12" s="22">
        <f>D11</f>
        <v>870645300</v>
      </c>
      <c r="E12" s="22">
        <f>E11</f>
        <v>828818947</v>
      </c>
      <c r="F12" s="27">
        <f>F11</f>
        <v>1768386698</v>
      </c>
    </row>
    <row r="13" spans="1:8" ht="37.5" customHeight="1" thickBot="1" x14ac:dyDescent="0.2">
      <c r="A13" s="28" t="s">
        <v>16</v>
      </c>
      <c r="B13" s="29"/>
      <c r="C13" s="29"/>
      <c r="D13" s="29"/>
      <c r="E13" s="30"/>
      <c r="F13" s="31">
        <f>+F12+F8</f>
        <v>39653825248</v>
      </c>
    </row>
    <row r="17" spans="1:8" s="33" customFormat="1" ht="15" x14ac:dyDescent="0.25">
      <c r="A17" s="32"/>
      <c r="B17" s="32"/>
      <c r="C17" s="32"/>
      <c r="D17" s="32"/>
      <c r="E17" s="32"/>
      <c r="F17" s="32"/>
    </row>
    <row r="18" spans="1:8" s="33" customFormat="1" ht="16.5" customHeight="1" x14ac:dyDescent="0.25">
      <c r="A18" s="34" t="s">
        <v>17</v>
      </c>
      <c r="B18" s="34"/>
      <c r="C18" s="34"/>
      <c r="D18" s="35"/>
      <c r="E18" s="35"/>
      <c r="F18" s="35"/>
    </row>
    <row r="19" spans="1:8" s="33" customFormat="1" ht="16.5" customHeight="1" x14ac:dyDescent="0.25">
      <c r="A19" s="34" t="s">
        <v>18</v>
      </c>
      <c r="B19" s="34"/>
      <c r="C19" s="34"/>
      <c r="D19" s="35"/>
      <c r="E19" s="35"/>
      <c r="F19" s="35"/>
    </row>
    <row r="20" spans="1:8" s="33" customFormat="1" ht="16.5" x14ac:dyDescent="0.25">
      <c r="A20" s="34" t="s">
        <v>19</v>
      </c>
      <c r="B20" s="34"/>
      <c r="C20" s="34"/>
      <c r="D20" s="35"/>
      <c r="E20" s="35"/>
      <c r="F20" s="35"/>
    </row>
    <row r="21" spans="1:8" s="33" customFormat="1" ht="16.5" customHeight="1" x14ac:dyDescent="0.25">
      <c r="A21" s="34" t="s">
        <v>20</v>
      </c>
      <c r="B21" s="34"/>
      <c r="C21" s="34"/>
      <c r="D21" s="35"/>
      <c r="E21" s="35"/>
      <c r="F21" s="35"/>
    </row>
    <row r="22" spans="1:8" s="33" customFormat="1" ht="16.5" x14ac:dyDescent="0.25">
      <c r="A22" s="34" t="s">
        <v>21</v>
      </c>
      <c r="B22" s="34"/>
      <c r="C22" s="34"/>
      <c r="D22" s="35"/>
      <c r="E22" s="35"/>
      <c r="F22" s="35"/>
    </row>
    <row r="23" spans="1:8" s="33" customFormat="1" ht="16.5" customHeight="1" x14ac:dyDescent="0.25">
      <c r="A23" s="34" t="s">
        <v>22</v>
      </c>
      <c r="B23" s="34"/>
      <c r="C23" s="34"/>
      <c r="D23" s="35"/>
      <c r="E23" s="35"/>
      <c r="F23" s="35"/>
    </row>
    <row r="24" spans="1:8" s="33" customFormat="1" ht="16.5" customHeight="1" x14ac:dyDescent="0.25">
      <c r="A24" s="36" t="s">
        <v>23</v>
      </c>
      <c r="B24" s="36"/>
      <c r="C24" s="36"/>
      <c r="D24" s="37"/>
      <c r="E24" s="37"/>
      <c r="F24" s="37"/>
    </row>
    <row r="25" spans="1:8" s="33" customFormat="1" ht="16.5" customHeight="1" x14ac:dyDescent="0.25">
      <c r="A25" s="36"/>
      <c r="B25" s="36"/>
      <c r="C25" s="36"/>
      <c r="D25" s="37"/>
      <c r="E25" s="37"/>
      <c r="F25" s="37"/>
    </row>
    <row r="26" spans="1:8" s="33" customFormat="1" ht="16.5" customHeight="1" x14ac:dyDescent="0.25">
      <c r="A26" s="36"/>
      <c r="B26" s="36"/>
      <c r="C26" s="36"/>
      <c r="D26" s="37"/>
      <c r="E26" s="37"/>
      <c r="F26" s="37"/>
    </row>
    <row r="27" spans="1:8" s="33" customFormat="1" ht="16.5" customHeight="1" x14ac:dyDescent="0.25">
      <c r="A27" s="36"/>
      <c r="B27" s="36"/>
      <c r="C27" s="36"/>
      <c r="D27" s="37"/>
      <c r="E27" s="37"/>
      <c r="F27" s="37"/>
    </row>
    <row r="28" spans="1:8" s="38" customFormat="1" ht="16.5" x14ac:dyDescent="0.3">
      <c r="H28" s="39"/>
    </row>
  </sheetData>
  <mergeCells count="29">
    <mergeCell ref="A24:C27"/>
    <mergeCell ref="D24:F27"/>
    <mergeCell ref="A21:C21"/>
    <mergeCell ref="D21:F21"/>
    <mergeCell ref="A22:C22"/>
    <mergeCell ref="D22:F22"/>
    <mergeCell ref="A23:C23"/>
    <mergeCell ref="D23:F23"/>
    <mergeCell ref="A13:E13"/>
    <mergeCell ref="A18:C18"/>
    <mergeCell ref="D18:F18"/>
    <mergeCell ref="A19:C19"/>
    <mergeCell ref="D19:F19"/>
    <mergeCell ref="A20:C20"/>
    <mergeCell ref="D20:F20"/>
    <mergeCell ref="A9:A12"/>
    <mergeCell ref="B9:B10"/>
    <mergeCell ref="C9:C10"/>
    <mergeCell ref="D9:D10"/>
    <mergeCell ref="E9:E10"/>
    <mergeCell ref="F9:F10"/>
    <mergeCell ref="A1:F1"/>
    <mergeCell ref="B2:F2"/>
    <mergeCell ref="A4:A8"/>
    <mergeCell ref="B4:B5"/>
    <mergeCell ref="C4:C5"/>
    <mergeCell ref="D4:D5"/>
    <mergeCell ref="E4:E5"/>
    <mergeCell ref="F4:F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Estefani Cardona Montes</dc:creator>
  <cp:lastModifiedBy>Estefani Cardona Montes</cp:lastModifiedBy>
  <dcterms:created xsi:type="dcterms:W3CDTF">2026-10-20T13:18:17Z</dcterms:created>
  <dcterms:modified xsi:type="dcterms:W3CDTF">2026-10-20T13:18:41Z</dcterms:modified>
</cp:coreProperties>
</file>