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advirtualedu-my.sharepoint.com/personal/wavergaram_unadvirtual_edu_co/Documents/Desktop/SECOP CARACOLI/5 MINIMA CUANTIA/CMC-034-2026/"/>
    </mc:Choice>
  </mc:AlternateContent>
  <xr:revisionPtr revIDLastSave="12" documentId="13_ncr:1_{53E44D68-09DE-4693-882F-A6126FD9A81A}" xr6:coauthVersionLast="47" xr6:coauthVersionMax="47" xr10:uidLastSave="{96E8AEEF-00E1-4C5A-A02E-C20BA059CB71}"/>
  <bookViews>
    <workbookView xWindow="-108" yWindow="-108" windowWidth="23256" windowHeight="12456" xr2:uid="{B6C8B3B4-E47E-471F-A0CE-D6DC3EED9CF4}"/>
  </bookViews>
  <sheets>
    <sheet name="PPTO OFICI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3" i="1"/>
  <c r="E4" i="1"/>
  <c r="E5" i="1"/>
  <c r="E6" i="1"/>
  <c r="E7" i="1"/>
  <c r="E8" i="1"/>
  <c r="E9" i="1"/>
  <c r="E2" i="1"/>
</calcChain>
</file>

<file path=xl/sharedStrings.xml><?xml version="1.0" encoding="utf-8"?>
<sst xmlns="http://schemas.openxmlformats.org/spreadsheetml/2006/main" count="22" uniqueCount="15">
  <si>
    <t>ELEMENTO</t>
  </si>
  <si>
    <t>UNIDAD DE MEDIDA</t>
  </si>
  <si>
    <t>CANTIDAD</t>
  </si>
  <si>
    <t>VALOR UNITARIO</t>
  </si>
  <si>
    <t>TOTAL</t>
  </si>
  <si>
    <t>Unidad</t>
  </si>
  <si>
    <t>Cadenilla Original Toyota Prado VX 3.400</t>
  </si>
  <si>
    <t>Montaje Cadenilla Toyota Prado Vx 3.400</t>
  </si>
  <si>
    <t>Kit</t>
  </si>
  <si>
    <t>Juego de soportes de motor (lado izquierdo, derecho y caja) Toyota Prado Vx 3.400</t>
  </si>
  <si>
    <t>Montaje soportes de motor Toyota Prado Vx 3.400</t>
  </si>
  <si>
    <t>Engrase general del vehículo</t>
  </si>
  <si>
    <t>Manguera dirección hidráulica Suzuki Grand Vitara 4x4 - 2.7</t>
  </si>
  <si>
    <t>Montaje Manguera dirección hidráulica Suzuki Grand Vitara 4x4 - 2.7</t>
  </si>
  <si>
    <t>Reparación mofle Suzuki Grand Vitara 4x4 - 2.7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</si>
</sst>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6" fontId="3" fillId="0" borderId="2" xfId="0" applyNumberFormat="1" applyFont="1" applyBorder="1" applyAlignment="1">
      <alignment horizontal="center" vertical="center"/>
    </xf>
    <xf numFmtId="6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0" formatCode="&quot;$&quot;\ #,##0;[Red]\-&quot;$&quot;\ #,##0"/>
      <alignment horizontal="center" vertical="center" textRotation="0" wrapText="0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0" formatCode="&quot;$&quot;\ #,##0;[Red]\-&quot;$&quot;\ #,##0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BBEA43-D443-4E7D-BAD2-C4E3EAC7F4E2}" name="Tabla1" displayName="Tabla1" ref="A1:E10" totalsRowShown="0" headerRowDxfId="0" headerRowBorderDxfId="6" tableBorderDxfId="7">
  <autoFilter ref="A1:E10" xr:uid="{95BBEA43-D443-4E7D-BAD2-C4E3EAC7F4E2}"/>
  <tableColumns count="5">
    <tableColumn id="1" xr3:uid="{59BD0D87-D82A-4C98-A24F-C912580D563D}" name="ELEMENTO" dataDxfId="5"/>
    <tableColumn id="2" xr3:uid="{6CFCCB87-00AC-48A2-91FA-EFEAF6819E82}" name="UNIDAD DE MEDIDA" dataDxfId="4"/>
    <tableColumn id="3" xr3:uid="{B3446549-D125-4510-B310-BDAFD68F3FE0}" name="CANTIDAD" dataDxfId="3"/>
    <tableColumn id="4" xr3:uid="{B900EC4E-7036-4865-A8BE-9C48910B8E2F}" name="VALOR UNITARIO" dataDxfId="2"/>
    <tableColumn id="5" xr3:uid="{DB3801A8-3B04-4F14-B098-78769B666254}" name="TOTAL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CE9DB-C336-401D-B1A1-385797661424}">
  <dimension ref="A1:E10"/>
  <sheetViews>
    <sheetView tabSelected="1" workbookViewId="0">
      <selection activeCell="A11" sqref="A10:A11"/>
    </sheetView>
  </sheetViews>
  <sheetFormatPr baseColWidth="10" defaultRowHeight="14.4" x14ac:dyDescent="0.3"/>
  <cols>
    <col min="1" max="1" width="46.33203125" style="6" customWidth="1"/>
    <col min="2" max="2" width="20.5546875" style="3" customWidth="1"/>
    <col min="3" max="4" width="12.21875" style="3" customWidth="1"/>
    <col min="5" max="5" width="10.6640625" style="3" bestFit="1" customWidth="1"/>
  </cols>
  <sheetData>
    <row r="1" spans="1:5" s="6" customFormat="1" ht="27" thickBot="1" x14ac:dyDescent="0.35">
      <c r="A1" s="10" t="s">
        <v>0</v>
      </c>
      <c r="B1" s="10" t="s">
        <v>1</v>
      </c>
      <c r="C1" s="10" t="s">
        <v>2</v>
      </c>
      <c r="D1" s="10" t="s">
        <v>3</v>
      </c>
      <c r="E1" s="11" t="s">
        <v>4</v>
      </c>
    </row>
    <row r="2" spans="1:5" ht="15" thickBot="1" x14ac:dyDescent="0.35">
      <c r="A2" s="7" t="s">
        <v>6</v>
      </c>
      <c r="B2" s="1" t="s">
        <v>5</v>
      </c>
      <c r="C2" s="1">
        <v>1</v>
      </c>
      <c r="D2" s="2">
        <v>1960000</v>
      </c>
      <c r="E2" s="8">
        <f>Tabla1[[#This Row],[VALOR UNITARIO]]*Tabla1[[#This Row],[CANTIDAD]]</f>
        <v>1960000</v>
      </c>
    </row>
    <row r="3" spans="1:5" ht="15" thickBot="1" x14ac:dyDescent="0.35">
      <c r="A3" s="7" t="s">
        <v>7</v>
      </c>
      <c r="B3" s="1" t="s">
        <v>5</v>
      </c>
      <c r="C3" s="1">
        <v>1</v>
      </c>
      <c r="D3" s="2">
        <v>580000</v>
      </c>
      <c r="E3" s="8">
        <f>Tabla1[[#This Row],[VALOR UNITARIO]]*Tabla1[[#This Row],[CANTIDAD]]</f>
        <v>580000</v>
      </c>
    </row>
    <row r="4" spans="1:5" ht="28.2" thickBot="1" x14ac:dyDescent="0.35">
      <c r="A4" s="7" t="s">
        <v>9</v>
      </c>
      <c r="B4" s="1" t="s">
        <v>8</v>
      </c>
      <c r="C4" s="1">
        <v>1</v>
      </c>
      <c r="D4" s="2">
        <v>672000</v>
      </c>
      <c r="E4" s="8">
        <f>Tabla1[[#This Row],[VALOR UNITARIO]]*Tabla1[[#This Row],[CANTIDAD]]</f>
        <v>672000</v>
      </c>
    </row>
    <row r="5" spans="1:5" ht="15" thickBot="1" x14ac:dyDescent="0.35">
      <c r="A5" s="7" t="s">
        <v>10</v>
      </c>
      <c r="B5" s="1" t="s">
        <v>5</v>
      </c>
      <c r="C5" s="1">
        <v>1</v>
      </c>
      <c r="D5" s="2">
        <v>215000</v>
      </c>
      <c r="E5" s="8">
        <f>Tabla1[[#This Row],[VALOR UNITARIO]]*Tabla1[[#This Row],[CANTIDAD]]</f>
        <v>215000</v>
      </c>
    </row>
    <row r="6" spans="1:5" ht="15" thickBot="1" x14ac:dyDescent="0.35">
      <c r="A6" s="7" t="s">
        <v>11</v>
      </c>
      <c r="B6" s="1" t="s">
        <v>5</v>
      </c>
      <c r="C6" s="1">
        <v>1</v>
      </c>
      <c r="D6" s="2">
        <v>420000</v>
      </c>
      <c r="E6" s="8">
        <f>Tabla1[[#This Row],[VALOR UNITARIO]]*Tabla1[[#This Row],[CANTIDAD]]</f>
        <v>420000</v>
      </c>
    </row>
    <row r="7" spans="1:5" ht="28.2" thickBot="1" x14ac:dyDescent="0.35">
      <c r="A7" s="7" t="s">
        <v>12</v>
      </c>
      <c r="B7" s="1" t="s">
        <v>5</v>
      </c>
      <c r="C7" s="1">
        <v>1</v>
      </c>
      <c r="D7" s="2">
        <v>143000</v>
      </c>
      <c r="E7" s="8">
        <f>Tabla1[[#This Row],[VALOR UNITARIO]]*Tabla1[[#This Row],[CANTIDAD]]</f>
        <v>143000</v>
      </c>
    </row>
    <row r="8" spans="1:5" ht="28.2" thickBot="1" x14ac:dyDescent="0.35">
      <c r="A8" s="7" t="s">
        <v>13</v>
      </c>
      <c r="B8" s="1" t="s">
        <v>5</v>
      </c>
      <c r="C8" s="1">
        <v>1</v>
      </c>
      <c r="D8" s="2">
        <v>310000</v>
      </c>
      <c r="E8" s="8">
        <f>Tabla1[[#This Row],[VALOR UNITARIO]]*Tabla1[[#This Row],[CANTIDAD]]</f>
        <v>310000</v>
      </c>
    </row>
    <row r="9" spans="1:5" ht="15" thickBot="1" x14ac:dyDescent="0.35">
      <c r="A9" s="7" t="s">
        <v>14</v>
      </c>
      <c r="B9" s="1" t="s">
        <v>5</v>
      </c>
      <c r="C9" s="1">
        <v>1</v>
      </c>
      <c r="D9" s="2">
        <v>200000</v>
      </c>
      <c r="E9" s="8">
        <f>Tabla1[[#This Row],[VALOR UNITARIO]]*Tabla1[[#This Row],[CANTIDAD]]</f>
        <v>200000</v>
      </c>
    </row>
    <row r="10" spans="1:5" x14ac:dyDescent="0.3">
      <c r="A10" s="4" t="s">
        <v>4</v>
      </c>
      <c r="B10" s="4"/>
      <c r="C10" s="4"/>
      <c r="D10" s="5"/>
      <c r="E10" s="9">
        <f>SUM(E2:E9)</f>
        <v>4500000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COREi5 HP SSD</dc:creator>
  <cp:lastModifiedBy>WILFER ARLEY VERGARA MONTOYA</cp:lastModifiedBy>
  <dcterms:created xsi:type="dcterms:W3CDTF">2026-10-19T20:38:36Z</dcterms:created>
  <dcterms:modified xsi:type="dcterms:W3CDTF">2026-10-21T01:06:30Z</dcterms:modified>
</cp:coreProperties>
</file>