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H\Desktop\2026\HALOWEEN 2026\"/>
    </mc:Choice>
  </mc:AlternateContent>
  <xr:revisionPtr revIDLastSave="0" documentId="13_ncr:1_{EF2EBE2D-E0D3-4B1D-998A-4B5D77573CF3}" xr6:coauthVersionLast="47" xr6:coauthVersionMax="47" xr10:uidLastSave="{00000000-0000-0000-0000-000000000000}"/>
  <bookViews>
    <workbookView xWindow="-120" yWindow="-120" windowWidth="20730" windowHeight="11160" xr2:uid="{4CBF7006-76F7-461D-8C3A-15B122A80388}"/>
  </bookViews>
  <sheets>
    <sheet name="Hoja1 (2)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10" i="2"/>
  <c r="E9" i="2"/>
  <c r="E7" i="2"/>
  <c r="E6" i="2"/>
  <c r="E5" i="2"/>
  <c r="E4" i="2"/>
  <c r="E9" i="1"/>
  <c r="E4" i="1"/>
  <c r="E5" i="1"/>
  <c r="E15" i="1"/>
  <c r="E14" i="1"/>
  <c r="E17" i="1" s="1"/>
  <c r="E10" i="1"/>
  <c r="E8" i="1"/>
  <c r="E7" i="1"/>
  <c r="E6" i="1"/>
  <c r="E21" i="1"/>
  <c r="E20" i="1"/>
  <c r="E23" i="1" s="1"/>
  <c r="E22" i="1"/>
  <c r="E11" i="1" l="1"/>
  <c r="E24" i="1" s="1"/>
</calcChain>
</file>

<file path=xl/sharedStrings.xml><?xml version="1.0" encoding="utf-8"?>
<sst xmlns="http://schemas.openxmlformats.org/spreadsheetml/2006/main" count="50" uniqueCount="31">
  <si>
    <t>ITEM</t>
  </si>
  <si>
    <t>ARTICULO</t>
  </si>
  <si>
    <t>CANTIDAD</t>
  </si>
  <si>
    <t>VALOR UNITARIO</t>
  </si>
  <si>
    <t>VALOR TOTAL</t>
  </si>
  <si>
    <t xml:space="preserve">TOTAL </t>
  </si>
  <si>
    <t>SUBTOTAL</t>
  </si>
  <si>
    <t>Evento Lúdico y Recreativo de Conmemoración del Día del Niño con Enfoque Cultural de Halloween</t>
  </si>
  <si>
    <t>Evento: Actividad Institucional de Fortalecimiento Comunitario en el Marco de la Celebración Navideña</t>
  </si>
  <si>
    <t>Garantizar la presentación de show de payasos con duración de una hora</t>
  </si>
  <si>
    <t>Garantizar logística necesaria para la adecuada preparación y ambientación de las instalaciones de la Administración Municipal, mediante la implementación de elementos de decoración navideña, garantizando condiciones de orden, calidad y estética que contribuyan al fortalecimiento institucional y al adecuado desarrollo de las actividades propias de la temporada.</t>
  </si>
  <si>
    <t xml:space="preserve">Prestación del servicio de transporte consistente en el traslado de ida y regreso desde el casco urbano del municipio de Briceño hasta el sector Ventanas del municipio de Yarumal, destinado a los estudiantes de grado 11 del municipio de Briceño. </t>
  </si>
  <si>
    <t xml:space="preserve">Evento: Jornada Institucional de Reconocimiento y Despedida a la Promoción de Grado once del municipio de Briceño </t>
  </si>
  <si>
    <t>Entrega de premios y reconocimientos a las cuadras mejor decoradas con motivo de la Navidad Comunitaria, como estrategia de incentivo para promover la integración, la participación y la colaboración de los diferentes barrios del municipio de Briceño en torno a la celebración navideña.</t>
  </si>
  <si>
    <t>Suministro de agenda personalizada en formato impreso, con tapa dura en cartón forrado y encuadernación en argollado, garantizando resistencia para el uso diario. Con dimensiones de 17 x 24 cm, con un total de 160 páginas en hojas rayadas impresas en tinta negra con diseño de prom 2025.</t>
  </si>
  <si>
    <t>lapicero ecológico elaborado en cartón y materiales reciclados, con tinta negra de trazo medio (0,5 mm) y sistema de apertura mediante clic retráctil, con diseño de prom 2025.</t>
  </si>
  <si>
    <t>Garantizar, la entrega de detalles navideños dirigidos a los niños y niñas del municipio de Briceño, como parte de la programación institucional de celebración de la temporada decembrina.</t>
  </si>
  <si>
    <t xml:space="preserve">Coordinar la entrega de porciones de helado en vasos  de 55 gr, en diferentes sabores, garantizando su adecuada distribución a los participantes del evento, acompañados de su respectiva cuchara, bajo condiciones de calidad, higiene y oportunidad. </t>
  </si>
  <si>
    <t>Coordinar la entrega de bolsas dulceras alusivas a la temporada de Halloween, debidamente acondicionadas y empacadas, cada una con una variedad de dulces surtidos en cantidades equilibradas, garantizando diversidad de sabores y presentaciones boliqueso de 34 gr, bombones de chiche diferentes sabores, galleta tipo wafers sabor a vainilla, Gominolas de Frutas Variadas con Forma de Serpiente, Mini Gelatina de Pudín, chocolatina Chocolate Snack – Nougat &amp; Caramel, Pastel con crema sabor a vainilla x 36 gr.</t>
  </si>
  <si>
    <t>Coordinar la realización de actividades artísticas y recreativas como apoyo logístico y cultural, incluyendo la presentación de una “hora loca” para promover la animación e integración de los participantes, un espectáculo de malabares y monociclo como intervención circense orientada al entretenimiento visual, y la participación de un recreacionista encargado de dinamizar juegos y actividades lúdicas de carácter comunitario, garantizando el cumplimiento de los objetivos institucionales y el adecuado desarrollo del evento</t>
  </si>
  <si>
    <t>Garantizar la entrega de algodones de azúcar durante el evento, como parte del componente logístico de apoyo a la recreación y la integración comunitaria, garantizando su correcta manipulación, presentación y disponibilidad en condiciones óptimas de calidad, oportunidad e higiene, conforme a los requerimientos establecidos para el desarrollo del evento.</t>
  </si>
  <si>
    <t>Asegurar la entrega de palomitas de maíz empacadas en bolsas de papel durante el desarrollo del evento, como parte del componente logístico de apoyo a las actividades de recreación y participación comunitaria, garantizando su correcta manipulación, presentación y distribución en condiciones óptimas de calidad, higiene y oportunidad, conforme a los lineamientos establecidos para el evento institucional.</t>
  </si>
  <si>
    <t>Garantizar la adecuada preparación del espacio destinado a la celebración de Halloween, mediante el montaje y desmontaje de los elementos de decoración y ambientación requeridos, asegurando el desarrollo del evento en condiciones de orden, estética y calidad. Este componente incluye la provisión y coordinación de bombas R5 y R12 color negro, bombas R12y R5 color naranja y bombas multifigura, como parte del material necesario para la decoración y ambientación del lugar.</t>
  </si>
  <si>
    <r>
      <t xml:space="preserve">OBJETO: </t>
    </r>
    <r>
      <rPr>
        <sz val="11"/>
        <color theme="1"/>
        <rFont val="Arial"/>
        <family val="2"/>
      </rPr>
      <t>Prestación de servicios logísticos, operativos y de apoyo cultural requeridos para la planeación, organización, ejecución y acompañamiento de los eventos institucionales programados por la Administración Municipal de Briceño, correspondientes a la celebración del Día de los Niños (Halloween) 2025, la Despedida de la Promoción de Grado 11 y la Navidad Comunitaria, con el propósito de garantizar su adecuada realización, promover la integración y participación ciudadana, y fortalecer las tradiciones y manifestaciones culturales del municipio.</t>
    </r>
  </si>
  <si>
    <t>Garantizar la entrega de algodon de azúcar durante el evento, como parte del componente logístico de apoyo a la recreación y la integración comunitaria, garantizando su correcta manipulación, presentación y disponibilidad en condiciones óptimas de calidad, oportunidad e higiene, conforme a los requerimientos establecidos para el desarrollo del evento.</t>
  </si>
  <si>
    <r>
      <t xml:space="preserve">OBJETO: </t>
    </r>
    <r>
      <rPr>
        <sz val="11"/>
        <color theme="1"/>
        <rFont val="Arial"/>
        <family val="2"/>
      </rPr>
      <t>PRESTACIÓN DE SERVICIOS DE APOYO LOGÍSTICO PARA LA CELEBRACIÓN DEL DÍA DE LOS NIÑOS (HALLOWEEN) EN EL MUNICIPIO DE BRICEÑO, ANTIOQUIA.</t>
    </r>
  </si>
  <si>
    <r>
      <t xml:space="preserve">Garantizar la presentación de </t>
    </r>
    <r>
      <rPr>
        <b/>
        <i/>
        <sz val="11"/>
        <color theme="1"/>
        <rFont val="Arial"/>
        <family val="2"/>
      </rPr>
      <t>un servicio de entretenimiento artistico mediante la presentación de show de payasos</t>
    </r>
    <r>
      <rPr>
        <sz val="11"/>
        <color theme="1"/>
        <rFont val="Arial"/>
        <family val="2"/>
      </rPr>
      <t xml:space="preserve"> con duración de una hora, que incluya actividades de animación, humor, juegos, dinamicas participativas e interacción con los niños y niñas asistentes. La presentación deberá propiciar espacios de recreación, integración y sano esparcimiento.</t>
    </r>
  </si>
  <si>
    <r>
      <t xml:space="preserve">Garantizar la presentación de </t>
    </r>
    <r>
      <rPr>
        <b/>
        <i/>
        <sz val="11"/>
        <color theme="1"/>
        <rFont val="Arial"/>
        <family val="2"/>
      </rPr>
      <t xml:space="preserve">un servicio de entretenimiento artistico mediante la presentación de un show de magia </t>
    </r>
    <r>
      <rPr>
        <sz val="11"/>
        <color theme="1"/>
        <rFont val="Arial"/>
        <family val="2"/>
      </rPr>
      <t>dirigido a niñas y niños, con una duración de una hora. El espetaculo deberá incluir actos de magia, ilusiones y actividades de interacción con el publico infantil, promoviendo la diversión, la participación, imaginación y el disfrute de los asistentes.</t>
    </r>
  </si>
  <si>
    <t xml:space="preserve">Suministrar paletas de agua de 65gr, en diferentes sabores, para los niños y niñas participantes del evento, garantizando su adecuada conservación, calidad e inocuidad, así como su distribución oportuna en el lugar y horario establecidos por la entidad contratante. </t>
  </si>
  <si>
    <t>Suministrar la entrega de palomitas de maíz de 20gr empacadas en bolsas de papel durante el desarrollo del evento, como parte del componente logístico de apoyo a las actividades de recreación y participación comunitaria, garantizando su correcta manipulación, presentación y distribución en condiciones óptimas de calidad, higiene y oportunidad, conforme a los lineamientos establecidos para el evento institucional.</t>
  </si>
  <si>
    <t xml:space="preserve">Garantizar la adecuada decoración, montaje y desmontaje  del espacio destinado a la celebración de Halloween, mediante el suministro e instalación de elementos decorativos y materiales temáticos, incluyendo figuras elaboradas en icopor, pintura para su acabado y ambientación, bolsas de color negro, naranja y blanco, tela ecológica, calabazas plegables, telones y demás elementos contemplados para la decoración del espacio.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</si>
</sst>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6" fontId="3" fillId="2" borderId="0" xfId="0" applyNumberFormat="1" applyFont="1" applyFill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6" fontId="4" fillId="2" borderId="1" xfId="0" applyNumberFormat="1" applyFont="1" applyFill="1" applyBorder="1"/>
    <xf numFmtId="164" fontId="4" fillId="2" borderId="1" xfId="0" applyNumberFormat="1" applyFont="1" applyFill="1" applyBorder="1"/>
    <xf numFmtId="0" fontId="4" fillId="2" borderId="1" xfId="1" applyNumberFormat="1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6" fontId="4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0" fillId="2" borderId="0" xfId="0" applyFill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36B58-EBF5-4AD8-AF86-6B11C797CF60}">
  <dimension ref="A1:F23"/>
  <sheetViews>
    <sheetView tabSelected="1" workbookViewId="0">
      <selection activeCell="E9" sqref="E9"/>
    </sheetView>
  </sheetViews>
  <sheetFormatPr baseColWidth="10" defaultRowHeight="15" x14ac:dyDescent="0.25"/>
  <cols>
    <col min="1" max="1" width="9.140625" customWidth="1"/>
    <col min="2" max="2" width="52.7109375" customWidth="1"/>
    <col min="3" max="3" width="15.140625" style="1" customWidth="1"/>
    <col min="4" max="4" width="19.140625" customWidth="1"/>
    <col min="5" max="5" width="20" customWidth="1"/>
    <col min="6" max="6" width="17.7109375" customWidth="1"/>
  </cols>
  <sheetData>
    <row r="1" spans="1:6" ht="30.75" customHeight="1" x14ac:dyDescent="0.25">
      <c r="A1" s="26" t="s">
        <v>25</v>
      </c>
      <c r="B1" s="27"/>
      <c r="C1" s="27"/>
      <c r="D1" s="27"/>
      <c r="E1" s="27"/>
    </row>
    <row r="2" spans="1:6" ht="31.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</row>
    <row r="3" spans="1:6" ht="28.5" customHeight="1" x14ac:dyDescent="0.25">
      <c r="A3" s="28" t="s">
        <v>7</v>
      </c>
      <c r="B3" s="29"/>
      <c r="C3" s="29"/>
      <c r="D3" s="29"/>
      <c r="E3" s="30"/>
      <c r="F3" s="22"/>
    </row>
    <row r="4" spans="1:6" ht="106.5" customHeight="1" x14ac:dyDescent="0.25">
      <c r="A4" s="14">
        <v>1</v>
      </c>
      <c r="B4" s="21" t="s">
        <v>27</v>
      </c>
      <c r="C4" s="14">
        <v>1</v>
      </c>
      <c r="D4" s="17">
        <v>5000000</v>
      </c>
      <c r="E4" s="18">
        <f>(D4*C4)</f>
        <v>5000000</v>
      </c>
      <c r="F4" s="22"/>
    </row>
    <row r="5" spans="1:6" ht="114.75" x14ac:dyDescent="0.25">
      <c r="A5" s="14">
        <v>2</v>
      </c>
      <c r="B5" s="5" t="s">
        <v>26</v>
      </c>
      <c r="C5" s="6">
        <v>1</v>
      </c>
      <c r="D5" s="7">
        <v>5000000</v>
      </c>
      <c r="E5" s="8">
        <f>(D5*C5)</f>
        <v>5000000</v>
      </c>
      <c r="F5" s="22"/>
    </row>
    <row r="6" spans="1:6" ht="111" customHeight="1" x14ac:dyDescent="0.25">
      <c r="A6" s="14">
        <v>3</v>
      </c>
      <c r="B6" s="5" t="s">
        <v>24</v>
      </c>
      <c r="C6" s="6">
        <v>650</v>
      </c>
      <c r="D6" s="7">
        <v>5000</v>
      </c>
      <c r="E6" s="8">
        <f>C6*D6</f>
        <v>3250000</v>
      </c>
      <c r="F6" s="22"/>
    </row>
    <row r="7" spans="1:6" ht="114.75" customHeight="1" x14ac:dyDescent="0.25">
      <c r="A7" s="14">
        <v>4</v>
      </c>
      <c r="B7" s="5" t="s">
        <v>29</v>
      </c>
      <c r="C7" s="6">
        <v>650</v>
      </c>
      <c r="D7" s="7">
        <v>5000</v>
      </c>
      <c r="E7" s="8">
        <f>C7*D7</f>
        <v>3250000</v>
      </c>
      <c r="F7" s="22"/>
    </row>
    <row r="8" spans="1:6" ht="75.75" customHeight="1" x14ac:dyDescent="0.25">
      <c r="A8" s="14">
        <v>5</v>
      </c>
      <c r="B8" s="5" t="s">
        <v>28</v>
      </c>
      <c r="C8" s="6">
        <v>650</v>
      </c>
      <c r="D8" s="7">
        <v>3000</v>
      </c>
      <c r="E8" s="8">
        <f>C8*D8</f>
        <v>1950000</v>
      </c>
      <c r="F8" s="22"/>
    </row>
    <row r="9" spans="1:6" ht="140.25" customHeight="1" x14ac:dyDescent="0.25">
      <c r="A9" s="14">
        <v>6</v>
      </c>
      <c r="B9" s="5" t="s">
        <v>30</v>
      </c>
      <c r="C9" s="6">
        <v>1</v>
      </c>
      <c r="D9" s="7">
        <v>1550000</v>
      </c>
      <c r="E9" s="8">
        <f>C9*D9</f>
        <v>1550000</v>
      </c>
      <c r="F9" s="22"/>
    </row>
    <row r="10" spans="1:6" ht="14.25" customHeight="1" x14ac:dyDescent="0.25">
      <c r="A10" s="23" t="s">
        <v>6</v>
      </c>
      <c r="B10" s="24"/>
      <c r="C10" s="24"/>
      <c r="D10" s="25"/>
      <c r="E10" s="8">
        <f>SUM(E4:E9)</f>
        <v>20000000</v>
      </c>
    </row>
    <row r="11" spans="1:6" ht="52.5" customHeight="1" x14ac:dyDescent="0.25">
      <c r="C11"/>
    </row>
    <row r="12" spans="1:6" ht="52.5" customHeight="1" x14ac:dyDescent="0.25">
      <c r="C12"/>
    </row>
    <row r="13" spans="1:6" x14ac:dyDescent="0.25">
      <c r="C13"/>
    </row>
    <row r="14" spans="1:6" ht="89.25" customHeight="1" x14ac:dyDescent="0.25">
      <c r="C14"/>
    </row>
    <row r="15" spans="1:6" x14ac:dyDescent="0.25">
      <c r="C15"/>
    </row>
    <row r="16" spans="1:6" ht="25.5" customHeight="1" x14ac:dyDescent="0.25">
      <c r="C16"/>
    </row>
    <row r="17" spans="3:3" ht="37.5" customHeight="1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ht="66.75" customHeight="1" x14ac:dyDescent="0.25">
      <c r="C21"/>
    </row>
    <row r="22" spans="3:3" x14ac:dyDescent="0.25">
      <c r="C22"/>
    </row>
    <row r="23" spans="3:3" x14ac:dyDescent="0.25">
      <c r="C23"/>
    </row>
  </sheetData>
  <mergeCells count="4">
    <mergeCell ref="F3:F9"/>
    <mergeCell ref="A10:D10"/>
    <mergeCell ref="A1:E1"/>
    <mergeCell ref="A3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4005D-6812-41BF-9D11-5704DE4019B4}">
  <dimension ref="A1:F24"/>
  <sheetViews>
    <sheetView topLeftCell="A7" workbookViewId="0">
      <selection activeCell="B9" sqref="B9"/>
    </sheetView>
  </sheetViews>
  <sheetFormatPr baseColWidth="10" defaultRowHeight="15" x14ac:dyDescent="0.25"/>
  <cols>
    <col min="1" max="1" width="9.140625" customWidth="1"/>
    <col min="2" max="2" width="52.7109375" customWidth="1"/>
    <col min="3" max="3" width="15.140625" style="1" customWidth="1"/>
    <col min="4" max="4" width="19.140625" customWidth="1"/>
    <col min="5" max="5" width="20" customWidth="1"/>
    <col min="6" max="6" width="17.7109375" customWidth="1"/>
  </cols>
  <sheetData>
    <row r="1" spans="1:6" ht="96.75" customHeight="1" x14ac:dyDescent="0.25">
      <c r="A1" s="26" t="s">
        <v>23</v>
      </c>
      <c r="B1" s="27"/>
      <c r="C1" s="27"/>
      <c r="D1" s="27"/>
      <c r="E1" s="27"/>
    </row>
    <row r="2" spans="1:6" ht="31.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</row>
    <row r="3" spans="1:6" ht="28.5" customHeight="1" x14ac:dyDescent="0.25">
      <c r="A3" s="28" t="s">
        <v>7</v>
      </c>
      <c r="B3" s="29"/>
      <c r="C3" s="29"/>
      <c r="D3" s="29"/>
      <c r="E3" s="30"/>
      <c r="F3" s="22"/>
    </row>
    <row r="4" spans="1:6" ht="156.75" customHeight="1" x14ac:dyDescent="0.25">
      <c r="A4" s="14">
        <v>1</v>
      </c>
      <c r="B4" s="20" t="s">
        <v>19</v>
      </c>
      <c r="C4" s="14">
        <v>1</v>
      </c>
      <c r="D4" s="17">
        <v>5000000</v>
      </c>
      <c r="E4" s="18">
        <f>(D4*C4)</f>
        <v>5000000</v>
      </c>
      <c r="F4" s="22"/>
    </row>
    <row r="5" spans="1:6" ht="29.25" x14ac:dyDescent="0.25">
      <c r="A5" s="14">
        <v>2</v>
      </c>
      <c r="B5" s="5" t="s">
        <v>9</v>
      </c>
      <c r="C5" s="6">
        <v>1</v>
      </c>
      <c r="D5" s="7">
        <v>2450000</v>
      </c>
      <c r="E5" s="8">
        <f>(D5*C5)</f>
        <v>2450000</v>
      </c>
      <c r="F5" s="22"/>
    </row>
    <row r="6" spans="1:6" ht="111" customHeight="1" x14ac:dyDescent="0.25">
      <c r="A6" s="14">
        <v>3</v>
      </c>
      <c r="B6" s="5" t="s">
        <v>20</v>
      </c>
      <c r="C6" s="6">
        <v>500</v>
      </c>
      <c r="D6" s="7">
        <v>5000</v>
      </c>
      <c r="E6" s="8">
        <f>C6*D6</f>
        <v>2500000</v>
      </c>
      <c r="F6" s="22"/>
    </row>
    <row r="7" spans="1:6" ht="114.75" customHeight="1" x14ac:dyDescent="0.25">
      <c r="A7" s="15">
        <v>4</v>
      </c>
      <c r="B7" s="5" t="s">
        <v>21</v>
      </c>
      <c r="C7" s="6">
        <v>500</v>
      </c>
      <c r="D7" s="7">
        <v>5000</v>
      </c>
      <c r="E7" s="8">
        <f>C7*D7</f>
        <v>2500000</v>
      </c>
      <c r="F7" s="22"/>
    </row>
    <row r="8" spans="1:6" ht="75.75" customHeight="1" x14ac:dyDescent="0.25">
      <c r="A8" s="15">
        <v>5</v>
      </c>
      <c r="B8" s="5" t="s">
        <v>17</v>
      </c>
      <c r="C8" s="6">
        <v>500</v>
      </c>
      <c r="D8" s="7">
        <v>3600</v>
      </c>
      <c r="E8" s="8">
        <f>C8*D8</f>
        <v>1800000</v>
      </c>
      <c r="F8" s="22"/>
    </row>
    <row r="9" spans="1:6" ht="149.25" customHeight="1" x14ac:dyDescent="0.25">
      <c r="A9" s="15">
        <v>8</v>
      </c>
      <c r="B9" s="20" t="s">
        <v>22</v>
      </c>
      <c r="C9" s="6">
        <v>1</v>
      </c>
      <c r="D9" s="7">
        <v>500000</v>
      </c>
      <c r="E9" s="8">
        <f>C9*D9</f>
        <v>500000</v>
      </c>
      <c r="F9" s="22"/>
    </row>
    <row r="10" spans="1:6" ht="103.5" customHeight="1" x14ac:dyDescent="0.25">
      <c r="A10" s="15">
        <v>10</v>
      </c>
      <c r="B10" s="5" t="s">
        <v>18</v>
      </c>
      <c r="C10" s="6">
        <v>500</v>
      </c>
      <c r="D10" s="7">
        <v>10500</v>
      </c>
      <c r="E10" s="8">
        <f>C10*D10</f>
        <v>5250000</v>
      </c>
      <c r="F10" s="2"/>
    </row>
    <row r="11" spans="1:6" ht="14.25" customHeight="1" x14ac:dyDescent="0.25">
      <c r="A11" s="23" t="s">
        <v>6</v>
      </c>
      <c r="B11" s="24"/>
      <c r="C11" s="24"/>
      <c r="D11" s="25"/>
      <c r="E11" s="8">
        <f>SUM(E4:E10)</f>
        <v>20000000</v>
      </c>
    </row>
    <row r="12" spans="1:6" ht="52.5" customHeight="1" x14ac:dyDescent="0.25">
      <c r="A12" s="35" t="s">
        <v>12</v>
      </c>
      <c r="B12" s="36"/>
      <c r="C12" s="36"/>
      <c r="D12" s="36"/>
      <c r="E12" s="37"/>
    </row>
    <row r="13" spans="1:6" ht="52.5" customHeight="1" x14ac:dyDescent="0.25">
      <c r="A13" s="12" t="s">
        <v>0</v>
      </c>
      <c r="B13" s="12" t="s">
        <v>1</v>
      </c>
      <c r="C13" s="12" t="s">
        <v>2</v>
      </c>
      <c r="D13" s="12" t="s">
        <v>3</v>
      </c>
      <c r="E13" s="12" t="s">
        <v>4</v>
      </c>
    </row>
    <row r="14" spans="1:6" ht="86.25" x14ac:dyDescent="0.25">
      <c r="A14" s="4">
        <v>1</v>
      </c>
      <c r="B14" s="5" t="s">
        <v>14</v>
      </c>
      <c r="C14" s="9">
        <v>80</v>
      </c>
      <c r="D14" s="10">
        <v>47000</v>
      </c>
      <c r="E14" s="11">
        <f>SUM(D14*C14)</f>
        <v>3760000</v>
      </c>
    </row>
    <row r="15" spans="1:6" ht="57.75" x14ac:dyDescent="0.25">
      <c r="A15" s="4">
        <v>2</v>
      </c>
      <c r="B15" s="5" t="s">
        <v>15</v>
      </c>
      <c r="C15" s="9">
        <v>80</v>
      </c>
      <c r="D15" s="10">
        <v>4700</v>
      </c>
      <c r="E15" s="11">
        <f>SUM(D15*C15)</f>
        <v>376000</v>
      </c>
    </row>
    <row r="16" spans="1:6" ht="72" x14ac:dyDescent="0.25">
      <c r="A16" s="4">
        <v>3</v>
      </c>
      <c r="B16" s="5" t="s">
        <v>11</v>
      </c>
      <c r="C16" s="9">
        <v>1</v>
      </c>
      <c r="D16" s="10">
        <v>1864000</v>
      </c>
      <c r="E16" s="11">
        <v>1864000</v>
      </c>
    </row>
    <row r="17" spans="1:5" ht="25.5" customHeight="1" x14ac:dyDescent="0.25">
      <c r="A17" s="23" t="s">
        <v>6</v>
      </c>
      <c r="B17" s="33"/>
      <c r="C17" s="33"/>
      <c r="D17" s="34"/>
      <c r="E17" s="11">
        <f>SUM(E14:E16)</f>
        <v>6000000</v>
      </c>
    </row>
    <row r="18" spans="1:5" ht="37.5" customHeight="1" x14ac:dyDescent="0.25">
      <c r="A18" s="28" t="s">
        <v>8</v>
      </c>
      <c r="B18" s="29"/>
      <c r="C18" s="29"/>
      <c r="D18" s="29"/>
      <c r="E18" s="30"/>
    </row>
    <row r="19" spans="1:5" x14ac:dyDescent="0.25">
      <c r="A19" s="3" t="s">
        <v>0</v>
      </c>
      <c r="B19" s="3" t="s">
        <v>1</v>
      </c>
      <c r="C19" s="3" t="s">
        <v>2</v>
      </c>
      <c r="D19" s="3" t="s">
        <v>3</v>
      </c>
      <c r="E19" s="3" t="s">
        <v>4</v>
      </c>
    </row>
    <row r="20" spans="1:5" ht="114" x14ac:dyDescent="0.25">
      <c r="A20" s="4">
        <v>1</v>
      </c>
      <c r="B20" s="19" t="s">
        <v>10</v>
      </c>
      <c r="C20" s="9">
        <v>1</v>
      </c>
      <c r="D20" s="10">
        <v>4000000</v>
      </c>
      <c r="E20" s="11">
        <f>SUM(D20*C20)</f>
        <v>4000000</v>
      </c>
    </row>
    <row r="21" spans="1:5" ht="86.25" x14ac:dyDescent="0.25">
      <c r="A21" s="4">
        <v>2</v>
      </c>
      <c r="B21" s="5" t="s">
        <v>13</v>
      </c>
      <c r="C21" s="9">
        <v>3</v>
      </c>
      <c r="D21" s="10">
        <v>1200000</v>
      </c>
      <c r="E21" s="11">
        <f>SUM(D21*C21)</f>
        <v>3600000</v>
      </c>
    </row>
    <row r="22" spans="1:5" ht="66.75" customHeight="1" x14ac:dyDescent="0.25">
      <c r="A22" s="4">
        <v>2</v>
      </c>
      <c r="B22" s="5" t="s">
        <v>16</v>
      </c>
      <c r="C22" s="9">
        <v>700</v>
      </c>
      <c r="D22" s="10">
        <v>20500</v>
      </c>
      <c r="E22" s="11">
        <f t="shared" ref="E22" si="0">SUM(D22*C22)</f>
        <v>14350000</v>
      </c>
    </row>
    <row r="23" spans="1:5" x14ac:dyDescent="0.25">
      <c r="A23" s="23" t="s">
        <v>6</v>
      </c>
      <c r="B23" s="33"/>
      <c r="C23" s="33"/>
      <c r="D23" s="34"/>
      <c r="E23" s="11">
        <f>SUM(E20:E22)</f>
        <v>21950000</v>
      </c>
    </row>
    <row r="24" spans="1:5" x14ac:dyDescent="0.25">
      <c r="A24" s="31" t="s">
        <v>5</v>
      </c>
      <c r="B24" s="32"/>
      <c r="C24" s="32"/>
      <c r="D24" s="32"/>
      <c r="E24" s="13">
        <f>SUM(E11+E17+E23)</f>
        <v>47950000</v>
      </c>
    </row>
  </sheetData>
  <mergeCells count="9">
    <mergeCell ref="A24:D24"/>
    <mergeCell ref="F3:F9"/>
    <mergeCell ref="A1:E1"/>
    <mergeCell ref="A11:D11"/>
    <mergeCell ref="A18:E18"/>
    <mergeCell ref="A23:D23"/>
    <mergeCell ref="A17:D17"/>
    <mergeCell ref="A12:E12"/>
    <mergeCell ref="A3:E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Julieth Patricia Bedoya Mejia</cp:lastModifiedBy>
  <dcterms:created xsi:type="dcterms:W3CDTF">2025-09-24T13:52:20Z</dcterms:created>
  <dcterms:modified xsi:type="dcterms:W3CDTF">2026-10-19T22:59:16Z</dcterms:modified>
</cp:coreProperties>
</file>