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seso\Desktop\Secop II medular\"/>
    </mc:Choice>
  </mc:AlternateContent>
  <xr:revisionPtr revIDLastSave="0" documentId="13_ncr:1_{A71E80B3-2E6F-49BC-9266-A8FB646AF1A9}" xr6:coauthVersionLast="47" xr6:coauthVersionMax="47" xr10:uidLastSave="{00000000-0000-0000-0000-000000000000}"/>
  <bookViews>
    <workbookView xWindow="-120" yWindow="-120" windowWidth="20730" windowHeight="11160" xr2:uid="{568D0316-81B6-43D4-BEB1-8C3507876E59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91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2" i="1"/>
  <c r="G3" i="1"/>
  <c r="F93" i="1"/>
  <c r="G93" i="1" l="1"/>
</calcChain>
</file>

<file path=xl/sharedStrings.xml><?xml version="1.0" encoding="utf-8"?>
<sst xmlns="http://schemas.openxmlformats.org/spreadsheetml/2006/main" count="194" uniqueCount="105">
  <si>
    <t>ÍTEMS</t>
  </si>
  <si>
    <t>ESPECIFICACIONES TÉCNICAS</t>
  </si>
  <si>
    <t>UNIDAD DE MEDIDA</t>
  </si>
  <si>
    <t xml:space="preserve">CANTIDAD </t>
  </si>
  <si>
    <t>CODIGOS UNSPSC</t>
  </si>
  <si>
    <t>TOTAL</t>
  </si>
  <si>
    <t xml:space="preserve">VALOR OFERTA ECONÓMICA - IVA INCLUIDO </t>
  </si>
  <si>
    <t xml:space="preserve">Nombre o Razón Social del Proponente: ___________________________               </t>
  </si>
  <si>
    <t xml:space="preserve">NIT ___________________________________________________________ </t>
  </si>
  <si>
    <t xml:space="preserve">Nombre del Representante Legal: _________________________________ </t>
  </si>
  <si>
    <t xml:space="preserve">C. C. Nº ___________________________ de__________________________ </t>
  </si>
  <si>
    <t xml:space="preserve">FIRMA: ________________________________________________________ </t>
  </si>
  <si>
    <t>Un</t>
  </si>
  <si>
    <t xml:space="preserve">VALOR PRECIO  UNITARIO  CON IVA </t>
  </si>
  <si>
    <t xml:space="preserve">5. OFERTA TECNICA ECONOMICA
El suscrito, obrando en representación de __________________________, ofrezco contratar con el Centro del Diseño y Manufactura del Cuero del Servicio Nacional de Aprendizaje SENA Regional Antioquia, cuyo objeto es:  5_9201_206 CONTRATAR EL MANTENIMIENTO DE EQUIPOS DE 
FORMACION DEL CENTRO DE DISEÑO Y MANUFACTURA DEL CUERO. 
</t>
  </si>
  <si>
    <t>Mantenimiento Máquina ATOM FlashCut Easy 222 · Ver documento anexo. Mantenimiento preventivo y correctivo y alcance técnico allí especificado.</t>
  </si>
  <si>
    <t>Mantenimiento Grabador y cortador láser AEON NOVA14 · Ver documento anexo. Mantenimiento preventivo y correctivo y alcance técnico allí especificado.</t>
  </si>
  <si>
    <t>Mantenimiento Máquina de costura automática METRO SPEZIAL MS-6040 · Ver documento anexo. Mantenimiento preventivo y correctivo y alcance técnico allí especificado.</t>
  </si>
  <si>
    <t>Mantenimiento Maq. Divididora-calibradora (china) · YF818-420 L · YF-818. Ver requerimiento anexo para actividades, ajustes, repuestos no discriminados y puesta a punto.</t>
  </si>
  <si>
    <t>Mantenimiento Maq. Divididora-calibradora (italiana) · Camoga · CN 512. Ver requerimiento anexo para actividades, ajustes, repuestos no discriminados y puesta a punto.</t>
  </si>
  <si>
    <t>Mantenimiento Troqueladora · Fipi · FP 20. Ver requerimiento anexo para actividades, ajustes, repuestos no discriminados y puesta a punto.</t>
  </si>
  <si>
    <t>Mantenimiento Maquina cortadora de tiras (2) Bancada 50 cm útiles · Marca no indicada · Modelo no indicado. Ver requerimiento anexo para actividades, ajustes, repuestos no discriminados y puesta a punto.</t>
  </si>
  <si>
    <t>Mantenimiento Maq. Prensa grabadora Planchadora de pieles Electro-hidraulica · RFS CO.MEC · BTA 4/3. Ver requerimiento anexo para actividades, ajustes, repuestos no discriminados y puesta a punto.</t>
  </si>
  <si>
    <t>Mantenimiento Maq. Dobladora automática Inv.208707200000051 · Comelz Italia · COM 42. Ver requerimiento anexo para actividades, ajustes, repuestos no discriminados y puesta a punto.</t>
  </si>
  <si>
    <t>Mantenimiento Maq. Desbastadora neumática de cinturones INV. 208713600000275 · Ellegi · GL 12 DSC. Ver requerimiento anexo para actividades, ajustes, repuestos no discriminados y puesta a punto.</t>
  </si>
  <si>
    <t>Mantenimiento Maq. Perfiladora de cinturones Inv. 2087000300000011 · Falzoni · AR 75 S. Ver requerimiento anexo para actividades, ajustes, repuestos no discriminados y puesta a punto.</t>
  </si>
  <si>
    <t>Mantenimiento Maq. Grabadora de cinturones  Inv. 208700040000012 · Bimac · Modelo no indicado. Ver requerimiento anexo para actividades, ajustes, repuestos no discriminados y puesta a punto.</t>
  </si>
  <si>
    <t>Mantenimiento Maquina cambreadora de capelladas, marca Elettrotecnica BC, modelo 163/S · Elettrotecnica BC · 163/S. Ver requerimiento anexo para actividades, ajustes, repuestos no discriminados y puesta a punto.</t>
  </si>
  <si>
    <t>Mantenimiento Maquina Montadora de puntas, marca YF618, modelo YF618/ CE · YF618 · modelo YF618/ CE. Ver requerimiento anexo para actividades, ajustes, repuestos no discriminados y puesta a punto.</t>
  </si>
  <si>
    <t>Mantenimiento Maquina Sofioni · Elvi · SR1018. Ver requerimiento anexo para actividades, ajustes, repuestos no discriminados y puesta a punto.</t>
  </si>
  <si>
    <t>Mantenimiento Compresor de aire · Ingersol Rand · CBV 212349. Ver requerimiento anexo para actividades, ajustes, repuestos no discriminados y puesta a punto.</t>
  </si>
  <si>
    <t>Mantenimiento Maquinas cardadoras · Marca no indicada · Modelo no indicado. Ver requerimiento anexo para actividades, ajustes, repuestos no discriminados y puesta a punto.</t>
  </si>
  <si>
    <t>Mantenimiento Maq. Prensa pegadora, neumática, de campana · Elettrotecnica · 160. Ver requerimiento anexo para actividades, ajustes, repuestos no discriminados y puesta a punto.</t>
  </si>
  <si>
    <t>Mantenimiento Pulidora de bordes · Bimac · SBM. Ver requerimiento anexo para actividades, ajustes, repuestos no discriminados y puesta a punto.</t>
  </si>
  <si>
    <t>Mantenimiento Maq. trancheta · Bibo Vigevano · FP80. Ver requerimiento anexo para actividades, ajustes, repuestos no discriminados y puesta a punto.</t>
  </si>
  <si>
    <t>Mantenimiento Maq. referenciadora · Bocsay · BS21S. Ver requerimiento anexo para actividades, ajustes, repuestos no discriminados y puesta a punto.</t>
  </si>
  <si>
    <t>Mantenimiento Horno reactivador · Electrotécnica · 409PS. Ver requerimiento anexo para actividades, ajustes, repuestos no discriminados y puesta a punto.</t>
  </si>
  <si>
    <t>Mantenimiento Horno envejecedor · Elettrotecnica · 488PS. Ver requerimiento anexo para actividades, ajustes, repuestos no discriminados y puesta a punto.</t>
  </si>
  <si>
    <t>Mantenimiento Maq. De coser de poste de una aguja · Sun Star · KM815C. Ver requerimiento anexo para actividades, ajustes, repuestos no discriminados y puesta a punto.</t>
  </si>
  <si>
    <t>Mantenimiento Maq. de poste de una aguja · Mauser Spezial · MA 591-900/83-910/17-911/37 cl. Ver requerimiento anexo para actividades, ajustes, repuestos no discriminados y puesta a punto.</t>
  </si>
  <si>
    <t>Mantenimiento Maq. De poste de una aguja · Pfaff · 591-940/02-CLN. Ver requerimiento anexo para actividades, ajustes, repuestos no discriminados y puesta a punto.</t>
  </si>
  <si>
    <t>Mantenimiento Maq. De coser de poste de 1 aguja · Sew King · SK 810. Ver requerimiento anexo para actividades, ajustes, repuestos no discriminados y puesta a punto.</t>
  </si>
  <si>
    <t>Mantenimiento Maq. De coser de codo derecho. Programable con corta hilo automático Neumática · Mauser Spezial · MA335-G-6/01-900/52-911/97-BLN. Ver requerimiento anexo para actividades, ajustes, repuestos no discriminados y puesta a punto.</t>
  </si>
  <si>
    <t>Mantenimiento Maq. De coser de poste de una aguja · Mauser Spezial · MA1295-6/01-900/56-911. Ver requerimiento anexo para actividades, ajustes, repuestos no discriminados y puesta a punto.</t>
  </si>
  <si>
    <t>Mantenimiento Maq. De coser de codo derecho · Durkopp Adler · K069 990024 69-373. Ver requerimiento anexo para actividades, ajustes, repuestos no discriminados y puesta a punto.</t>
  </si>
  <si>
    <t>Mantenimiento Maq. De coser de poste de dos agujas · Pfaff · 1296 706/35. Ver requerimiento anexo para actividades, ajustes, repuestos no discriminados y puesta a punto.</t>
  </si>
  <si>
    <t>Mantenimiento Maq. de coser plana de una aguja · Mauser Spezial · MA1245-6/01-900/56-911. Ver requerimiento anexo para actividades, ajustes, repuestos no discriminados y puesta a punto.</t>
  </si>
  <si>
    <t>Mantenimiento Maq de codo derecho · Seiko · LSC-8BV. Ver requerimiento anexo para actividades, ajustes, repuestos no discriminados y puesta a punto.</t>
  </si>
  <si>
    <t>Mantenimiento Máquinas de poste de una y dos agujas · Sun Star · KM250B KM823 KM825. Ver requerimiento anexo para actividades, ajustes, repuestos no discriminados y puesta a punto.</t>
  </si>
  <si>
    <t>Mantenimiento Maq. Plana de una aguja · Pfaff · 1245 1243 1163. Ver requerimiento anexo para actividades, ajustes, repuestos no discriminados y puesta a punto.</t>
  </si>
  <si>
    <t>Mantenimiento Maq. De Zigzag · Pfaff · 118-6/21 BXGN  114-6/01-BX9.0. Ver requerimiento anexo para actividades, ajustes, repuestos no discriminados y puesta a punto.</t>
  </si>
  <si>
    <t>Mantenimiento Maquinas desbastadoras de cuero · Typica Taking Global Ellegi · TB801 TK 801 SK 111. Ver requerimiento anexo para actividades, ajustes, repuestos no discriminados y puesta a punto.</t>
  </si>
  <si>
    <t>Mantenimiento Máquinas de coser varias restantes · varias · varios. Ver requerimiento anexo para actividades, ajustes, repuestos no discriminados y puesta a punto.</t>
  </si>
  <si>
    <t>Repuesto: Caja de programación · Maq de coser de poste 1 aguja · Mauser Spezial · MA 591-900/83-910/17CL. Ver anexo.</t>
  </si>
  <si>
    <t>Repuesto: Devanador · Maq de coser de poste 1 aguja · Mauser Spezial · MA 591-900/83-910/17CL. Ver anexo.</t>
  </si>
  <si>
    <t>Repuesto: Caja bobina · Maq de coser de poste 1 aguja · Mauser Spezial · MA 591-900/83-910/17CL. Ver anexo.</t>
  </si>
  <si>
    <t>Repuesto: carreteles · Maq de coser de poste 1 aguja · Mauser Spezial · MA 591-900/83-910/17CL. Ver anexo.</t>
  </si>
  <si>
    <t>Repuesto: Tabla de mesa · Maq de coser de poste 1 aguja · Mauser Spezial · MA 591-900/83-910/17CL. Ver anexo.</t>
  </si>
  <si>
    <t>Repuesto: Devanador · Maq de coser de poste 1 aguja · Pfaff · 591-940/02 CLN7. Ver anexo.</t>
  </si>
  <si>
    <t>Repuesto: Planchuela · Maq de coser de poste 1 aguja · Pfaff · 591-940/02 CLN7. Ver anexo.</t>
  </si>
  <si>
    <t>Repuesto: Caja bobina · Maq de coser de poste 1 aguja · Pfaff · 591-940/02 CLN7. Ver anexo.</t>
  </si>
  <si>
    <t>Repuesto: Carreteles · Maq de coser de poste 1 aguja · Pfaff · 591-940/02 CLN7. Ver anexo.</t>
  </si>
  <si>
    <t>Repuesto: Barra de rotación del pisador · Maq de coser de poste 1 aguja · Pfaff · 591-940/02 CLN7. Ver anexo.</t>
  </si>
  <si>
    <t>Repuesto: Tabla de mesa · Maq de coser de poste 1 aguja · Pfaff · 591-940/02 CLN7. Ver anexo.</t>
  </si>
  <si>
    <t>Repuesto: Planchuela · Maq de coser de poste 1 aguja · Pfaff · 591-940/02 BL. Ver anexo.</t>
  </si>
  <si>
    <t>Repuesto: Caja bobina · Maq de coser de poste 1 aguja · Pfaff · 591-940/02 BL. Ver anexo.</t>
  </si>
  <si>
    <t>Repuesto: carreteles · Maq de coser de poste 1 aguja · Pfaff · 591-940/02 BL. Ver anexo.</t>
  </si>
  <si>
    <t>Repuesto: Devanador · Maq de coser de poste 1 aguja · Pfaff · 591-940/02 BL. Ver anexo.</t>
  </si>
  <si>
    <t>Repuesto: Tabla de mesa · Maq de coser de poste 1 aguja · Pfaff · 591-940/02 BL. Ver anexo.</t>
  </si>
  <si>
    <t>Repuesto: Devanador · Maq de coser plana 1 aguja · Pfaff · 1163-6/01-BS. Ver anexo.</t>
  </si>
  <si>
    <t>Repuesto: Planchuela · Maq de coser plana 1 aguja · Pfaff · 1163-6/01-BS. Ver anexo.</t>
  </si>
  <si>
    <t>Repuesto: Dientes · Maq de coser plana 1 aguja · Pfaff · 1163-6/01-BS. Ver anexo.</t>
  </si>
  <si>
    <t>Repuesto: Guia h móvil barra aguja · Maq de coser plana 1 aguja · Pfaff · 1163-6/01-BS. Ver anexo.</t>
  </si>
  <si>
    <t>Repuesto: Pisador para envivar en maquina plana · Maq de coser plana 1 aguja · Pfaff · 1163-6/01-BS. Ver anexo.</t>
  </si>
  <si>
    <t>Repuesto: Tapa corrediza del gancho rotatorio · Maq de coser de poste 2 agujas · Seiko · PW 27 B. Ver anexo.</t>
  </si>
  <si>
    <t>Repuesto: carreteles · Maq de coser de poste 2 agujas · Seiko · PW 27 B. Ver anexo.</t>
  </si>
  <si>
    <t>Repuesto: Tornillos sujetadores de aguja · Maq de coser de poste 2 agujas · Seiko · PW 27 B. Ver anexo.</t>
  </si>
  <si>
    <t>Repuesto: Juego piñones gancho · Maq de coser de poste 1 aguja · Sew King · SK-810. Ver anexo.</t>
  </si>
  <si>
    <t>Repuesto: Caja bobina · Maq de coser plana 1 aguja · Mauser Spezial · MA1245-6/01-900/56-911/97 CLPMN. Ver anexo.</t>
  </si>
  <si>
    <t>Repuesto: carreteles · Maq de coser plana 1 aguja · Mauser Spezial · MA1245-6/01-900/56-911/97 CLPMN. Ver anexo.</t>
  </si>
  <si>
    <t>Repuesto: Devanador · Maq de coser plana de 1 aguja · Adler · 267-73. Ver anexo.</t>
  </si>
  <si>
    <t>Repuesto: Ajuste para envivar · Maq de coser de codo derecho · Mauser Spezial · MA335-G-6/01-900/52-911/97-BLN. Ver anexo.</t>
  </si>
  <si>
    <t>Repuesto: Ajuste para pegar cremallera · Maq de coser de codo derecho · Mauser Spezial · MA335-G-6/01-900/52-911/97-BLN. Ver anexo.</t>
  </si>
  <si>
    <t>Repuesto: Gancho rotatorio · Maq de coser de codo derecho · Mauser Spezial · MA335-G-6/01-900/52-911/97-BLN. Ver anexo.</t>
  </si>
  <si>
    <t>Repuesto: Caja bobina · Maq de coser de codo derecho · Mauser Spezial · MA335-G-6/01-900/52-911/97-BLN. Ver anexo.</t>
  </si>
  <si>
    <t>Repuesto: Carreteles · Maq de coser de codo derecho · Mauser Spezial · MA335-G-6/01-900/52-911/97-BLN. Ver anexo.</t>
  </si>
  <si>
    <t>Repuesto: Devanador · Maq de coser de codo derecho · Mauser Spezial · MA335-G-6/01-900/52-911/97-BLN. Ver anexo.</t>
  </si>
  <si>
    <t>Repuesto: Plancha móvil guía ribete · Maq de codo derecho · Seiko · modelo no indicado. Ver anexo.</t>
  </si>
  <si>
    <t>Repuesto: Gancho rotatorio · Maq de codo derecho · Durkopp Adler · K069 990024 69-373. Ver anexo.</t>
  </si>
  <si>
    <t>Repuesto: Caja bobina · Maq de codo derecho · Durkopp Adler · K069 990024 69-373. Ver anexo.</t>
  </si>
  <si>
    <t>Repuesto: Carreteles · Maq de codo derecho · Durkopp Adler · K069 990024 69-373. Ver anexo.</t>
  </si>
  <si>
    <t>Repuesto: Porta conos de hilos de dos puestos · OTROS · marca no indicada · modelo no indicado. Ver anexo.</t>
  </si>
  <si>
    <t>Repuesto: Devanadores de mesa · OTROS · marca no indicada · modelo no indicado. Ver anexo.</t>
  </si>
  <si>
    <t>Repuesto: Servo motores-motor ahorrador 110 voltios · OTROS · marca no indicada · modelo no indicado. Ver anexo.</t>
  </si>
  <si>
    <t>Repuesto: Tablas mesa de máquinas-otras · OTROS · marca no indicada · modelo no indicado. Ver anexo.</t>
  </si>
  <si>
    <t>Repuesto: Pisadores de rodillo · OTROS · marca no indicada · modelo no indicado. Ver anexo.</t>
  </si>
  <si>
    <t>Repuesto: Base de troquelado-sufridora · Maquinas troqueladora · Fipi · modelo no indicado. Ver anexo.</t>
  </si>
  <si>
    <t>Repuesto: Perilla potenciómetro · Maquinas troqueladora · Fipi · modelo no indicado. Ver anexo.</t>
  </si>
  <si>
    <t>Repuesto: Fistos-perforadores varios · Maq Chiripiadora · marca no indicada · modelo no indicado. Ver anexo.</t>
  </si>
  <si>
    <t>Repuesto: Pintura gris en aerosol · Maq Chiripiadora · marca no indicada · modelo no indicado. Ver anexo.</t>
  </si>
  <si>
    <t>Repuesto: Cinta aislante · Maq Chiripiadora · marca no indicada · modelo no indicado. Ver anexo.</t>
  </si>
  <si>
    <t>Repuesto: Lubricante- penetrante en aerosol · Maq Chiripiadora · marca no indicada · modelo no indicado. Ver anexo.</t>
  </si>
  <si>
    <t>Repuesto: Mecanismo de levante de pie pisón, completo con perilla, palanca y buje (torre superior) · Maq desbastadora · Global · SK 111. Ver anexo.</t>
  </si>
  <si>
    <t>Repuesto: Barril trasportador en caucho · Maq desbastadora · Global · SK 111. Ver anexo.</t>
  </si>
  <si>
    <t>Repuesto: Barril trasportador metálico · Maq desbastadora · Global · SK 111. Ver anexo.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</si>
</sst>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2"/>
      <color theme="1"/>
      <name val="Aptos Narrow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31">
    <xf numFmtId="0" fontId="0" fillId="0" borderId="0" xfId="0"/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  <protection locked="0"/>
    </xf>
    <xf numFmtId="165" fontId="4" fillId="2" borderId="1" xfId="0" applyNumberFormat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0" fillId="2" borderId="1" xfId="0" applyNumberFormat="1" applyFill="1" applyBorder="1" applyAlignment="1">
      <alignment vertical="center"/>
    </xf>
    <xf numFmtId="165" fontId="4" fillId="2" borderId="1" xfId="0" applyNumberFormat="1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5" fontId="0" fillId="2" borderId="5" xfId="0" applyNumberFormat="1" applyFill="1" applyBorder="1" applyAlignment="1">
      <alignment vertical="center"/>
    </xf>
    <xf numFmtId="164" fontId="0" fillId="0" borderId="5" xfId="1" applyFont="1" applyBorder="1" applyProtection="1">
      <protection locked="0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wrapText="1"/>
      <protection locked="0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shrinkToFit="1"/>
    </xf>
    <xf numFmtId="1" fontId="9" fillId="0" borderId="3" xfId="0" applyNumberFormat="1" applyFont="1" applyBorder="1" applyAlignment="1">
      <alignment horizontal="center" vertical="center" shrinkToFit="1"/>
    </xf>
    <xf numFmtId="1" fontId="9" fillId="0" borderId="4" xfId="0" applyNumberFormat="1" applyFont="1" applyBorder="1" applyAlignment="1">
      <alignment horizontal="center" vertical="center" shrinkToFit="1"/>
    </xf>
    <xf numFmtId="1" fontId="9" fillId="0" borderId="2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3" xfId="2" xr:uid="{005DFEED-611E-4F6B-8BAB-2A9200AB7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54428</xdr:colOff>
      <xdr:row>0</xdr:row>
      <xdr:rowOff>66129</xdr:rowOff>
    </xdr:from>
    <xdr:to>
      <xdr:col>1</xdr:col>
      <xdr:colOff>167640</xdr:colOff>
      <xdr:row>0</xdr:row>
      <xdr:rowOff>464820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3D2CCDD3-345F-45BD-97F2-1047BE063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" y="66129"/>
          <a:ext cx="448492" cy="3986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332AE-D0E6-41AB-A7FD-8C9C5D83557C}">
  <dimension ref="A1:G104"/>
  <sheetViews>
    <sheetView showGridLines="0" tabSelected="1" zoomScaleNormal="100" workbookViewId="0">
      <selection activeCell="F91" sqref="F91"/>
    </sheetView>
  </sheetViews>
  <sheetFormatPr baseColWidth="10" defaultColWidth="11.5703125" defaultRowHeight="15" x14ac:dyDescent="0.25"/>
  <cols>
    <col min="1" max="1" width="9.5703125" style="3" customWidth="1"/>
    <col min="2" max="2" width="12.85546875" style="3" bestFit="1" customWidth="1"/>
    <col min="3" max="3" width="70" style="3" customWidth="1"/>
    <col min="4" max="4" width="10.5703125" style="4" customWidth="1"/>
    <col min="5" max="5" width="11.7109375" style="7" customWidth="1"/>
    <col min="6" max="6" width="20.28515625" style="8" customWidth="1"/>
    <col min="7" max="7" width="17.85546875" style="3" customWidth="1"/>
    <col min="8" max="16384" width="11.5703125" style="3"/>
  </cols>
  <sheetData>
    <row r="1" spans="1:7" ht="102" customHeight="1" x14ac:dyDescent="0.25">
      <c r="A1" s="19" t="s">
        <v>14</v>
      </c>
      <c r="B1" s="19"/>
      <c r="C1" s="19"/>
      <c r="D1" s="19"/>
      <c r="E1" s="19"/>
      <c r="F1" s="19"/>
      <c r="G1" s="19"/>
    </row>
    <row r="2" spans="1:7" ht="50.45" customHeight="1" x14ac:dyDescent="0.25">
      <c r="A2" s="9" t="s">
        <v>0</v>
      </c>
      <c r="B2" s="10" t="s">
        <v>4</v>
      </c>
      <c r="C2" s="10" t="s">
        <v>1</v>
      </c>
      <c r="D2" s="10" t="s">
        <v>2</v>
      </c>
      <c r="E2" s="10" t="s">
        <v>3</v>
      </c>
      <c r="F2" s="11" t="s">
        <v>13</v>
      </c>
      <c r="G2" s="1" t="s">
        <v>6</v>
      </c>
    </row>
    <row r="3" spans="1:7" ht="42.75" customHeight="1" x14ac:dyDescent="0.25">
      <c r="A3" s="15">
        <v>1</v>
      </c>
      <c r="B3" s="24">
        <v>73152101</v>
      </c>
      <c r="C3" s="21" t="s">
        <v>15</v>
      </c>
      <c r="D3" s="25" t="s">
        <v>12</v>
      </c>
      <c r="E3" s="26">
        <v>1</v>
      </c>
      <c r="F3" s="16">
        <v>0</v>
      </c>
      <c r="G3" s="17">
        <f>F3*E3</f>
        <v>0</v>
      </c>
    </row>
    <row r="4" spans="1:7" ht="32.25" customHeight="1" x14ac:dyDescent="0.25">
      <c r="A4" s="12">
        <v>2</v>
      </c>
      <c r="B4" s="24">
        <v>73152101</v>
      </c>
      <c r="C4" s="20" t="s">
        <v>16</v>
      </c>
      <c r="D4" s="25" t="s">
        <v>12</v>
      </c>
      <c r="E4" s="27">
        <v>1</v>
      </c>
      <c r="F4" s="13">
        <v>0</v>
      </c>
      <c r="G4" s="17">
        <f t="shared" ref="G4:G67" si="0">F4*E4</f>
        <v>0</v>
      </c>
    </row>
    <row r="5" spans="1:7" ht="36" customHeight="1" x14ac:dyDescent="0.25">
      <c r="A5" s="12">
        <v>3</v>
      </c>
      <c r="B5" s="24">
        <v>73152101</v>
      </c>
      <c r="C5" s="20" t="s">
        <v>17</v>
      </c>
      <c r="D5" s="25" t="s">
        <v>12</v>
      </c>
      <c r="E5" s="27">
        <v>1</v>
      </c>
      <c r="F5" s="13">
        <v>0</v>
      </c>
      <c r="G5" s="17">
        <f t="shared" si="0"/>
        <v>0</v>
      </c>
    </row>
    <row r="6" spans="1:7" ht="36" customHeight="1" x14ac:dyDescent="0.25">
      <c r="A6" s="15">
        <v>4</v>
      </c>
      <c r="B6" s="24">
        <v>73152101</v>
      </c>
      <c r="C6" s="20" t="s">
        <v>18</v>
      </c>
      <c r="D6" s="25" t="s">
        <v>12</v>
      </c>
      <c r="E6" s="27">
        <v>1</v>
      </c>
      <c r="F6" s="13">
        <v>0</v>
      </c>
      <c r="G6" s="17">
        <f t="shared" si="0"/>
        <v>0</v>
      </c>
    </row>
    <row r="7" spans="1:7" ht="34.5" customHeight="1" x14ac:dyDescent="0.25">
      <c r="A7" s="12">
        <v>5</v>
      </c>
      <c r="B7" s="24">
        <v>73152101</v>
      </c>
      <c r="C7" s="20" t="s">
        <v>19</v>
      </c>
      <c r="D7" s="25" t="s">
        <v>12</v>
      </c>
      <c r="E7" s="27">
        <v>1</v>
      </c>
      <c r="F7" s="13">
        <v>0</v>
      </c>
      <c r="G7" s="17">
        <f t="shared" si="0"/>
        <v>0</v>
      </c>
    </row>
    <row r="8" spans="1:7" ht="36" customHeight="1" x14ac:dyDescent="0.25">
      <c r="A8" s="12">
        <v>6</v>
      </c>
      <c r="B8" s="24">
        <v>73152101</v>
      </c>
      <c r="C8" s="20" t="s">
        <v>20</v>
      </c>
      <c r="D8" s="25" t="s">
        <v>12</v>
      </c>
      <c r="E8" s="27">
        <v>2</v>
      </c>
      <c r="F8" s="13">
        <v>0</v>
      </c>
      <c r="G8" s="17">
        <f t="shared" si="0"/>
        <v>0</v>
      </c>
    </row>
    <row r="9" spans="1:7" ht="36" customHeight="1" x14ac:dyDescent="0.25">
      <c r="A9" s="15">
        <v>7</v>
      </c>
      <c r="B9" s="24">
        <v>73152101</v>
      </c>
      <c r="C9" s="20" t="s">
        <v>21</v>
      </c>
      <c r="D9" s="25" t="s">
        <v>12</v>
      </c>
      <c r="E9" s="27">
        <v>2</v>
      </c>
      <c r="F9" s="13">
        <v>0</v>
      </c>
      <c r="G9" s="17">
        <f t="shared" si="0"/>
        <v>0</v>
      </c>
    </row>
    <row r="10" spans="1:7" ht="36.75" customHeight="1" x14ac:dyDescent="0.25">
      <c r="A10" s="12">
        <v>8</v>
      </c>
      <c r="B10" s="24">
        <v>73152101</v>
      </c>
      <c r="C10" s="20" t="s">
        <v>22</v>
      </c>
      <c r="D10" s="25" t="s">
        <v>12</v>
      </c>
      <c r="E10" s="27">
        <v>1</v>
      </c>
      <c r="F10" s="13">
        <v>0</v>
      </c>
      <c r="G10" s="17">
        <f t="shared" si="0"/>
        <v>0</v>
      </c>
    </row>
    <row r="11" spans="1:7" ht="41.25" customHeight="1" x14ac:dyDescent="0.25">
      <c r="A11" s="12">
        <v>9</v>
      </c>
      <c r="B11" s="24">
        <v>73152101</v>
      </c>
      <c r="C11" s="20" t="s">
        <v>23</v>
      </c>
      <c r="D11" s="25" t="s">
        <v>12</v>
      </c>
      <c r="E11" s="27">
        <v>1</v>
      </c>
      <c r="F11" s="13">
        <v>0</v>
      </c>
      <c r="G11" s="17">
        <f t="shared" si="0"/>
        <v>0</v>
      </c>
    </row>
    <row r="12" spans="1:7" ht="36.75" customHeight="1" x14ac:dyDescent="0.25">
      <c r="A12" s="15">
        <v>10</v>
      </c>
      <c r="B12" s="24">
        <v>73152101</v>
      </c>
      <c r="C12" s="20" t="s">
        <v>24</v>
      </c>
      <c r="D12" s="25" t="s">
        <v>12</v>
      </c>
      <c r="E12" s="27">
        <v>1</v>
      </c>
      <c r="F12" s="13">
        <v>0</v>
      </c>
      <c r="G12" s="17">
        <f t="shared" si="0"/>
        <v>0</v>
      </c>
    </row>
    <row r="13" spans="1:7" ht="34.5" customHeight="1" x14ac:dyDescent="0.25">
      <c r="A13" s="12">
        <v>11</v>
      </c>
      <c r="B13" s="24">
        <v>73152101</v>
      </c>
      <c r="C13" s="20" t="s">
        <v>25</v>
      </c>
      <c r="D13" s="25" t="s">
        <v>12</v>
      </c>
      <c r="E13" s="27">
        <v>1</v>
      </c>
      <c r="F13" s="13">
        <v>0</v>
      </c>
      <c r="G13" s="17">
        <f t="shared" si="0"/>
        <v>0</v>
      </c>
    </row>
    <row r="14" spans="1:7" ht="33" customHeight="1" x14ac:dyDescent="0.25">
      <c r="A14" s="12">
        <v>12</v>
      </c>
      <c r="B14" s="24">
        <v>73152101</v>
      </c>
      <c r="C14" s="20" t="s">
        <v>26</v>
      </c>
      <c r="D14" s="25" t="s">
        <v>12</v>
      </c>
      <c r="E14" s="27">
        <v>1</v>
      </c>
      <c r="F14" s="13">
        <v>0</v>
      </c>
      <c r="G14" s="17">
        <f t="shared" si="0"/>
        <v>0</v>
      </c>
    </row>
    <row r="15" spans="1:7" ht="33.75" customHeight="1" x14ac:dyDescent="0.25">
      <c r="A15" s="15">
        <v>13</v>
      </c>
      <c r="B15" s="24">
        <v>73152101</v>
      </c>
      <c r="C15" s="20" t="s">
        <v>27</v>
      </c>
      <c r="D15" s="25" t="s">
        <v>12</v>
      </c>
      <c r="E15" s="27">
        <v>1</v>
      </c>
      <c r="F15" s="13">
        <v>0</v>
      </c>
      <c r="G15" s="17">
        <f t="shared" si="0"/>
        <v>0</v>
      </c>
    </row>
    <row r="16" spans="1:7" ht="34.5" customHeight="1" x14ac:dyDescent="0.25">
      <c r="A16" s="12">
        <v>14</v>
      </c>
      <c r="B16" s="24">
        <v>73152101</v>
      </c>
      <c r="C16" s="20" t="s">
        <v>28</v>
      </c>
      <c r="D16" s="25" t="s">
        <v>12</v>
      </c>
      <c r="E16" s="27">
        <v>1</v>
      </c>
      <c r="F16" s="13">
        <v>0</v>
      </c>
      <c r="G16" s="17">
        <f t="shared" si="0"/>
        <v>0</v>
      </c>
    </row>
    <row r="17" spans="1:7" ht="39" customHeight="1" x14ac:dyDescent="0.25">
      <c r="A17" s="12">
        <v>15</v>
      </c>
      <c r="B17" s="24">
        <v>73152101</v>
      </c>
      <c r="C17" s="22" t="s">
        <v>29</v>
      </c>
      <c r="D17" s="25" t="s">
        <v>12</v>
      </c>
      <c r="E17" s="27">
        <v>1</v>
      </c>
      <c r="F17" s="13">
        <v>0</v>
      </c>
      <c r="G17" s="17">
        <f t="shared" si="0"/>
        <v>0</v>
      </c>
    </row>
    <row r="18" spans="1:7" ht="35.25" customHeight="1" x14ac:dyDescent="0.25">
      <c r="A18" s="15">
        <v>16</v>
      </c>
      <c r="B18" s="24">
        <v>73152101</v>
      </c>
      <c r="C18" s="23" t="s">
        <v>30</v>
      </c>
      <c r="D18" s="25" t="s">
        <v>12</v>
      </c>
      <c r="E18" s="28">
        <v>1</v>
      </c>
      <c r="F18" s="13">
        <v>0</v>
      </c>
      <c r="G18" s="17">
        <f t="shared" si="0"/>
        <v>0</v>
      </c>
    </row>
    <row r="19" spans="1:7" ht="36.75" customHeight="1" x14ac:dyDescent="0.25">
      <c r="A19" s="12">
        <v>17</v>
      </c>
      <c r="B19" s="24">
        <v>73152101</v>
      </c>
      <c r="C19" s="20" t="s">
        <v>31</v>
      </c>
      <c r="D19" s="25" t="s">
        <v>12</v>
      </c>
      <c r="E19" s="29">
        <v>4</v>
      </c>
      <c r="F19" s="13">
        <v>0</v>
      </c>
      <c r="G19" s="17">
        <f t="shared" si="0"/>
        <v>0</v>
      </c>
    </row>
    <row r="20" spans="1:7" ht="37.5" customHeight="1" x14ac:dyDescent="0.25">
      <c r="A20" s="12">
        <v>18</v>
      </c>
      <c r="B20" s="24">
        <v>73152101</v>
      </c>
      <c r="C20" s="20" t="s">
        <v>32</v>
      </c>
      <c r="D20" s="25" t="s">
        <v>12</v>
      </c>
      <c r="E20" s="30">
        <v>1</v>
      </c>
      <c r="F20" s="13">
        <v>0</v>
      </c>
      <c r="G20" s="17">
        <f t="shared" si="0"/>
        <v>0</v>
      </c>
    </row>
    <row r="21" spans="1:7" ht="35.25" customHeight="1" x14ac:dyDescent="0.25">
      <c r="A21" s="15">
        <v>19</v>
      </c>
      <c r="B21" s="24">
        <v>73152101</v>
      </c>
      <c r="C21" s="20" t="s">
        <v>33</v>
      </c>
      <c r="D21" s="25" t="s">
        <v>12</v>
      </c>
      <c r="E21" s="30">
        <v>1</v>
      </c>
      <c r="F21" s="13">
        <v>0</v>
      </c>
      <c r="G21" s="17">
        <f t="shared" si="0"/>
        <v>0</v>
      </c>
    </row>
    <row r="22" spans="1:7" ht="36" customHeight="1" x14ac:dyDescent="0.25">
      <c r="A22" s="12">
        <v>20</v>
      </c>
      <c r="B22" s="24">
        <v>73152101</v>
      </c>
      <c r="C22" s="20" t="s">
        <v>34</v>
      </c>
      <c r="D22" s="25" t="s">
        <v>12</v>
      </c>
      <c r="E22" s="30">
        <v>1</v>
      </c>
      <c r="F22" s="13">
        <v>0</v>
      </c>
      <c r="G22" s="17">
        <f t="shared" si="0"/>
        <v>0</v>
      </c>
    </row>
    <row r="23" spans="1:7" ht="33" customHeight="1" x14ac:dyDescent="0.25">
      <c r="A23" s="12">
        <v>21</v>
      </c>
      <c r="B23" s="24">
        <v>73152101</v>
      </c>
      <c r="C23" s="20" t="s">
        <v>35</v>
      </c>
      <c r="D23" s="25" t="s">
        <v>12</v>
      </c>
      <c r="E23" s="30">
        <v>1</v>
      </c>
      <c r="F23" s="13">
        <v>0</v>
      </c>
      <c r="G23" s="17">
        <f t="shared" si="0"/>
        <v>0</v>
      </c>
    </row>
    <row r="24" spans="1:7" ht="29.25" customHeight="1" x14ac:dyDescent="0.25">
      <c r="A24" s="15">
        <v>22</v>
      </c>
      <c r="B24" s="24">
        <v>73152101</v>
      </c>
      <c r="C24" s="20" t="s">
        <v>36</v>
      </c>
      <c r="D24" s="25" t="s">
        <v>12</v>
      </c>
      <c r="E24" s="30">
        <v>1</v>
      </c>
      <c r="F24" s="13">
        <v>0</v>
      </c>
      <c r="G24" s="17">
        <f t="shared" si="0"/>
        <v>0</v>
      </c>
    </row>
    <row r="25" spans="1:7" ht="36.75" customHeight="1" x14ac:dyDescent="0.25">
      <c r="A25" s="12">
        <v>23</v>
      </c>
      <c r="B25" s="24">
        <v>73152101</v>
      </c>
      <c r="C25" s="20" t="s">
        <v>37</v>
      </c>
      <c r="D25" s="25" t="s">
        <v>12</v>
      </c>
      <c r="E25" s="30">
        <v>1</v>
      </c>
      <c r="F25" s="13">
        <v>0</v>
      </c>
      <c r="G25" s="17">
        <f t="shared" si="0"/>
        <v>0</v>
      </c>
    </row>
    <row r="26" spans="1:7" ht="29.25" customHeight="1" x14ac:dyDescent="0.25">
      <c r="A26" s="12">
        <v>24</v>
      </c>
      <c r="B26" s="24">
        <v>73152101</v>
      </c>
      <c r="C26" s="20" t="s">
        <v>38</v>
      </c>
      <c r="D26" s="25" t="s">
        <v>12</v>
      </c>
      <c r="E26" s="30">
        <v>4</v>
      </c>
      <c r="F26" s="13">
        <v>0</v>
      </c>
      <c r="G26" s="17">
        <f t="shared" si="0"/>
        <v>0</v>
      </c>
    </row>
    <row r="27" spans="1:7" ht="39" customHeight="1" x14ac:dyDescent="0.25">
      <c r="A27" s="15">
        <v>25</v>
      </c>
      <c r="B27" s="24">
        <v>73152101</v>
      </c>
      <c r="C27" s="20" t="s">
        <v>39</v>
      </c>
      <c r="D27" s="25" t="s">
        <v>12</v>
      </c>
      <c r="E27" s="30">
        <v>6</v>
      </c>
      <c r="F27" s="13">
        <v>0</v>
      </c>
      <c r="G27" s="17">
        <f t="shared" si="0"/>
        <v>0</v>
      </c>
    </row>
    <row r="28" spans="1:7" ht="35.25" customHeight="1" x14ac:dyDescent="0.25">
      <c r="A28" s="12">
        <v>26</v>
      </c>
      <c r="B28" s="24">
        <v>73152101</v>
      </c>
      <c r="C28" s="20" t="s">
        <v>40</v>
      </c>
      <c r="D28" s="25" t="s">
        <v>12</v>
      </c>
      <c r="E28" s="30">
        <v>6</v>
      </c>
      <c r="F28" s="13">
        <v>0</v>
      </c>
      <c r="G28" s="17">
        <f t="shared" si="0"/>
        <v>0</v>
      </c>
    </row>
    <row r="29" spans="1:7" ht="35.25" customHeight="1" x14ac:dyDescent="0.25">
      <c r="A29" s="12">
        <v>27</v>
      </c>
      <c r="B29" s="24">
        <v>73152101</v>
      </c>
      <c r="C29" s="20" t="s">
        <v>41</v>
      </c>
      <c r="D29" s="25" t="s">
        <v>12</v>
      </c>
      <c r="E29" s="30">
        <v>4</v>
      </c>
      <c r="F29" s="13">
        <v>0</v>
      </c>
      <c r="G29" s="17">
        <f t="shared" si="0"/>
        <v>0</v>
      </c>
    </row>
    <row r="30" spans="1:7" ht="33.75" customHeight="1" x14ac:dyDescent="0.25">
      <c r="A30" s="15">
        <v>28</v>
      </c>
      <c r="B30" s="24">
        <v>73152101</v>
      </c>
      <c r="C30" s="20" t="s">
        <v>42</v>
      </c>
      <c r="D30" s="25" t="s">
        <v>12</v>
      </c>
      <c r="E30" s="30">
        <v>2</v>
      </c>
      <c r="F30" s="13">
        <v>0</v>
      </c>
      <c r="G30" s="17">
        <f t="shared" si="0"/>
        <v>0</v>
      </c>
    </row>
    <row r="31" spans="1:7" ht="32.25" customHeight="1" x14ac:dyDescent="0.25">
      <c r="A31" s="12">
        <v>29</v>
      </c>
      <c r="B31" s="24">
        <v>73152101</v>
      </c>
      <c r="C31" s="20" t="s">
        <v>43</v>
      </c>
      <c r="D31" s="25" t="s">
        <v>12</v>
      </c>
      <c r="E31" s="30">
        <v>6</v>
      </c>
      <c r="F31" s="13">
        <v>0</v>
      </c>
      <c r="G31" s="17">
        <f t="shared" si="0"/>
        <v>0</v>
      </c>
    </row>
    <row r="32" spans="1:7" ht="30.75" customHeight="1" x14ac:dyDescent="0.25">
      <c r="A32" s="12">
        <v>30</v>
      </c>
      <c r="B32" s="24">
        <v>73152101</v>
      </c>
      <c r="C32" s="20" t="s">
        <v>44</v>
      </c>
      <c r="D32" s="25" t="s">
        <v>12</v>
      </c>
      <c r="E32" s="30">
        <v>2</v>
      </c>
      <c r="F32" s="13">
        <v>0</v>
      </c>
      <c r="G32" s="17">
        <f t="shared" si="0"/>
        <v>0</v>
      </c>
    </row>
    <row r="33" spans="1:7" ht="41.25" customHeight="1" x14ac:dyDescent="0.25">
      <c r="A33" s="15">
        <v>31</v>
      </c>
      <c r="B33" s="24">
        <v>73152101</v>
      </c>
      <c r="C33" s="20" t="s">
        <v>45</v>
      </c>
      <c r="D33" s="25" t="s">
        <v>12</v>
      </c>
      <c r="E33" s="30">
        <v>4</v>
      </c>
      <c r="F33" s="13">
        <v>0</v>
      </c>
      <c r="G33" s="17">
        <f t="shared" si="0"/>
        <v>0</v>
      </c>
    </row>
    <row r="34" spans="1:7" ht="38.25" customHeight="1" x14ac:dyDescent="0.25">
      <c r="A34" s="12">
        <v>32</v>
      </c>
      <c r="B34" s="24">
        <v>73152101</v>
      </c>
      <c r="C34" s="20" t="s">
        <v>46</v>
      </c>
      <c r="D34" s="25" t="s">
        <v>12</v>
      </c>
      <c r="E34" s="30">
        <v>2</v>
      </c>
      <c r="F34" s="13">
        <v>0</v>
      </c>
      <c r="G34" s="17">
        <f t="shared" si="0"/>
        <v>0</v>
      </c>
    </row>
    <row r="35" spans="1:7" ht="42.75" customHeight="1" x14ac:dyDescent="0.25">
      <c r="A35" s="12">
        <v>33</v>
      </c>
      <c r="B35" s="24">
        <v>73152101</v>
      </c>
      <c r="C35" s="21" t="s">
        <v>47</v>
      </c>
      <c r="D35" s="25" t="s">
        <v>12</v>
      </c>
      <c r="E35" s="26">
        <v>2</v>
      </c>
      <c r="F35" s="16">
        <v>0</v>
      </c>
      <c r="G35" s="17">
        <f t="shared" si="0"/>
        <v>0</v>
      </c>
    </row>
    <row r="36" spans="1:7" ht="32.25" customHeight="1" x14ac:dyDescent="0.25">
      <c r="A36" s="15">
        <v>34</v>
      </c>
      <c r="B36" s="24">
        <v>73152101</v>
      </c>
      <c r="C36" s="20" t="s">
        <v>48</v>
      </c>
      <c r="D36" s="25" t="s">
        <v>12</v>
      </c>
      <c r="E36" s="27">
        <v>5</v>
      </c>
      <c r="F36" s="13">
        <v>0</v>
      </c>
      <c r="G36" s="17">
        <f t="shared" si="0"/>
        <v>0</v>
      </c>
    </row>
    <row r="37" spans="1:7" ht="36" customHeight="1" x14ac:dyDescent="0.25">
      <c r="A37" s="12">
        <v>35</v>
      </c>
      <c r="B37" s="24">
        <v>73152101</v>
      </c>
      <c r="C37" s="20" t="s">
        <v>49</v>
      </c>
      <c r="D37" s="25" t="s">
        <v>12</v>
      </c>
      <c r="E37" s="27">
        <v>8</v>
      </c>
      <c r="F37" s="13">
        <v>0</v>
      </c>
      <c r="G37" s="17">
        <f t="shared" si="0"/>
        <v>0</v>
      </c>
    </row>
    <row r="38" spans="1:7" ht="36" customHeight="1" x14ac:dyDescent="0.25">
      <c r="A38" s="12">
        <v>36</v>
      </c>
      <c r="B38" s="24">
        <v>73152101</v>
      </c>
      <c r="C38" s="20" t="s">
        <v>50</v>
      </c>
      <c r="D38" s="25" t="s">
        <v>12</v>
      </c>
      <c r="E38" s="27">
        <v>3</v>
      </c>
      <c r="F38" s="13">
        <v>0</v>
      </c>
      <c r="G38" s="17">
        <f t="shared" si="0"/>
        <v>0</v>
      </c>
    </row>
    <row r="39" spans="1:7" ht="34.5" customHeight="1" x14ac:dyDescent="0.25">
      <c r="A39" s="15">
        <v>37</v>
      </c>
      <c r="B39" s="24">
        <v>73152101</v>
      </c>
      <c r="C39" s="20" t="s">
        <v>51</v>
      </c>
      <c r="D39" s="25" t="s">
        <v>12</v>
      </c>
      <c r="E39" s="27">
        <v>10</v>
      </c>
      <c r="F39" s="13">
        <v>0</v>
      </c>
      <c r="G39" s="17">
        <f t="shared" si="0"/>
        <v>0</v>
      </c>
    </row>
    <row r="40" spans="1:7" ht="36" customHeight="1" x14ac:dyDescent="0.25">
      <c r="A40" s="12">
        <v>38</v>
      </c>
      <c r="B40" s="24">
        <v>73152101</v>
      </c>
      <c r="C40" s="20" t="s">
        <v>52</v>
      </c>
      <c r="D40" s="25" t="s">
        <v>12</v>
      </c>
      <c r="E40" s="27">
        <v>1</v>
      </c>
      <c r="F40" s="13">
        <v>0</v>
      </c>
      <c r="G40" s="17">
        <f t="shared" si="0"/>
        <v>0</v>
      </c>
    </row>
    <row r="41" spans="1:7" ht="36" customHeight="1" x14ac:dyDescent="0.25">
      <c r="A41" s="12">
        <v>39</v>
      </c>
      <c r="B41" s="24">
        <v>73152101</v>
      </c>
      <c r="C41" s="20" t="s">
        <v>53</v>
      </c>
      <c r="D41" s="25" t="s">
        <v>12</v>
      </c>
      <c r="E41" s="27">
        <v>2</v>
      </c>
      <c r="F41" s="13">
        <v>0</v>
      </c>
      <c r="G41" s="17">
        <f t="shared" si="0"/>
        <v>0</v>
      </c>
    </row>
    <row r="42" spans="1:7" ht="36.75" customHeight="1" x14ac:dyDescent="0.25">
      <c r="A42" s="15">
        <v>40</v>
      </c>
      <c r="B42" s="24">
        <v>73152101</v>
      </c>
      <c r="C42" s="20" t="s">
        <v>54</v>
      </c>
      <c r="D42" s="25" t="s">
        <v>12</v>
      </c>
      <c r="E42" s="27">
        <v>3</v>
      </c>
      <c r="F42" s="13">
        <v>0</v>
      </c>
      <c r="G42" s="17">
        <f t="shared" si="0"/>
        <v>0</v>
      </c>
    </row>
    <row r="43" spans="1:7" ht="41.25" customHeight="1" x14ac:dyDescent="0.25">
      <c r="A43" s="12">
        <v>41</v>
      </c>
      <c r="B43" s="24">
        <v>73152101</v>
      </c>
      <c r="C43" s="20" t="s">
        <v>55</v>
      </c>
      <c r="D43" s="25" t="s">
        <v>12</v>
      </c>
      <c r="E43" s="27">
        <v>6</v>
      </c>
      <c r="F43" s="13">
        <v>0</v>
      </c>
      <c r="G43" s="17">
        <f t="shared" si="0"/>
        <v>0</v>
      </c>
    </row>
    <row r="44" spans="1:7" ht="36.75" customHeight="1" x14ac:dyDescent="0.25">
      <c r="A44" s="12">
        <v>42</v>
      </c>
      <c r="B44" s="24">
        <v>73152101</v>
      </c>
      <c r="C44" s="20" t="s">
        <v>56</v>
      </c>
      <c r="D44" s="25" t="s">
        <v>12</v>
      </c>
      <c r="E44" s="27">
        <v>25</v>
      </c>
      <c r="F44" s="13">
        <v>0</v>
      </c>
      <c r="G44" s="17">
        <f t="shared" si="0"/>
        <v>0</v>
      </c>
    </row>
    <row r="45" spans="1:7" ht="34.5" customHeight="1" x14ac:dyDescent="0.25">
      <c r="A45" s="15">
        <v>43</v>
      </c>
      <c r="B45" s="24">
        <v>73152101</v>
      </c>
      <c r="C45" s="20" t="s">
        <v>57</v>
      </c>
      <c r="D45" s="25" t="s">
        <v>12</v>
      </c>
      <c r="E45" s="27">
        <v>4</v>
      </c>
      <c r="F45" s="13">
        <v>0</v>
      </c>
      <c r="G45" s="17">
        <f t="shared" si="0"/>
        <v>0</v>
      </c>
    </row>
    <row r="46" spans="1:7" ht="33" customHeight="1" x14ac:dyDescent="0.25">
      <c r="A46" s="12">
        <v>44</v>
      </c>
      <c r="B46" s="24">
        <v>73152101</v>
      </c>
      <c r="C46" s="20" t="s">
        <v>58</v>
      </c>
      <c r="D46" s="25" t="s">
        <v>12</v>
      </c>
      <c r="E46" s="27">
        <v>2</v>
      </c>
      <c r="F46" s="13">
        <v>0</v>
      </c>
      <c r="G46" s="17">
        <f t="shared" si="0"/>
        <v>0</v>
      </c>
    </row>
    <row r="47" spans="1:7" ht="33.75" customHeight="1" x14ac:dyDescent="0.25">
      <c r="A47" s="12">
        <v>45</v>
      </c>
      <c r="B47" s="24">
        <v>73152101</v>
      </c>
      <c r="C47" s="20" t="s">
        <v>59</v>
      </c>
      <c r="D47" s="25" t="s">
        <v>12</v>
      </c>
      <c r="E47" s="27">
        <v>4</v>
      </c>
      <c r="F47" s="13">
        <v>0</v>
      </c>
      <c r="G47" s="17">
        <f t="shared" si="0"/>
        <v>0</v>
      </c>
    </row>
    <row r="48" spans="1:7" ht="34.5" customHeight="1" x14ac:dyDescent="0.25">
      <c r="A48" s="15">
        <v>46</v>
      </c>
      <c r="B48" s="24">
        <v>73152101</v>
      </c>
      <c r="C48" s="20" t="s">
        <v>60</v>
      </c>
      <c r="D48" s="25" t="s">
        <v>12</v>
      </c>
      <c r="E48" s="27">
        <v>5</v>
      </c>
      <c r="F48" s="13">
        <v>0</v>
      </c>
      <c r="G48" s="17">
        <f t="shared" si="0"/>
        <v>0</v>
      </c>
    </row>
    <row r="49" spans="1:7" ht="39" customHeight="1" x14ac:dyDescent="0.25">
      <c r="A49" s="12">
        <v>47</v>
      </c>
      <c r="B49" s="24">
        <v>73152101</v>
      </c>
      <c r="C49" s="20" t="s">
        <v>61</v>
      </c>
      <c r="D49" s="25" t="s">
        <v>12</v>
      </c>
      <c r="E49" s="27">
        <v>15</v>
      </c>
      <c r="F49" s="13">
        <v>0</v>
      </c>
      <c r="G49" s="17">
        <f t="shared" si="0"/>
        <v>0</v>
      </c>
    </row>
    <row r="50" spans="1:7" ht="35.25" customHeight="1" x14ac:dyDescent="0.25">
      <c r="A50" s="12">
        <v>48</v>
      </c>
      <c r="B50" s="24">
        <v>73152101</v>
      </c>
      <c r="C50" s="22" t="s">
        <v>62</v>
      </c>
      <c r="D50" s="25" t="s">
        <v>12</v>
      </c>
      <c r="E50" s="28">
        <v>5</v>
      </c>
      <c r="F50" s="13">
        <v>0</v>
      </c>
      <c r="G50" s="17">
        <f t="shared" si="0"/>
        <v>0</v>
      </c>
    </row>
    <row r="51" spans="1:7" ht="36.75" customHeight="1" x14ac:dyDescent="0.25">
      <c r="A51" s="15">
        <v>49</v>
      </c>
      <c r="B51" s="24">
        <v>73152101</v>
      </c>
      <c r="C51" s="23" t="s">
        <v>63</v>
      </c>
      <c r="D51" s="25" t="s">
        <v>12</v>
      </c>
      <c r="E51" s="29">
        <v>4</v>
      </c>
      <c r="F51" s="13">
        <v>0</v>
      </c>
      <c r="G51" s="17">
        <f t="shared" si="0"/>
        <v>0</v>
      </c>
    </row>
    <row r="52" spans="1:7" ht="37.5" customHeight="1" x14ac:dyDescent="0.25">
      <c r="A52" s="12">
        <v>50</v>
      </c>
      <c r="B52" s="24">
        <v>73152101</v>
      </c>
      <c r="C52" s="20" t="s">
        <v>64</v>
      </c>
      <c r="D52" s="25" t="s">
        <v>12</v>
      </c>
      <c r="E52" s="30">
        <v>4</v>
      </c>
      <c r="F52" s="13">
        <v>0</v>
      </c>
      <c r="G52" s="17">
        <f t="shared" si="0"/>
        <v>0</v>
      </c>
    </row>
    <row r="53" spans="1:7" ht="35.25" customHeight="1" x14ac:dyDescent="0.25">
      <c r="A53" s="12">
        <v>51</v>
      </c>
      <c r="B53" s="24">
        <v>73152101</v>
      </c>
      <c r="C53" s="20" t="s">
        <v>65</v>
      </c>
      <c r="D53" s="25" t="s">
        <v>12</v>
      </c>
      <c r="E53" s="30">
        <v>4</v>
      </c>
      <c r="F53" s="13">
        <v>0</v>
      </c>
      <c r="G53" s="17">
        <f t="shared" si="0"/>
        <v>0</v>
      </c>
    </row>
    <row r="54" spans="1:7" ht="36" customHeight="1" x14ac:dyDescent="0.25">
      <c r="A54" s="15">
        <v>52</v>
      </c>
      <c r="B54" s="24">
        <v>73152101</v>
      </c>
      <c r="C54" s="20" t="s">
        <v>66</v>
      </c>
      <c r="D54" s="25" t="s">
        <v>12</v>
      </c>
      <c r="E54" s="30">
        <v>15</v>
      </c>
      <c r="F54" s="13">
        <v>0</v>
      </c>
      <c r="G54" s="17">
        <f t="shared" si="0"/>
        <v>0</v>
      </c>
    </row>
    <row r="55" spans="1:7" ht="33" customHeight="1" x14ac:dyDescent="0.25">
      <c r="A55" s="12">
        <v>53</v>
      </c>
      <c r="B55" s="24">
        <v>73152101</v>
      </c>
      <c r="C55" s="20" t="s">
        <v>67</v>
      </c>
      <c r="D55" s="25" t="s">
        <v>12</v>
      </c>
      <c r="E55" s="30">
        <v>2</v>
      </c>
      <c r="F55" s="13">
        <v>0</v>
      </c>
      <c r="G55" s="17">
        <f t="shared" si="0"/>
        <v>0</v>
      </c>
    </row>
    <row r="56" spans="1:7" ht="29.25" customHeight="1" x14ac:dyDescent="0.25">
      <c r="A56" s="12">
        <v>54</v>
      </c>
      <c r="B56" s="24">
        <v>73152101</v>
      </c>
      <c r="C56" s="20" t="s">
        <v>68</v>
      </c>
      <c r="D56" s="25" t="s">
        <v>12</v>
      </c>
      <c r="E56" s="30">
        <v>4</v>
      </c>
      <c r="F56" s="13">
        <v>0</v>
      </c>
      <c r="G56" s="17">
        <f t="shared" si="0"/>
        <v>0</v>
      </c>
    </row>
    <row r="57" spans="1:7" ht="36.75" customHeight="1" x14ac:dyDescent="0.25">
      <c r="A57" s="15">
        <v>55</v>
      </c>
      <c r="B57" s="24">
        <v>73152101</v>
      </c>
      <c r="C57" s="20" t="s">
        <v>69</v>
      </c>
      <c r="D57" s="25" t="s">
        <v>12</v>
      </c>
      <c r="E57" s="30">
        <v>4</v>
      </c>
      <c r="F57" s="13">
        <v>0</v>
      </c>
      <c r="G57" s="17">
        <f t="shared" si="0"/>
        <v>0</v>
      </c>
    </row>
    <row r="58" spans="1:7" ht="29.25" customHeight="1" x14ac:dyDescent="0.25">
      <c r="A58" s="12">
        <v>56</v>
      </c>
      <c r="B58" s="24">
        <v>73152101</v>
      </c>
      <c r="C58" s="20" t="s">
        <v>70</v>
      </c>
      <c r="D58" s="25" t="s">
        <v>12</v>
      </c>
      <c r="E58" s="30">
        <v>5</v>
      </c>
      <c r="F58" s="13">
        <v>0</v>
      </c>
      <c r="G58" s="17">
        <f t="shared" si="0"/>
        <v>0</v>
      </c>
    </row>
    <row r="59" spans="1:7" ht="39" customHeight="1" x14ac:dyDescent="0.25">
      <c r="A59" s="12">
        <v>57</v>
      </c>
      <c r="B59" s="24">
        <v>73152101</v>
      </c>
      <c r="C59" s="20" t="s">
        <v>71</v>
      </c>
      <c r="D59" s="25" t="s">
        <v>12</v>
      </c>
      <c r="E59" s="30">
        <v>5</v>
      </c>
      <c r="F59" s="13">
        <v>0</v>
      </c>
      <c r="G59" s="17">
        <f t="shared" si="0"/>
        <v>0</v>
      </c>
    </row>
    <row r="60" spans="1:7" ht="35.25" customHeight="1" x14ac:dyDescent="0.25">
      <c r="A60" s="15">
        <v>58</v>
      </c>
      <c r="B60" s="24">
        <v>73152101</v>
      </c>
      <c r="C60" s="20" t="s">
        <v>72</v>
      </c>
      <c r="D60" s="25" t="s">
        <v>12</v>
      </c>
      <c r="E60" s="30">
        <v>5</v>
      </c>
      <c r="F60" s="13">
        <v>0</v>
      </c>
      <c r="G60" s="17">
        <f t="shared" si="0"/>
        <v>0</v>
      </c>
    </row>
    <row r="61" spans="1:7" ht="35.25" customHeight="1" x14ac:dyDescent="0.25">
      <c r="A61" s="12">
        <v>59</v>
      </c>
      <c r="B61" s="24">
        <v>73152101</v>
      </c>
      <c r="C61" s="20" t="s">
        <v>73</v>
      </c>
      <c r="D61" s="25" t="s">
        <v>12</v>
      </c>
      <c r="E61" s="30">
        <v>4</v>
      </c>
      <c r="F61" s="13">
        <v>0</v>
      </c>
      <c r="G61" s="17">
        <f t="shared" si="0"/>
        <v>0</v>
      </c>
    </row>
    <row r="62" spans="1:7" ht="33.75" customHeight="1" x14ac:dyDescent="0.25">
      <c r="A62" s="12">
        <v>60</v>
      </c>
      <c r="B62" s="24">
        <v>73152101</v>
      </c>
      <c r="C62" s="20" t="s">
        <v>74</v>
      </c>
      <c r="D62" s="25" t="s">
        <v>12</v>
      </c>
      <c r="E62" s="30">
        <v>2</v>
      </c>
      <c r="F62" s="13">
        <v>0</v>
      </c>
      <c r="G62" s="17">
        <f t="shared" si="0"/>
        <v>0</v>
      </c>
    </row>
    <row r="63" spans="1:7" ht="32.25" customHeight="1" x14ac:dyDescent="0.25">
      <c r="A63" s="15">
        <v>61</v>
      </c>
      <c r="B63" s="24">
        <v>73152101</v>
      </c>
      <c r="C63" s="20" t="s">
        <v>75</v>
      </c>
      <c r="D63" s="25" t="s">
        <v>12</v>
      </c>
      <c r="E63" s="30">
        <v>10</v>
      </c>
      <c r="F63" s="13">
        <v>0</v>
      </c>
      <c r="G63" s="17">
        <f t="shared" si="0"/>
        <v>0</v>
      </c>
    </row>
    <row r="64" spans="1:7" ht="30.75" customHeight="1" x14ac:dyDescent="0.25">
      <c r="A64" s="12">
        <v>62</v>
      </c>
      <c r="B64" s="24">
        <v>73152101</v>
      </c>
      <c r="C64" s="20" t="s">
        <v>76</v>
      </c>
      <c r="D64" s="25" t="s">
        <v>12</v>
      </c>
      <c r="E64" s="30">
        <v>6</v>
      </c>
      <c r="F64" s="13">
        <v>0</v>
      </c>
      <c r="G64" s="17">
        <f t="shared" si="0"/>
        <v>0</v>
      </c>
    </row>
    <row r="65" spans="1:7" ht="41.25" customHeight="1" x14ac:dyDescent="0.25">
      <c r="A65" s="12">
        <v>63</v>
      </c>
      <c r="B65" s="24">
        <v>73152101</v>
      </c>
      <c r="C65" s="20" t="s">
        <v>77</v>
      </c>
      <c r="D65" s="25" t="s">
        <v>12</v>
      </c>
      <c r="E65" s="30">
        <v>1</v>
      </c>
      <c r="F65" s="13">
        <v>0</v>
      </c>
      <c r="G65" s="17">
        <f t="shared" si="0"/>
        <v>0</v>
      </c>
    </row>
    <row r="66" spans="1:7" ht="38.25" customHeight="1" x14ac:dyDescent="0.25">
      <c r="A66" s="15">
        <v>64</v>
      </c>
      <c r="B66" s="24">
        <v>73152101</v>
      </c>
      <c r="C66" s="20" t="s">
        <v>78</v>
      </c>
      <c r="D66" s="25" t="s">
        <v>12</v>
      </c>
      <c r="E66" s="30">
        <v>5</v>
      </c>
      <c r="F66" s="13">
        <v>0</v>
      </c>
      <c r="G66" s="17">
        <f t="shared" si="0"/>
        <v>0</v>
      </c>
    </row>
    <row r="67" spans="1:7" ht="42.75" customHeight="1" x14ac:dyDescent="0.25">
      <c r="A67" s="12">
        <v>65</v>
      </c>
      <c r="B67" s="24">
        <v>73152101</v>
      </c>
      <c r="C67" s="21" t="s">
        <v>79</v>
      </c>
      <c r="D67" s="25" t="s">
        <v>12</v>
      </c>
      <c r="E67" s="26">
        <v>10</v>
      </c>
      <c r="F67" s="16">
        <v>0</v>
      </c>
      <c r="G67" s="17">
        <f t="shared" si="0"/>
        <v>0</v>
      </c>
    </row>
    <row r="68" spans="1:7" ht="32.25" customHeight="1" x14ac:dyDescent="0.25">
      <c r="A68" s="12">
        <v>66</v>
      </c>
      <c r="B68" s="24">
        <v>73152101</v>
      </c>
      <c r="C68" s="20" t="s">
        <v>80</v>
      </c>
      <c r="D68" s="25" t="s">
        <v>12</v>
      </c>
      <c r="E68" s="27">
        <v>2</v>
      </c>
      <c r="F68" s="13">
        <v>0</v>
      </c>
      <c r="G68" s="17">
        <f t="shared" ref="G68:G92" si="1">F68*E68</f>
        <v>0</v>
      </c>
    </row>
    <row r="69" spans="1:7" ht="36" customHeight="1" x14ac:dyDescent="0.25">
      <c r="A69" s="15">
        <v>67</v>
      </c>
      <c r="B69" s="24">
        <v>73152101</v>
      </c>
      <c r="C69" s="20" t="s">
        <v>81</v>
      </c>
      <c r="D69" s="25" t="s">
        <v>12</v>
      </c>
      <c r="E69" s="27">
        <v>2</v>
      </c>
      <c r="F69" s="13">
        <v>0</v>
      </c>
      <c r="G69" s="17">
        <f t="shared" si="1"/>
        <v>0</v>
      </c>
    </row>
    <row r="70" spans="1:7" ht="36" customHeight="1" x14ac:dyDescent="0.25">
      <c r="A70" s="12">
        <v>68</v>
      </c>
      <c r="B70" s="24">
        <v>73152101</v>
      </c>
      <c r="C70" s="20" t="s">
        <v>82</v>
      </c>
      <c r="D70" s="25" t="s">
        <v>12</v>
      </c>
      <c r="E70" s="27">
        <v>2</v>
      </c>
      <c r="F70" s="13">
        <v>0</v>
      </c>
      <c r="G70" s="17">
        <f t="shared" si="1"/>
        <v>0</v>
      </c>
    </row>
    <row r="71" spans="1:7" ht="34.5" customHeight="1" x14ac:dyDescent="0.25">
      <c r="A71" s="12">
        <v>69</v>
      </c>
      <c r="B71" s="24">
        <v>73152101</v>
      </c>
      <c r="C71" s="20" t="s">
        <v>83</v>
      </c>
      <c r="D71" s="25" t="s">
        <v>12</v>
      </c>
      <c r="E71" s="27">
        <v>2</v>
      </c>
      <c r="F71" s="13">
        <v>0</v>
      </c>
      <c r="G71" s="17">
        <f t="shared" si="1"/>
        <v>0</v>
      </c>
    </row>
    <row r="72" spans="1:7" ht="36" customHeight="1" x14ac:dyDescent="0.25">
      <c r="A72" s="15">
        <v>70</v>
      </c>
      <c r="B72" s="24">
        <v>73152101</v>
      </c>
      <c r="C72" s="20" t="s">
        <v>84</v>
      </c>
      <c r="D72" s="25" t="s">
        <v>12</v>
      </c>
      <c r="E72" s="27">
        <v>3</v>
      </c>
      <c r="F72" s="13">
        <v>0</v>
      </c>
      <c r="G72" s="17">
        <f t="shared" si="1"/>
        <v>0</v>
      </c>
    </row>
    <row r="73" spans="1:7" ht="36" customHeight="1" x14ac:dyDescent="0.25">
      <c r="A73" s="12">
        <v>71</v>
      </c>
      <c r="B73" s="24">
        <v>73152101</v>
      </c>
      <c r="C73" s="20" t="s">
        <v>85</v>
      </c>
      <c r="D73" s="25" t="s">
        <v>12</v>
      </c>
      <c r="E73" s="27">
        <v>10</v>
      </c>
      <c r="F73" s="13">
        <v>0</v>
      </c>
      <c r="G73" s="17">
        <f t="shared" si="1"/>
        <v>0</v>
      </c>
    </row>
    <row r="74" spans="1:7" ht="36.75" customHeight="1" x14ac:dyDescent="0.25">
      <c r="A74" s="12">
        <v>72</v>
      </c>
      <c r="B74" s="24">
        <v>73152101</v>
      </c>
      <c r="C74" s="20" t="s">
        <v>86</v>
      </c>
      <c r="D74" s="25" t="s">
        <v>12</v>
      </c>
      <c r="E74" s="27">
        <v>2</v>
      </c>
      <c r="F74" s="13">
        <v>0</v>
      </c>
      <c r="G74" s="17">
        <f t="shared" si="1"/>
        <v>0</v>
      </c>
    </row>
    <row r="75" spans="1:7" ht="41.25" customHeight="1" x14ac:dyDescent="0.25">
      <c r="A75" s="15">
        <v>73</v>
      </c>
      <c r="B75" s="24">
        <v>73152101</v>
      </c>
      <c r="C75" s="20" t="s">
        <v>87</v>
      </c>
      <c r="D75" s="25" t="s">
        <v>12</v>
      </c>
      <c r="E75" s="27">
        <v>1</v>
      </c>
      <c r="F75" s="13">
        <v>0</v>
      </c>
      <c r="G75" s="17">
        <f t="shared" si="1"/>
        <v>0</v>
      </c>
    </row>
    <row r="76" spans="1:7" ht="36.75" customHeight="1" x14ac:dyDescent="0.25">
      <c r="A76" s="12">
        <v>74</v>
      </c>
      <c r="B76" s="24">
        <v>73152101</v>
      </c>
      <c r="C76" s="20" t="s">
        <v>88</v>
      </c>
      <c r="D76" s="25" t="s">
        <v>12</v>
      </c>
      <c r="E76" s="27">
        <v>1</v>
      </c>
      <c r="F76" s="13">
        <v>0</v>
      </c>
      <c r="G76" s="17">
        <f t="shared" si="1"/>
        <v>0</v>
      </c>
    </row>
    <row r="77" spans="1:7" ht="34.5" customHeight="1" x14ac:dyDescent="0.25">
      <c r="A77" s="12">
        <v>75</v>
      </c>
      <c r="B77" s="24">
        <v>73152101</v>
      </c>
      <c r="C77" s="20" t="s">
        <v>89</v>
      </c>
      <c r="D77" s="25" t="s">
        <v>12</v>
      </c>
      <c r="E77" s="27">
        <v>2</v>
      </c>
      <c r="F77" s="13">
        <v>0</v>
      </c>
      <c r="G77" s="17">
        <f t="shared" si="1"/>
        <v>0</v>
      </c>
    </row>
    <row r="78" spans="1:7" ht="33" customHeight="1" x14ac:dyDescent="0.25">
      <c r="A78" s="15">
        <v>76</v>
      </c>
      <c r="B78" s="24">
        <v>73152101</v>
      </c>
      <c r="C78" s="20" t="s">
        <v>90</v>
      </c>
      <c r="D78" s="25" t="s">
        <v>12</v>
      </c>
      <c r="E78" s="27">
        <v>6</v>
      </c>
      <c r="F78" s="13">
        <v>0</v>
      </c>
      <c r="G78" s="17">
        <f t="shared" si="1"/>
        <v>0</v>
      </c>
    </row>
    <row r="79" spans="1:7" ht="33.75" customHeight="1" x14ac:dyDescent="0.25">
      <c r="A79" s="12">
        <v>77</v>
      </c>
      <c r="B79" s="24">
        <v>73152101</v>
      </c>
      <c r="C79" s="20" t="s">
        <v>91</v>
      </c>
      <c r="D79" s="25" t="s">
        <v>12</v>
      </c>
      <c r="E79" s="27">
        <v>15</v>
      </c>
      <c r="F79" s="13">
        <v>0</v>
      </c>
      <c r="G79" s="17">
        <f t="shared" si="1"/>
        <v>0</v>
      </c>
    </row>
    <row r="80" spans="1:7" ht="34.5" customHeight="1" x14ac:dyDescent="0.25">
      <c r="A80" s="12">
        <v>78</v>
      </c>
      <c r="B80" s="24">
        <v>73152101</v>
      </c>
      <c r="C80" s="20" t="s">
        <v>92</v>
      </c>
      <c r="D80" s="25" t="s">
        <v>12</v>
      </c>
      <c r="E80" s="27">
        <v>15</v>
      </c>
      <c r="F80" s="13">
        <v>0</v>
      </c>
      <c r="G80" s="17">
        <f t="shared" si="1"/>
        <v>0</v>
      </c>
    </row>
    <row r="81" spans="1:7" ht="39" customHeight="1" x14ac:dyDescent="0.25">
      <c r="A81" s="15">
        <v>79</v>
      </c>
      <c r="B81" s="24">
        <v>73152101</v>
      </c>
      <c r="C81" s="20" t="s">
        <v>93</v>
      </c>
      <c r="D81" s="25" t="s">
        <v>12</v>
      </c>
      <c r="E81" s="27">
        <v>15</v>
      </c>
      <c r="F81" s="13">
        <v>0</v>
      </c>
      <c r="G81" s="17">
        <f t="shared" si="1"/>
        <v>0</v>
      </c>
    </row>
    <row r="82" spans="1:7" ht="35.25" customHeight="1" x14ac:dyDescent="0.25">
      <c r="A82" s="12">
        <v>80</v>
      </c>
      <c r="B82" s="24">
        <v>73152101</v>
      </c>
      <c r="C82" s="22" t="s">
        <v>94</v>
      </c>
      <c r="D82" s="25" t="s">
        <v>12</v>
      </c>
      <c r="E82" s="28">
        <v>4</v>
      </c>
      <c r="F82" s="13">
        <v>0</v>
      </c>
      <c r="G82" s="17">
        <f t="shared" si="1"/>
        <v>0</v>
      </c>
    </row>
    <row r="83" spans="1:7" ht="36.75" customHeight="1" x14ac:dyDescent="0.25">
      <c r="A83" s="12">
        <v>81</v>
      </c>
      <c r="B83" s="24">
        <v>73152101</v>
      </c>
      <c r="C83" s="23" t="s">
        <v>95</v>
      </c>
      <c r="D83" s="25" t="s">
        <v>12</v>
      </c>
      <c r="E83" s="29">
        <v>5</v>
      </c>
      <c r="F83" s="13">
        <v>0</v>
      </c>
      <c r="G83" s="17">
        <f t="shared" si="1"/>
        <v>0</v>
      </c>
    </row>
    <row r="84" spans="1:7" ht="37.5" customHeight="1" x14ac:dyDescent="0.25">
      <c r="A84" s="15">
        <v>82</v>
      </c>
      <c r="B84" s="24">
        <v>73152101</v>
      </c>
      <c r="C84" s="20" t="s">
        <v>96</v>
      </c>
      <c r="D84" s="25" t="s">
        <v>12</v>
      </c>
      <c r="E84" s="30">
        <v>2</v>
      </c>
      <c r="F84" s="13">
        <v>0</v>
      </c>
      <c r="G84" s="17">
        <f t="shared" si="1"/>
        <v>0</v>
      </c>
    </row>
    <row r="85" spans="1:7" ht="35.25" customHeight="1" x14ac:dyDescent="0.25">
      <c r="A85" s="12">
        <v>83</v>
      </c>
      <c r="B85" s="24">
        <v>73152101</v>
      </c>
      <c r="C85" s="20" t="s">
        <v>97</v>
      </c>
      <c r="D85" s="25" t="s">
        <v>12</v>
      </c>
      <c r="E85" s="30">
        <v>2</v>
      </c>
      <c r="F85" s="13">
        <v>0</v>
      </c>
      <c r="G85" s="17">
        <f t="shared" si="1"/>
        <v>0</v>
      </c>
    </row>
    <row r="86" spans="1:7" ht="36" customHeight="1" x14ac:dyDescent="0.25">
      <c r="A86" s="12">
        <v>84</v>
      </c>
      <c r="B86" s="24">
        <v>73152101</v>
      </c>
      <c r="C86" s="20" t="s">
        <v>98</v>
      </c>
      <c r="D86" s="25" t="s">
        <v>12</v>
      </c>
      <c r="E86" s="30">
        <v>15</v>
      </c>
      <c r="F86" s="13">
        <v>0</v>
      </c>
      <c r="G86" s="17">
        <f t="shared" si="1"/>
        <v>0</v>
      </c>
    </row>
    <row r="87" spans="1:7" ht="33" customHeight="1" x14ac:dyDescent="0.25">
      <c r="A87" s="15">
        <v>85</v>
      </c>
      <c r="B87" s="24">
        <v>73152101</v>
      </c>
      <c r="C87" s="20" t="s">
        <v>99</v>
      </c>
      <c r="D87" s="25" t="s">
        <v>12</v>
      </c>
      <c r="E87" s="30">
        <v>5</v>
      </c>
      <c r="F87" s="13">
        <v>0</v>
      </c>
      <c r="G87" s="17">
        <f t="shared" si="1"/>
        <v>0</v>
      </c>
    </row>
    <row r="88" spans="1:7" ht="29.25" customHeight="1" x14ac:dyDescent="0.25">
      <c r="A88" s="12">
        <v>86</v>
      </c>
      <c r="B88" s="24">
        <v>73152101</v>
      </c>
      <c r="C88" s="20" t="s">
        <v>100</v>
      </c>
      <c r="D88" s="25" t="s">
        <v>12</v>
      </c>
      <c r="E88" s="30">
        <v>5</v>
      </c>
      <c r="F88" s="13">
        <v>0</v>
      </c>
      <c r="G88" s="17">
        <f t="shared" si="1"/>
        <v>0</v>
      </c>
    </row>
    <row r="89" spans="1:7" ht="36.75" customHeight="1" x14ac:dyDescent="0.25">
      <c r="A89" s="12">
        <v>87</v>
      </c>
      <c r="B89" s="24">
        <v>73152101</v>
      </c>
      <c r="C89" s="20" t="s">
        <v>101</v>
      </c>
      <c r="D89" s="25" t="s">
        <v>12</v>
      </c>
      <c r="E89" s="30">
        <v>8</v>
      </c>
      <c r="F89" s="13">
        <v>0</v>
      </c>
      <c r="G89" s="17">
        <f t="shared" si="1"/>
        <v>0</v>
      </c>
    </row>
    <row r="90" spans="1:7" ht="29.25" customHeight="1" x14ac:dyDescent="0.25">
      <c r="A90" s="15">
        <v>88</v>
      </c>
      <c r="B90" s="24">
        <v>73152101</v>
      </c>
      <c r="C90" s="20" t="s">
        <v>102</v>
      </c>
      <c r="D90" s="25" t="s">
        <v>12</v>
      </c>
      <c r="E90" s="30">
        <v>2</v>
      </c>
      <c r="F90" s="13">
        <v>0</v>
      </c>
      <c r="G90" s="17">
        <f t="shared" si="1"/>
        <v>0</v>
      </c>
    </row>
    <row r="91" spans="1:7" ht="39" customHeight="1" x14ac:dyDescent="0.25">
      <c r="A91" s="12">
        <v>89</v>
      </c>
      <c r="B91" s="24">
        <v>73152101</v>
      </c>
      <c r="C91" s="20" t="s">
        <v>103</v>
      </c>
      <c r="D91" s="25" t="s">
        <v>12</v>
      </c>
      <c r="E91" s="30">
        <v>2</v>
      </c>
      <c r="F91" s="13">
        <v>0</v>
      </c>
      <c r="G91" s="17">
        <f>F91*E91</f>
        <v>0</v>
      </c>
    </row>
    <row r="92" spans="1:7" ht="35.25" customHeight="1" x14ac:dyDescent="0.25">
      <c r="A92" s="12">
        <v>90</v>
      </c>
      <c r="B92" s="24">
        <v>73152101</v>
      </c>
      <c r="C92" s="20" t="s">
        <v>104</v>
      </c>
      <c r="D92" s="25" t="s">
        <v>12</v>
      </c>
      <c r="E92" s="30">
        <v>2</v>
      </c>
      <c r="F92" s="13">
        <v>0</v>
      </c>
      <c r="G92" s="17">
        <f t="shared" si="1"/>
        <v>0</v>
      </c>
    </row>
    <row r="93" spans="1:7" ht="19.899999999999999" customHeight="1" x14ac:dyDescent="0.25">
      <c r="A93" s="18" t="s">
        <v>5</v>
      </c>
      <c r="B93" s="18"/>
      <c r="C93" s="18"/>
      <c r="D93" s="18"/>
      <c r="E93" s="18"/>
      <c r="F93" s="14">
        <f>SUM(F3:F92)</f>
        <v>0</v>
      </c>
      <c r="G93" s="6">
        <f>SUM(G3:G92)</f>
        <v>0</v>
      </c>
    </row>
    <row r="98" spans="3:4" ht="15.75" x14ac:dyDescent="0.25">
      <c r="C98" s="2" t="s">
        <v>7</v>
      </c>
      <c r="D98" s="3"/>
    </row>
    <row r="99" spans="3:4" ht="15.75" x14ac:dyDescent="0.25">
      <c r="C99" s="2" t="s">
        <v>8</v>
      </c>
    </row>
    <row r="100" spans="3:4" ht="15.75" x14ac:dyDescent="0.25">
      <c r="C100" s="2" t="s">
        <v>9</v>
      </c>
    </row>
    <row r="101" spans="3:4" ht="15.75" x14ac:dyDescent="0.25">
      <c r="C101" s="2" t="s">
        <v>10</v>
      </c>
    </row>
    <row r="102" spans="3:4" ht="15.75" x14ac:dyDescent="0.25">
      <c r="C102" s="2"/>
    </row>
    <row r="103" spans="3:4" ht="15.75" x14ac:dyDescent="0.25">
      <c r="C103" s="2"/>
      <c r="D103" s="3"/>
    </row>
    <row r="104" spans="3:4" ht="15.75" x14ac:dyDescent="0.25">
      <c r="C104" s="2" t="s">
        <v>11</v>
      </c>
      <c r="D104" s="5"/>
    </row>
  </sheetData>
  <mergeCells count="2">
    <mergeCell ref="A93:E93"/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Yuliani Carolina Delgado Zapata</dc:creator>
  <cp:lastModifiedBy>Jesus Antonio Alvarez Martinez</cp:lastModifiedBy>
  <dcterms:created xsi:type="dcterms:W3CDTF">2026-04-30T16:33:02Z</dcterms:created>
  <dcterms:modified xsi:type="dcterms:W3CDTF">2026-10-21T01:34:04Z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2026-04-30T17:34:51Z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c84a66a5-0bdf-464b-8672-fbd6204d1af2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