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A:\Datos\FUNDACION 2025\A-FUNDACION 2026\DOC MINIMAS ALTAMIRA\SUMINISTRO CANTERA\"/>
    </mc:Choice>
  </mc:AlternateContent>
  <xr:revisionPtr revIDLastSave="0" documentId="13_ncr:1_{6A30BBF3-FA99-4616-90A6-6F1C95B186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" sheetId="1" r:id="rId1"/>
  </sheets>
  <definedNames>
    <definedName name="_xlnm.Print_Area" localSheetId="0">Presupuesto!$D$3:$I$18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9" i="1" l="1"/>
  <c r="I8" i="1"/>
  <c r="I7" i="1"/>
  <c r="I6" i="1" l="1"/>
  <c r="I11" i="1" s="1"/>
</calcChain>
</file>

<file path=xl/sharedStrings.xml><?xml version="1.0" encoding="utf-8"?>
<sst xmlns="http://schemas.openxmlformats.org/spreadsheetml/2006/main" count="19" uniqueCount="17">
  <si>
    <t>ITEM</t>
  </si>
  <si>
    <t>ACTIVIDAD</t>
  </si>
  <si>
    <t>UND</t>
  </si>
  <si>
    <t>CANT</t>
  </si>
  <si>
    <t>V/UNITARIO</t>
  </si>
  <si>
    <t>V/PARCIAL</t>
  </si>
  <si>
    <t>I</t>
  </si>
  <si>
    <t>Arena blanca</t>
  </si>
  <si>
    <t>Triturado de cantera 3/4"</t>
  </si>
  <si>
    <t xml:space="preserve">Subbase granular </t>
  </si>
  <si>
    <t>COSTO DIRECTO</t>
  </si>
  <si>
    <t>___________________________________________________</t>
  </si>
  <si>
    <t xml:space="preserve">JAVIER JOSE ROSADO MENDINUETA </t>
  </si>
  <si>
    <t>Secretario De Planeacion e Infraestructura Municipal</t>
  </si>
  <si>
    <t>COMPRA DE MATERIALES PETREOS</t>
  </si>
  <si>
    <t>SUMINISTRO Y TRANSPORTE DE MATERIALES PETREOS PARA LA CONSTRUCCION DE LA PAVIMENTACION EN LA CARRERA 10 ENTRE CALLES 20 Y 23  (PRIMERA FASE) EN EL BARRIO ALTAMIRA, MUNICIPIO DE FUNDACION MAGDALENA</t>
  </si>
  <si>
    <t>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</si>
</sst>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</numFmts>
  <fonts count="12" x14ac:knownFonts="1">
    <font>
      <sz val="11"/>
      <color theme="1"/>
      <name val="Aptos Narrow"/>
      <charset val="134"/>
      <scheme val="minor"/>
    </font>
    <font>
      <sz val="10"/>
      <color theme="1"/>
      <name val="Aptos Narrow"/>
      <charset val="134"/>
      <scheme val="minor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  <font>
      <i/>
      <sz val="10"/>
      <name val="Arial"/>
      <family val="2"/>
    </font>
    <font>
      <b/>
      <sz val="10"/>
      <color theme="1"/>
      <name val="Aptos Narrow"/>
      <charset val="134"/>
      <scheme val="minor"/>
    </font>
    <font>
      <sz val="11"/>
      <color theme="1"/>
      <name val="Aptos Narrow"/>
      <charset val="134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ptos Narrow"/>
      <charset val="134"/>
      <scheme val="minor"/>
    </font>
    <font>
      <b/>
      <i/>
      <sz val="10"/>
      <color theme="1"/>
      <name val="Arial"/>
      <family val="2"/>
    </font>
    <font>
      <i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3" borderId="6" xfId="0" applyFont="1" applyFill="1" applyBorder="1" applyAlignment="1">
      <alignment horizontal="center" vertical="center"/>
    </xf>
    <xf numFmtId="2" fontId="2" fillId="3" borderId="6" xfId="0" applyNumberFormat="1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/>
    </xf>
    <xf numFmtId="44" fontId="2" fillId="3" borderId="7" xfId="0" applyNumberFormat="1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/>
    </xf>
    <xf numFmtId="2" fontId="3" fillId="3" borderId="10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/>
    </xf>
    <xf numFmtId="44" fontId="2" fillId="3" borderId="7" xfId="0" applyNumberFormat="1" applyFont="1" applyFill="1" applyBorder="1"/>
    <xf numFmtId="0" fontId="3" fillId="2" borderId="12" xfId="0" applyFont="1" applyFill="1" applyBorder="1" applyAlignment="1">
      <alignment horizontal="center" vertical="center" wrapText="1"/>
    </xf>
    <xf numFmtId="164" fontId="4" fillId="0" borderId="13" xfId="2" applyFont="1" applyBorder="1"/>
    <xf numFmtId="0" fontId="3" fillId="0" borderId="6" xfId="0" applyFont="1" applyBorder="1" applyAlignment="1">
      <alignment vertical="center"/>
    </xf>
    <xf numFmtId="2" fontId="4" fillId="2" borderId="6" xfId="2" applyNumberFormat="1" applyFont="1" applyFill="1" applyBorder="1" applyAlignment="1">
      <alignment horizontal="center" vertical="center"/>
    </xf>
    <xf numFmtId="44" fontId="4" fillId="0" borderId="6" xfId="1" applyFont="1" applyBorder="1" applyAlignment="1">
      <alignment horizontal="center"/>
    </xf>
    <xf numFmtId="0" fontId="3" fillId="0" borderId="14" xfId="0" applyFont="1" applyBorder="1" applyAlignment="1">
      <alignment vertical="center"/>
    </xf>
    <xf numFmtId="2" fontId="4" fillId="2" borderId="14" xfId="2" applyNumberFormat="1" applyFont="1" applyFill="1" applyBorder="1" applyAlignment="1">
      <alignment horizontal="center" vertical="center"/>
    </xf>
    <xf numFmtId="44" fontId="4" fillId="0" borderId="14" xfId="1" applyFont="1" applyBorder="1" applyAlignment="1">
      <alignment horizontal="center"/>
    </xf>
    <xf numFmtId="0" fontId="3" fillId="0" borderId="15" xfId="0" applyFont="1" applyBorder="1" applyAlignment="1">
      <alignment vertical="center"/>
    </xf>
    <xf numFmtId="0" fontId="2" fillId="3" borderId="8" xfId="0" applyFont="1" applyFill="1" applyBorder="1"/>
    <xf numFmtId="164" fontId="2" fillId="3" borderId="7" xfId="0" applyNumberFormat="1" applyFont="1" applyFill="1" applyBorder="1"/>
    <xf numFmtId="0" fontId="2" fillId="3" borderId="9" xfId="0" applyFont="1" applyFill="1" applyBorder="1"/>
    <xf numFmtId="0" fontId="2" fillId="3" borderId="10" xfId="0" applyFont="1" applyFill="1" applyBorder="1"/>
    <xf numFmtId="2" fontId="2" fillId="3" borderId="10" xfId="0" applyNumberFormat="1" applyFont="1" applyFill="1" applyBorder="1" applyAlignment="1">
      <alignment horizontal="center"/>
    </xf>
    <xf numFmtId="2" fontId="2" fillId="3" borderId="11" xfId="0" applyNumberFormat="1" applyFont="1" applyFill="1" applyBorder="1" applyAlignment="1">
      <alignment horizontal="center"/>
    </xf>
    <xf numFmtId="0" fontId="1" fillId="0" borderId="4" xfId="0" applyFont="1" applyBorder="1"/>
    <xf numFmtId="0" fontId="1" fillId="0" borderId="5" xfId="0" applyFont="1" applyBorder="1"/>
    <xf numFmtId="0" fontId="5" fillId="0" borderId="0" xfId="0" applyFont="1" applyAlignment="1">
      <alignment horizontal="center"/>
    </xf>
    <xf numFmtId="44" fontId="5" fillId="0" borderId="5" xfId="1" applyFont="1" applyBorder="1"/>
    <xf numFmtId="0" fontId="1" fillId="0" borderId="18" xfId="0" applyFont="1" applyBorder="1"/>
    <xf numFmtId="0" fontId="1" fillId="0" borderId="19" xfId="0" applyFont="1" applyBorder="1"/>
    <xf numFmtId="2" fontId="1" fillId="0" borderId="19" xfId="0" applyNumberFormat="1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/>
    <xf numFmtId="43" fontId="1" fillId="0" borderId="0" xfId="0" applyNumberFormat="1" applyFont="1"/>
    <xf numFmtId="164" fontId="1" fillId="0" borderId="0" xfId="0" applyNumberFormat="1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3" borderId="9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2" fontId="4" fillId="2" borderId="16" xfId="2" applyNumberFormat="1" applyFont="1" applyFill="1" applyBorder="1" applyAlignment="1">
      <alignment horizontal="center" vertical="center"/>
    </xf>
    <xf numFmtId="44" fontId="4" fillId="0" borderId="17" xfId="1" applyFont="1" applyBorder="1" applyAlignment="1">
      <alignment horizontal="center"/>
    </xf>
    <xf numFmtId="164" fontId="4" fillId="0" borderId="7" xfId="2" applyFont="1" applyBorder="1"/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3">
    <cellStyle name="Millares 2" xfId="2" xr:uid="{00000000-0005-0000-0000-00003100000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D2:I24"/>
  <sheetViews>
    <sheetView tabSelected="1" topLeftCell="C1" zoomScaleSheetLayoutView="86" workbookViewId="0">
      <selection activeCell="K10" sqref="K10"/>
    </sheetView>
  </sheetViews>
  <sheetFormatPr baseColWidth="10" defaultColWidth="11.44140625" defaultRowHeight="12" x14ac:dyDescent="0.15"/>
  <cols>
    <col min="1" max="3" width="11.44140625" style="1"/>
    <col min="4" max="4" width="9.44140625" style="1" customWidth="1"/>
    <col min="5" max="5" width="40.5546875" style="1" customWidth="1"/>
    <col min="6" max="6" width="7.44140625" style="1" customWidth="1"/>
    <col min="7" max="7" width="9.44140625" style="2" customWidth="1"/>
    <col min="8" max="8" width="16.44140625" style="3" customWidth="1"/>
    <col min="9" max="9" width="21.109375" style="1" customWidth="1"/>
    <col min="10" max="10" width="18.109375" style="1" bestFit="1" customWidth="1"/>
    <col min="11" max="11" width="17.33203125" style="1" customWidth="1"/>
    <col min="12" max="13" width="18.109375" style="1" bestFit="1" customWidth="1"/>
    <col min="14" max="16384" width="11.44140625" style="1"/>
  </cols>
  <sheetData>
    <row r="2" spans="4:9" ht="25.8" customHeight="1" x14ac:dyDescent="0.15"/>
    <row r="3" spans="4:9" ht="55.2" customHeight="1" x14ac:dyDescent="0.15">
      <c r="D3" s="51" t="s">
        <v>15</v>
      </c>
      <c r="E3" s="52"/>
      <c r="F3" s="52"/>
      <c r="G3" s="52"/>
      <c r="H3" s="52"/>
      <c r="I3" s="53"/>
    </row>
    <row r="4" spans="4:9" ht="12" customHeight="1" x14ac:dyDescent="0.25">
      <c r="D4" s="48"/>
      <c r="E4" s="49"/>
      <c r="F4" s="49"/>
      <c r="G4" s="49"/>
      <c r="H4" s="49"/>
      <c r="I4" s="50"/>
    </row>
    <row r="5" spans="4:9" ht="13.2" x14ac:dyDescent="0.25">
      <c r="D5" s="4" t="s">
        <v>0</v>
      </c>
      <c r="E5" s="4" t="s">
        <v>1</v>
      </c>
      <c r="F5" s="4" t="s">
        <v>2</v>
      </c>
      <c r="G5" s="5" t="s">
        <v>3</v>
      </c>
      <c r="H5" s="6" t="s">
        <v>4</v>
      </c>
      <c r="I5" s="7" t="s">
        <v>5</v>
      </c>
    </row>
    <row r="6" spans="4:9" ht="13.2" x14ac:dyDescent="0.25">
      <c r="D6" s="8" t="s">
        <v>6</v>
      </c>
      <c r="E6" s="42" t="s">
        <v>14</v>
      </c>
      <c r="F6" s="9"/>
      <c r="G6" s="10"/>
      <c r="H6" s="11"/>
      <c r="I6" s="12">
        <f>SUM(I7:I9)</f>
        <v>49000000</v>
      </c>
    </row>
    <row r="7" spans="4:9" ht="13.2" x14ac:dyDescent="0.25">
      <c r="D7" s="13">
        <v>1.1000000000000001</v>
      </c>
      <c r="E7" s="15" t="s">
        <v>7</v>
      </c>
      <c r="F7" s="54" t="s">
        <v>16</v>
      </c>
      <c r="G7" s="16">
        <v>224</v>
      </c>
      <c r="H7" s="17">
        <v>55750</v>
      </c>
      <c r="I7" s="14">
        <f>G7*H7</f>
        <v>12488000</v>
      </c>
    </row>
    <row r="8" spans="4:9" ht="13.2" x14ac:dyDescent="0.25">
      <c r="D8" s="13">
        <v>1.2</v>
      </c>
      <c r="E8" s="18" t="s">
        <v>8</v>
      </c>
      <c r="F8" s="54" t="s">
        <v>16</v>
      </c>
      <c r="G8" s="19">
        <v>203</v>
      </c>
      <c r="H8" s="20">
        <v>118000</v>
      </c>
      <c r="I8" s="14">
        <f>G8*H8</f>
        <v>23954000</v>
      </c>
    </row>
    <row r="9" spans="4:9" ht="13.2" x14ac:dyDescent="0.25">
      <c r="D9" s="13">
        <v>1.3</v>
      </c>
      <c r="E9" s="21" t="s">
        <v>9</v>
      </c>
      <c r="F9" s="54" t="s">
        <v>16</v>
      </c>
      <c r="G9" s="19">
        <v>168</v>
      </c>
      <c r="H9" s="20">
        <v>74750</v>
      </c>
      <c r="I9" s="14">
        <f t="shared" ref="I9" si="0">G9*H9</f>
        <v>12558000</v>
      </c>
    </row>
    <row r="10" spans="4:9" ht="13.2" x14ac:dyDescent="0.25">
      <c r="D10" s="43"/>
      <c r="E10" s="21"/>
      <c r="F10" s="44"/>
      <c r="G10" s="45"/>
      <c r="H10" s="46"/>
      <c r="I10" s="47"/>
    </row>
    <row r="11" spans="4:9" ht="13.2" x14ac:dyDescent="0.25">
      <c r="D11" s="22"/>
      <c r="E11" s="24" t="s">
        <v>10</v>
      </c>
      <c r="F11" s="25"/>
      <c r="G11" s="26"/>
      <c r="H11" s="27"/>
      <c r="I11" s="23">
        <f>I6</f>
        <v>49000000</v>
      </c>
    </row>
    <row r="12" spans="4:9" x14ac:dyDescent="0.15">
      <c r="D12" s="28"/>
      <c r="I12" s="29"/>
    </row>
    <row r="13" spans="4:9" x14ac:dyDescent="0.15">
      <c r="D13" s="28"/>
      <c r="I13" s="29"/>
    </row>
    <row r="14" spans="4:9" x14ac:dyDescent="0.15">
      <c r="D14" s="28"/>
      <c r="I14" s="29"/>
    </row>
    <row r="15" spans="4:9" x14ac:dyDescent="0.15">
      <c r="D15" s="28"/>
      <c r="E15" s="41" t="s">
        <v>11</v>
      </c>
      <c r="H15" s="30"/>
      <c r="I15" s="31"/>
    </row>
    <row r="16" spans="4:9" ht="13.2" x14ac:dyDescent="0.25">
      <c r="D16" s="28"/>
      <c r="E16" s="39" t="s">
        <v>12</v>
      </c>
      <c r="H16" s="30"/>
      <c r="I16" s="31"/>
    </row>
    <row r="17" spans="4:9" ht="13.2" x14ac:dyDescent="0.25">
      <c r="D17" s="28"/>
      <c r="E17" s="40" t="s">
        <v>13</v>
      </c>
      <c r="I17" s="29"/>
    </row>
    <row r="18" spans="4:9" x14ac:dyDescent="0.15">
      <c r="D18" s="32"/>
      <c r="E18" s="33"/>
      <c r="F18" s="33"/>
      <c r="G18" s="34"/>
      <c r="H18" s="35"/>
      <c r="I18" s="36"/>
    </row>
    <row r="19" spans="4:9" x14ac:dyDescent="0.15">
      <c r="I19" s="37"/>
    </row>
    <row r="20" spans="4:9" x14ac:dyDescent="0.15">
      <c r="I20" s="38"/>
    </row>
    <row r="22" spans="4:9" x14ac:dyDescent="0.15">
      <c r="I22" s="37"/>
    </row>
    <row r="24" spans="4:9" x14ac:dyDescent="0.15">
      <c r="I24" s="37"/>
    </row>
  </sheetData>
  <mergeCells count="2">
    <mergeCell ref="D3:I3"/>
    <mergeCell ref="D4:I4"/>
  </mergeCells>
  <pageMargins left="0.7" right="0.7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Osorio</dc:creator>
  <cp:lastModifiedBy>JAVIER ROSADO</cp:lastModifiedBy>
  <dcterms:created xsi:type="dcterms:W3CDTF">2025-09-23T21:26:00Z</dcterms:created>
  <dcterms:modified xsi:type="dcterms:W3CDTF">2026-09-24T23:17:25Z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4A76BD39C1764A43AA566675A35C4215_13</vt:lpwstr>
  </property>
  <property fmtid="{D5CDD505-2E9C-101B-9397-08002B2CF9AE}" pid="3" name="KSOProductBuildVer">
    <vt:lpwstr>2058-12.2.0.23131</vt:lpwstr>
  </property>
</Properties>
</file>