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10470"/>
  </bookViews>
  <sheets>
    <sheet name="FORTAMO OFERTA ECONOMICA" sheetId="1" r:id="rId1"/>
  </sheets>
  <definedNames>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A_impresión_IM">#REF!</definedName>
    <definedName name="AccessDatabase" hidden="1">"C:\C-314\VOLUMENES\volfin4.mdb"</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34" i="1" l="1"/>
  <c r="F133" i="1"/>
  <c r="F132" i="1"/>
  <c r="F131" i="1"/>
  <c r="F130" i="1"/>
  <c r="F129" i="1"/>
  <c r="F128" i="1"/>
  <c r="F127" i="1"/>
  <c r="F126" i="1"/>
  <c r="F125" i="1"/>
  <c r="F124" i="1"/>
  <c r="F123" i="1"/>
  <c r="F122" i="1"/>
  <c r="F121" i="1"/>
  <c r="F120" i="1"/>
  <c r="F119" i="1"/>
  <c r="F118" i="1"/>
  <c r="F117" i="1"/>
  <c r="F116" i="1"/>
  <c r="F115" i="1"/>
  <c r="F114" i="1"/>
  <c r="F113" i="1"/>
  <c r="F112" i="1"/>
  <c r="F111" i="1"/>
  <c r="F110" i="1"/>
  <c r="F109" i="1"/>
  <c r="F108" i="1"/>
  <c r="F107" i="1"/>
  <c r="F106" i="1"/>
  <c r="F105" i="1"/>
  <c r="F104" i="1"/>
  <c r="F103" i="1"/>
  <c r="F102" i="1"/>
  <c r="F101" i="1"/>
  <c r="F100" i="1"/>
  <c r="F99" i="1"/>
  <c r="F98" i="1"/>
  <c r="F97" i="1"/>
  <c r="F96" i="1"/>
  <c r="F95" i="1"/>
  <c r="F94" i="1"/>
  <c r="F93" i="1"/>
  <c r="F92" i="1"/>
  <c r="F91" i="1"/>
  <c r="F90" i="1"/>
  <c r="F89" i="1"/>
  <c r="F88" i="1"/>
  <c r="F87" i="1"/>
  <c r="F86" i="1"/>
  <c r="F85" i="1"/>
  <c r="F84" i="1"/>
  <c r="F83" i="1"/>
  <c r="F82" i="1"/>
  <c r="F81" i="1"/>
  <c r="F80" i="1"/>
  <c r="F79" i="1"/>
  <c r="F78" i="1"/>
  <c r="F77" i="1"/>
  <c r="F76" i="1"/>
  <c r="F75" i="1"/>
  <c r="F74" i="1"/>
  <c r="F73" i="1"/>
  <c r="F72"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1" i="1"/>
  <c r="F20" i="1"/>
  <c r="F19" i="1"/>
  <c r="F18" i="1"/>
  <c r="F17" i="1"/>
  <c r="F16" i="1"/>
  <c r="F15" i="1"/>
  <c r="F14" i="1"/>
  <c r="F13" i="1"/>
  <c r="F12" i="1"/>
  <c r="F11" i="1"/>
  <c r="F10" i="1"/>
  <c r="F9" i="1"/>
  <c r="F8" i="1"/>
  <c r="F7" i="1"/>
  <c r="F135" i="1" l="1"/>
</calcChain>
</file>

<file path=xl/sharedStrings.xml><?xml version="1.0" encoding="utf-8"?>
<sst xmlns="http://schemas.openxmlformats.org/spreadsheetml/2006/main" count="141" uniqueCount="141">
  <si>
    <t>ITEM</t>
  </si>
  <si>
    <t>ELEMENTO</t>
  </si>
  <si>
    <t>CANTIDAD</t>
  </si>
  <si>
    <t>VR UNITARIO IVA INCLUIDO</t>
  </si>
  <si>
    <t>VR TOTAL</t>
  </si>
  <si>
    <t>Motosierra de mano 12" Con 2 Baterías de 20V 5Ah y cargador</t>
  </si>
  <si>
    <t>• Alto: 1m</t>
  </si>
  <si>
    <t>• Ancho: 27.43</t>
  </si>
  <si>
    <t>• Tipo de uso: Profesional</t>
  </si>
  <si>
    <t>• Tamaño de la Cuchilla: 45.72cm</t>
  </si>
  <si>
    <t>• Largo: 27.68</t>
  </si>
  <si>
    <t>• Velocidad: 4200RPM</t>
  </si>
  <si>
    <t>• Peso: 1.52Kg</t>
  </si>
  <si>
    <t>• Voltaje Batería: 60V</t>
  </si>
  <si>
    <t>• Amperaje Batería: 5Ah</t>
  </si>
  <si>
    <t>• Cargador</t>
  </si>
  <si>
    <t>• Protector de Hoja de Corte</t>
  </si>
  <si>
    <t>Ponchadoras hidráulicas de 8 AWG a 600MCM</t>
  </si>
  <si>
    <t>• Calibres: 8 6 4 2 1-0 2-0 3-0 4-0, 250mcm, 350mcm, 400mcm,</t>
  </si>
  <si>
    <t>500mcm, 600mcm</t>
  </si>
  <si>
    <t>• Peso: 8kg</t>
  </si>
  <si>
    <t>• Poder de presión máximo: 16 Toneladas</t>
  </si>
  <si>
    <t>Zunchadora Bandit  1/2 - 3/4 - 5/8 - 3/8</t>
  </si>
  <si>
    <t>Taladro Percutor Atornillador inalámbrico de 13mm XR 20V + 2 baterías 2Ah y Cargador</t>
  </si>
  <si>
    <t>• Voltaje de Operación: 20V</t>
  </si>
  <si>
    <t>• Golpes Por minuto: 34.000</t>
  </si>
  <si>
    <t>• Inalámbrico: Si</t>
  </si>
  <si>
    <t>• Torque Maximo:70Nm</t>
  </si>
  <si>
    <t>• Con luz Led: si</t>
  </si>
  <si>
    <t>• Cantidad de Batería: 2</t>
  </si>
  <si>
    <t>• Amperaje de La Bateria: 2Ah</t>
  </si>
  <si>
    <t>• Tipo de Bateria: Li-on</t>
  </si>
  <si>
    <t>• Accesorios: 2 Baterías, Cargador y Maletín</t>
  </si>
  <si>
    <t>• Largo: 19cm</t>
  </si>
  <si>
    <t>• Ancho: 6.7cm</t>
  </si>
  <si>
    <t>• Altura: 20.3cm</t>
  </si>
  <si>
    <t>• Peso: 1.2KG</t>
  </si>
  <si>
    <t>• Tecnología: Sin escobillas</t>
  </si>
  <si>
    <t>• Indicador de Carga de Batería: si</t>
  </si>
  <si>
    <t>Pulidora Inalámbrica 4 1/2" 60V 9Ah  9,000 rpm tecnología E-Clutch 2300W</t>
  </si>
  <si>
    <t>• Max Watts Out: 2300 W</t>
  </si>
  <si>
    <t>• Sin Velocidad De Carga: 9000 Rpm</t>
  </si>
  <si>
    <t>• Potencia Máxima: 3 Hp</t>
  </si>
  <si>
    <t>• Tipo De Herramienta: Eléctrica Sin Cable</t>
  </si>
  <si>
    <t>• Bloqueo Del Eje: Sí</t>
  </si>
  <si>
    <t>• Rosca del eje: 5/8 Pulg. – 11</t>
  </si>
  <si>
    <t>• Sistema: 60 V Máx * de iones de litio</t>
  </si>
  <si>
    <t>• Peso De La Herramienta: 4.66 Libras</t>
  </si>
  <si>
    <t>Andamio multidireccional certificado de 2 m + 1m base 1.4 m X 1.4 m: Torre de andamio multidireccional certificado de 2 metros + 1 metro de seguridad (1 cuerpo), acceso interno (1 escalera tipo gato + 1 plataforma con escotilla + 2 plataformas de 32 cm) con 4 tornillos niveladores.</t>
  </si>
  <si>
    <t>Rueda de 8" con tornillo nivelador Para andamio multidireccional certificado</t>
  </si>
  <si>
    <t xml:space="preserve">Vertical de 1 metro Sin Espigo Para andamio multireccional certificaod </t>
  </si>
  <si>
    <t>Escalera tipo Gato para andamio multidireccional Certificado</t>
  </si>
  <si>
    <t>Horizontal de 1.4 metros para andamio multidreccional certificado</t>
  </si>
  <si>
    <t>Plataforma metálica de 1.4 metros x 32 cm  Para andamio multidireccional Certificado</t>
  </si>
  <si>
    <t>ESCALERA EXTENSIBLE DE DOS CUERPOS EN FIBRA DE VIDRIO CERTIFICADA INDUSTRIAL – 36 PELDAÑOS</t>
  </si>
  <si>
    <t>• Escalera de extensión en fibra de vidrio uso industrial tipo 1a.</t>
  </si>
  <si>
    <t>• Capacidad 300 lbs de carga o 136 kilogramos.</t>
  </si>
  <si>
    <t>• 36 peldaños altura máxima de trabajo 9,64 mts, incluye sistema pro-top dos cuerpos, peldaños en "D" industrial,</t>
  </si>
  <si>
    <t>• Dieléctrica (Para uso eléctrico).</t>
  </si>
  <si>
    <t>• Extra fuerte, liviana y aislada.</t>
  </si>
  <si>
    <t>• Tipo 1A</t>
  </si>
  <si>
    <t>• 2 largueros de plástico reforzado con fibra de vidrio en sección "C"</t>
  </si>
  <si>
    <t>• Protección de extremos de largueros en policarbonato</t>
  </si>
  <si>
    <t>• *Tubo Peldaños de sección «D» de duraluminio fuertes y livianos, intercambiables y anti giro.</t>
  </si>
  <si>
    <t>• Zapatillas de aluminio con goma remachada antideslizante y escualizable.</t>
  </si>
  <si>
    <t>• Apoya postes en plástico.</t>
  </si>
  <si>
    <t>• Cuerda de polietileno de mayor diámetro 3/8 ó 10 milímetros.</t>
  </si>
  <si>
    <t>• Ganchos de aluminio por inyección.</t>
  </si>
  <si>
    <t>• Polea central de Acero Galvanizado.</t>
  </si>
  <si>
    <t>Juego x 2 Nivelador de Patas Para Escalera Extensible en fibra de Vidrio</t>
  </si>
  <si>
    <t>• Peso Máximo soportado 300LBS</t>
  </si>
  <si>
    <t>• Alto: 3 Pulgadas</t>
  </si>
  <si>
    <t>• Ancho: 33.75 Pulgadas</t>
  </si>
  <si>
    <t>• Material: Acero</t>
  </si>
  <si>
    <t>• Sistema Sujeción a escaleras de fibra de Vidrio</t>
  </si>
  <si>
    <t>Pértiga Telescópica Dieléctrica 9 Secciones  12 metros  Nivel de tensión 34,5Kv</t>
  </si>
  <si>
    <t>Guantes Dieléctricos Clase 2</t>
  </si>
  <si>
    <t>• Material: Caucho Natural Dieléctrico</t>
  </si>
  <si>
    <t>• Largo: 14”</t>
  </si>
  <si>
    <t>• Espesor: 2.3mm</t>
  </si>
  <si>
    <t>• Resistencia: 17.000V</t>
  </si>
  <si>
    <t>• Normativa: ANSI / ASTM D120 Estándar y NFPA 70.E</t>
  </si>
  <si>
    <t>Set de Brocas Madera Muro Metal x18und</t>
  </si>
  <si>
    <t>Set de copa Sierra 11 Piezas con Arbol</t>
  </si>
  <si>
    <t>• Tamaño Mandril: 6.3mm</t>
  </si>
  <si>
    <t>• Uso: Metal</t>
  </si>
  <si>
    <t>Sonda dieléctrica aislada en fibra de vidrio de 6mm x 50 mts</t>
  </si>
  <si>
    <t>Cincel Frio de Agarre Acolchado 5/32 Pulgadas X 12 Pulgadas Covo</t>
  </si>
  <si>
    <t>Cincel de 10'' con Cuña de 3/4'' Incluye Grip Protector</t>
  </si>
  <si>
    <t>Pinza amperimétrica digital</t>
  </si>
  <si>
    <t>• Tensión Máxima CA:600V</t>
  </si>
  <si>
    <t>• Tensión Máxima CC:600V</t>
  </si>
  <si>
    <t>• Corriente Máxima CC:600V</t>
  </si>
  <si>
    <t>• Corriente Máxima CA:600V</t>
  </si>
  <si>
    <t>• Pantalla Retroiluminada</t>
  </si>
  <si>
    <t xml:space="preserve">Alicate Electricista 1000V 8" </t>
  </si>
  <si>
    <t>Taladro rotomartillo SDS-Max 1485W 110V</t>
  </si>
  <si>
    <t>• Tipo de uso industrial</t>
  </si>
  <si>
    <t>• Fuerza de impacto: 10.5</t>
  </si>
  <si>
    <t>• Velocidad: 380RPM</t>
  </si>
  <si>
    <t>• Garantía 36 meses</t>
  </si>
  <si>
    <t>• Potencia: 1350W</t>
  </si>
  <si>
    <t>• Mandril: SDS MAX</t>
  </si>
  <si>
    <t>• Voltaje:120V</t>
  </si>
  <si>
    <t>• Tipo de velocidad: Variable</t>
  </si>
  <si>
    <t>• Golpes por minuto: 1450 -2900GPM</t>
  </si>
  <si>
    <t>Juego de 15 Brocas y Cinceles SDS Plus en Estuche</t>
  </si>
  <si>
    <t>Alicate De Presión Recto Hombre solo 7 Pulgadas</t>
  </si>
  <si>
    <t>Cizalla Corta pernos 18 Pulgadas</t>
  </si>
  <si>
    <t>Juego de Copas 1/2 pulgadas 22 piezas</t>
  </si>
  <si>
    <t>• 16 Copas (12 Puntas 1/2" - 3/8" 7/16" 9/16" 19/32" 5/8" 11/16" 3/4" 25/32" 13/16" 7/8" 15/16" 31/32" 1" 1-1/16" 1-1/8") ,</t>
  </si>
  <si>
    <t>• 2 extensiones (1 de 5" (125MM) 1 de 10" (254MM),</t>
  </si>
  <si>
    <t>• 1 barra deslizante "T" (1/2"),</t>
  </si>
  <si>
    <t>• 1 Junta universal, Ratchet mando 1/2"</t>
  </si>
  <si>
    <t>• 1 Ratchet 1/2"</t>
  </si>
  <si>
    <t>• 1 Estuche Maletín</t>
  </si>
  <si>
    <t>Detector / Probador Voltaje Ac Sin Contacto</t>
  </si>
  <si>
    <t>• Tensión de operación 90 – 1000V</t>
  </si>
  <si>
    <t>• Apagado automático</t>
  </si>
  <si>
    <t>• Zumbador</t>
  </si>
  <si>
    <t>• Indicación LED</t>
  </si>
  <si>
    <t>• Detección de voltaje CA</t>
  </si>
  <si>
    <t>• Modo de voltaje alto/bajo</t>
  </si>
  <si>
    <t>COMPRESOR: Portatil con tanque con una capacidad minima de 24 listros, con accesorios (maguera en espiral minimo de 4 metros, pistola para aplicación de pintura), con flujo de salida de minimo 95 l/min; presión máxima de minimo 120 psi; voltaje de funcionamiento 110V, con pontencia minima de 1.2HP</t>
  </si>
  <si>
    <t>HDROLAVADORA: Electrica con pontecia minima de 1500W; con minimo 1600PSI de salida y 6l/min</t>
  </si>
  <si>
    <t>Doblador de Tubo Hidráulico Tubo de 1/2'' a 2'' 12 Toneladas</t>
  </si>
  <si>
    <t>LINTERNAS TIPO MINERO: Con accesios para su uso y carga, con bateria interna con sistema de recarga rápida USB y carga rápida de 2,5 horas cuando la linterna esta completamente descargada, con un minimo 200 lumenes y una duración de bateria de al menos 480 minutos DE USO.</t>
  </si>
  <si>
    <t xml:space="preserve">Linterna de mano pequeña,  LED Recargable de 1pc, 350LUMEN de Alta Intensidad con Haz Ajustable, Carga USB Tipo-C, Batería de 400mAh, </t>
  </si>
  <si>
    <t>Kit para Ingreso a Espacios Confinados
Kit de trípode para espacios confinados para entrada y rescate
Los kits para ingreso a Espacios Confinados de MSA contienen el equipo necesario para un ingreso seguro y controlado a diferentes tipos de espacios confinados. Los kits pueden estar conformados por un punto de anclaje, juego de poleas, Huinche y equipo para rescate o protección contra caída.</t>
  </si>
  <si>
    <t xml:space="preserve">Equipo de detector multigases criticos
Sensor O2 - Oxígeno
Sensor de gas combustible (LEL)
Sensor de gas dual CO - Monoxido de carbono, H2S
Botón multifunción.
Puerto IR
LEDs (alarma lumínica)
Pantalla (display) LCD.
Zumbador (alarma sonora) 
Indicador LCD con el valor de concentración de gases en forma simultánea,
Alarma sonora y vibración, Alarma lumínica.  Detención de la alarma cuando el usuario abandona el área contaminada.
Almacenamiento de eventos y mediciones 
Carcasa a prueba de golpes. </t>
  </si>
  <si>
    <t xml:space="preserve">Sonda de muestreo para detector multigas
Bomba de succión que se conecta al detector mediante la boquilla de calibració y permita tomar muestras del aire ambiente.
Extensión de sonda de 10 metros de longitud.
Funcionamiento con bateria y operación mediante botón de encendido y apagado. 
</t>
  </si>
  <si>
    <t>Pulidora alambrica de 7 pulgadas, con potencia minimo de 2500W a 6000 rpm, con estuche protector, (apta para trabajo pesado).</t>
  </si>
  <si>
    <t>Taladro percutor alambrico de 1/2 pulgada, con potencia minima de 800W con estuche protector, (apta para trabajo pesado).</t>
  </si>
  <si>
    <t>TOTAL (IVA INCLUIDO)</t>
  </si>
  <si>
    <t>Firma representante legal</t>
  </si>
  <si>
    <t>Nombre Oferente:</t>
  </si>
  <si>
    <t>Nombre Representante Legal:</t>
  </si>
  <si>
    <t>C.C.</t>
  </si>
  <si>
    <t>INSTITUTO DE VALORIZACIÓN DE MANIZALES</t>
  </si>
  <si>
    <t>OFERTA ECONOMICA</t>
  </si>
  <si>
    <t>SUMINISTRO DE EQUIPOS Y HERRAMIENTAS PARA LA REALIZACIÓN ACTIVIDADES OPERATIVAS DEL INSTITUTO DE VALORIZACIÓN DE MANIZALES - INVAMA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</si>
</sst>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 #,##0.00_-;\-&quot;$&quot;\ * #,##0.00_-;_-&quot;$&quot;\ * &quot;-&quot;??_-;_-@_-"/>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scheme val="minor"/>
    </font>
    <font>
      <sz val="10"/>
      <name val="Arial"/>
      <family val="2"/>
    </font>
    <font>
      <sz val="10"/>
      <color theme="1"/>
      <name val="Calibri"/>
      <family val="2"/>
      <scheme val="minor"/>
    </font>
    <font>
      <b/>
      <sz val="18"/>
      <name val="Century Gothic"/>
      <family val="2"/>
    </font>
    <font>
      <b/>
      <sz val="13"/>
      <color theme="1"/>
      <name val="Century Gothic"/>
      <family val="2"/>
    </font>
    <font>
      <b/>
      <sz val="12"/>
      <color rgb="FF000000"/>
      <name val="Calibri"/>
      <family val="2"/>
      <scheme val="minor"/>
    </font>
  </fonts>
  <fills count="3">
    <fill>
      <patternFill patternType="none"/>
    </fill>
    <fill>
      <patternFill patternType="gray125"/>
    </fill>
    <fill>
      <patternFill patternType="solid">
        <fgColor rgb="FFD9D9D9"/>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s>
  <cellStyleXfs count="4">
    <xf numFmtId="0" fontId="0" fillId="0" borderId="0"/>
    <xf numFmtId="164" fontId="1" fillId="0" borderId="0" applyFont="0" applyFill="0" applyBorder="0" applyAlignment="0" applyProtection="0"/>
    <xf numFmtId="0" fontId="4" fillId="0" borderId="0"/>
    <xf numFmtId="0" fontId="1" fillId="0" borderId="0"/>
  </cellStyleXfs>
  <cellXfs count="30">
    <xf numFmtId="0" fontId="0" fillId="0" borderId="0" xfId="0"/>
    <xf numFmtId="0" fontId="3" fillId="0" borderId="2" xfId="0" applyFont="1" applyFill="1" applyBorder="1" applyAlignment="1">
      <alignment vertical="center" wrapText="1"/>
    </xf>
    <xf numFmtId="0" fontId="3" fillId="0" borderId="4" xfId="0" applyFont="1" applyFill="1" applyBorder="1" applyAlignment="1">
      <alignment vertical="center" wrapText="1"/>
    </xf>
    <xf numFmtId="0" fontId="3" fillId="0" borderId="5" xfId="0" applyFont="1" applyFill="1" applyBorder="1" applyAlignment="1">
      <alignment vertical="center" wrapText="1"/>
    </xf>
    <xf numFmtId="0" fontId="3" fillId="0" borderId="1" xfId="0" applyFont="1" applyBorder="1" applyAlignment="1">
      <alignment horizontal="center" vertical="center"/>
    </xf>
    <xf numFmtId="0" fontId="3" fillId="0" borderId="4" xfId="0" applyFont="1" applyFill="1" applyBorder="1" applyAlignment="1">
      <alignment vertical="center"/>
    </xf>
    <xf numFmtId="0" fontId="3" fillId="0" borderId="1" xfId="0" applyFont="1" applyFill="1" applyBorder="1" applyAlignment="1">
      <alignment horizontal="center" vertical="center"/>
    </xf>
    <xf numFmtId="164" fontId="3" fillId="0" borderId="1" xfId="1" applyFont="1" applyBorder="1" applyAlignment="1">
      <alignment horizontal="center" vertical="center"/>
    </xf>
    <xf numFmtId="0" fontId="3" fillId="0" borderId="1" xfId="0" applyFont="1" applyFill="1" applyBorder="1" applyAlignment="1">
      <alignment vertical="center" wrapText="1"/>
    </xf>
    <xf numFmtId="164" fontId="3" fillId="0" borderId="1" xfId="1" applyFont="1" applyFill="1" applyBorder="1" applyAlignment="1">
      <alignment horizontal="center" vertical="center"/>
    </xf>
    <xf numFmtId="0" fontId="3" fillId="0" borderId="5" xfId="0" applyFont="1" applyFill="1" applyBorder="1" applyAlignment="1">
      <alignment vertical="center"/>
    </xf>
    <xf numFmtId="0" fontId="3" fillId="0" borderId="1" xfId="0" applyFont="1" applyFill="1" applyBorder="1" applyAlignment="1">
      <alignment vertical="center"/>
    </xf>
    <xf numFmtId="0" fontId="3" fillId="0" borderId="2" xfId="0" applyFont="1" applyFill="1" applyBorder="1" applyAlignment="1">
      <alignment vertical="center"/>
    </xf>
    <xf numFmtId="0" fontId="0" fillId="0" borderId="1" xfId="0" applyBorder="1"/>
    <xf numFmtId="0" fontId="2" fillId="0" borderId="1" xfId="0" applyFont="1" applyBorder="1"/>
    <xf numFmtId="164" fontId="2" fillId="0" borderId="1" xfId="1" applyFont="1" applyBorder="1" applyAlignment="1">
      <alignment horizontal="right"/>
    </xf>
    <xf numFmtId="164" fontId="2" fillId="0" borderId="1" xfId="1" applyFont="1" applyBorder="1"/>
    <xf numFmtId="164" fontId="0" fillId="0" borderId="0" xfId="1" applyFont="1"/>
    <xf numFmtId="0" fontId="4" fillId="0" borderId="0" xfId="2" applyBorder="1" applyAlignment="1">
      <alignment horizontal="left" vertical="center"/>
    </xf>
    <xf numFmtId="0" fontId="4" fillId="0" borderId="6" xfId="2" applyBorder="1" applyAlignment="1">
      <alignment horizontal="center" vertical="center"/>
    </xf>
    <xf numFmtId="0" fontId="4" fillId="0" borderId="7" xfId="2" applyBorder="1" applyAlignment="1">
      <alignment horizontal="left" vertical="center"/>
    </xf>
    <xf numFmtId="0" fontId="5" fillId="0" borderId="1" xfId="3"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3" applyFont="1" applyFill="1" applyBorder="1" applyAlignment="1">
      <alignment horizontal="center" vertical="center" wrapText="1"/>
    </xf>
    <xf numFmtId="0" fontId="3" fillId="0" borderId="1" xfId="0" applyFont="1" applyBorder="1" applyAlignment="1">
      <alignment horizontal="center" vertical="center"/>
    </xf>
    <xf numFmtId="0" fontId="3" fillId="0" borderId="3" xfId="0" applyFont="1" applyFill="1" applyBorder="1" applyAlignment="1">
      <alignment horizontal="center" vertical="center"/>
    </xf>
    <xf numFmtId="164" fontId="3" fillId="0" borderId="1" xfId="1"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164" fontId="8" fillId="2" borderId="1" xfId="1" applyFont="1" applyFill="1" applyBorder="1" applyAlignment="1">
      <alignment horizontal="center" vertical="center" wrapText="1"/>
    </xf>
  </cellXfs>
  <cellStyles count="4">
    <cellStyle name="Moneda" xfId="1" builtinId="4"/>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word/media/image3.svg"/></Relationships>
</file>

<file path=xl/drawings/drawing1.xml><?xml version="1.0" encoding="utf-8"?>
<xdr:wsDr xmlns:xdr="http://schemas.openxmlformats.org/drawingml/2006/spreadsheetDrawing" xmlns:a="http://schemas.openxmlformats.org/drawingml/2006/main">
  <xdr:twoCellAnchor editAs="oneCell">
    <xdr:from>
      <xdr:col>5</xdr:col>
      <xdr:colOff>395826</xdr:colOff>
      <xdr:row>1</xdr:row>
      <xdr:rowOff>11458</xdr:rowOff>
    </xdr:from>
    <xdr:to>
      <xdr:col>5</xdr:col>
      <xdr:colOff>1268657</xdr:colOff>
      <xdr:row>3</xdr:row>
      <xdr:rowOff>248683</xdr:rowOff>
    </xdr:to>
    <xdr:pic>
      <xdr:nvPicPr>
        <xdr:cNvPr id="3" name="2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3773" r="6290" b="-14"/>
        <a:stretch>
          <a:fillRect/>
        </a:stretch>
      </xdr:blipFill>
      <xdr:spPr bwMode="auto">
        <a:xfrm>
          <a:off x="8754014" y="225771"/>
          <a:ext cx="872831" cy="8444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1023938</xdr:colOff>
      <xdr:row>0</xdr:row>
      <xdr:rowOff>202407</xdr:rowOff>
    </xdr:from>
    <xdr:to>
      <xdr:col>1</xdr:col>
      <xdr:colOff>2287076</xdr:colOff>
      <xdr:row>3</xdr:row>
      <xdr:rowOff>261940</xdr:rowOff>
    </xdr:to>
    <xdr:pic>
      <xdr:nvPicPr>
        <xdr:cNvPr id="5" name="Imagen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t="30232" b="28435"/>
        <a:stretch>
          <a:fillRect/>
        </a:stretch>
      </xdr:blipFill>
      <xdr:spPr bwMode="auto">
        <a:xfrm>
          <a:off x="1785938" y="202407"/>
          <a:ext cx="1263138" cy="8810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2</xdr:row>
      <xdr:rowOff>35719</xdr:rowOff>
    </xdr:from>
    <xdr:to>
      <xdr:col>1</xdr:col>
      <xdr:colOff>1014730</xdr:colOff>
      <xdr:row>3</xdr:row>
      <xdr:rowOff>115253</xdr:rowOff>
    </xdr:to>
    <xdr:pic>
      <xdr:nvPicPr>
        <xdr:cNvPr id="4" name="Gráfico 3"/>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wpc="http://schemas.microsoft.com/office/word/2010/wordprocessingCanvas" xmlns:mc="http://schemas.openxmlformats.org/markup-compatibility/2006" xmlns:m="http://schemas.openxmlformats.org/officeDocument/2006/math" xmlns:wp14="http://schemas.microsoft.com/office/word/2010/wordprocessingDrawing" xmlns:wp="http://schemas.openxmlformats.org/drawingml/2006/wordprocessingDrawing"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xmlns:pic="http://schemas.openxmlformats.org/drawingml/2006/picture" xmlns:asvg="http://schemas.microsoft.com/office/drawing/2016/SVG/main" xmlns:w16se="http://schemas.microsoft.com/office/word/2015/wordml/symex" xmlns:w16cid="http://schemas.microsoft.com/office/word/2016/wordml/cid" xmlns:w15="http://schemas.microsoft.com/office/word/2012/wordml" xmlns:w="http://schemas.openxmlformats.org/wordprocessingml/2006/main" xmlns:w10="urn:schemas-microsoft-com:office:word" xmlns:v="urn:schemas-microsoft-com:vml" xmlns:o="urn:schemas-microsoft-com:office:office" xmlns:am3d="http://schemas.microsoft.com/office/drawing/2017/model3d" xmlns:aink="http://schemas.microsoft.com/office/drawing/2016/ink" xmlns:cx8="http://schemas.microsoft.com/office/drawing/2016/5/14/chartex" xmlns:cx7="http://schemas.microsoft.com/office/drawing/2016/5/13/chartex" xmlns:cx6="http://schemas.microsoft.com/office/drawing/2016/5/12/chartex" xmlns:cx5="http://schemas.microsoft.com/office/drawing/2016/5/11/chartex" xmlns:cx4="http://schemas.microsoft.com/office/drawing/2016/5/10/chartex" xmlns:cx3="http://schemas.microsoft.com/office/drawing/2016/5/9/chartex" xmlns:cx2="http://schemas.microsoft.com/office/drawing/2015/10/21/chartex" xmlns:cx1="http://schemas.microsoft.com/office/drawing/2015/9/8/chartex" xmlns:cx="http://schemas.microsoft.com/office/drawing/2014/chartex" xmlns="" xmlns:lc="http://schemas.openxmlformats.org/drawingml/2006/lockedCanvas" r:embed="rId4"/>
            </a:ext>
          </a:extLst>
        </a:blip>
        <a:stretch>
          <a:fillRect/>
        </a:stretch>
      </xdr:blipFill>
      <xdr:spPr>
        <a:xfrm>
          <a:off x="952500" y="464344"/>
          <a:ext cx="824230" cy="47244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43"/>
  <sheetViews>
    <sheetView tabSelected="1" zoomScale="80" zoomScaleNormal="80" workbookViewId="0">
      <selection activeCell="C3" sqref="C3:E4"/>
    </sheetView>
  </sheetViews>
  <sheetFormatPr baseColWidth="10" defaultRowHeight="15" x14ac:dyDescent="0.25"/>
  <cols>
    <col min="2" max="2" width="36.140625" customWidth="1"/>
    <col min="3" max="3" width="56.140625" customWidth="1"/>
    <col min="4" max="4" width="14.85546875" customWidth="1"/>
    <col min="5" max="5" width="18.42578125" style="17" bestFit="1" customWidth="1"/>
    <col min="6" max="6" width="23.42578125" style="17" bestFit="1" customWidth="1"/>
  </cols>
  <sheetData>
    <row r="1" spans="2:6" ht="17.850000000000001" customHeight="1" x14ac:dyDescent="0.25">
      <c r="B1" s="21"/>
      <c r="C1" s="22" t="s">
        <v>138</v>
      </c>
      <c r="D1" s="22"/>
      <c r="E1" s="22"/>
      <c r="F1" s="22"/>
    </row>
    <row r="2" spans="2:6" ht="17.850000000000001" customHeight="1" x14ac:dyDescent="0.25">
      <c r="B2" s="21"/>
      <c r="C2" s="22"/>
      <c r="D2" s="22"/>
      <c r="E2" s="22"/>
      <c r="F2" s="22"/>
    </row>
    <row r="3" spans="2:6" ht="31.35" customHeight="1" x14ac:dyDescent="0.25">
      <c r="B3" s="21"/>
      <c r="C3" s="23" t="s">
        <v>140</v>
      </c>
      <c r="D3" s="23"/>
      <c r="E3" s="23"/>
      <c r="F3" s="22"/>
    </row>
    <row r="4" spans="2:6" ht="31.35" customHeight="1" x14ac:dyDescent="0.25">
      <c r="B4" s="21"/>
      <c r="C4" s="23"/>
      <c r="D4" s="23"/>
      <c r="E4" s="23"/>
      <c r="F4" s="22"/>
    </row>
    <row r="5" spans="2:6" ht="22.5" customHeight="1" x14ac:dyDescent="0.25">
      <c r="B5" s="21"/>
      <c r="C5" s="23" t="s">
        <v>139</v>
      </c>
      <c r="D5" s="23"/>
      <c r="E5" s="23"/>
      <c r="F5" s="22"/>
    </row>
    <row r="6" spans="2:6" ht="31.5" x14ac:dyDescent="0.25">
      <c r="B6" s="27" t="s">
        <v>0</v>
      </c>
      <c r="C6" s="28" t="s">
        <v>1</v>
      </c>
      <c r="D6" s="27" t="s">
        <v>2</v>
      </c>
      <c r="E6" s="29" t="s">
        <v>3</v>
      </c>
      <c r="F6" s="29" t="s">
        <v>4</v>
      </c>
    </row>
    <row r="7" spans="2:6" ht="14.25" customHeight="1" x14ac:dyDescent="0.25">
      <c r="B7" s="24">
        <v>1</v>
      </c>
      <c r="C7" s="1" t="s">
        <v>5</v>
      </c>
      <c r="D7" s="25">
        <v>2</v>
      </c>
      <c r="E7" s="26"/>
      <c r="F7" s="26">
        <f t="shared" ref="F7:F38" si="0">+D7*E7</f>
        <v>0</v>
      </c>
    </row>
    <row r="8" spans="2:6" x14ac:dyDescent="0.25">
      <c r="B8" s="24"/>
      <c r="C8" s="2" t="s">
        <v>6</v>
      </c>
      <c r="D8" s="25"/>
      <c r="E8" s="26"/>
      <c r="F8" s="26">
        <f t="shared" si="0"/>
        <v>0</v>
      </c>
    </row>
    <row r="9" spans="2:6" x14ac:dyDescent="0.25">
      <c r="B9" s="24"/>
      <c r="C9" s="2" t="s">
        <v>7</v>
      </c>
      <c r="D9" s="25"/>
      <c r="E9" s="26"/>
      <c r="F9" s="26">
        <f t="shared" si="0"/>
        <v>0</v>
      </c>
    </row>
    <row r="10" spans="2:6" x14ac:dyDescent="0.25">
      <c r="B10" s="24"/>
      <c r="C10" s="2" t="s">
        <v>8</v>
      </c>
      <c r="D10" s="25"/>
      <c r="E10" s="26"/>
      <c r="F10" s="26">
        <f t="shared" si="0"/>
        <v>0</v>
      </c>
    </row>
    <row r="11" spans="2:6" x14ac:dyDescent="0.25">
      <c r="B11" s="24"/>
      <c r="C11" s="2" t="s">
        <v>9</v>
      </c>
      <c r="D11" s="25"/>
      <c r="E11" s="26"/>
      <c r="F11" s="26">
        <f t="shared" si="0"/>
        <v>0</v>
      </c>
    </row>
    <row r="12" spans="2:6" x14ac:dyDescent="0.25">
      <c r="B12" s="24"/>
      <c r="C12" s="2" t="s">
        <v>10</v>
      </c>
      <c r="D12" s="25"/>
      <c r="E12" s="26"/>
      <c r="F12" s="26">
        <f t="shared" si="0"/>
        <v>0</v>
      </c>
    </row>
    <row r="13" spans="2:6" x14ac:dyDescent="0.25">
      <c r="B13" s="24"/>
      <c r="C13" s="2" t="s">
        <v>11</v>
      </c>
      <c r="D13" s="25"/>
      <c r="E13" s="26"/>
      <c r="F13" s="26">
        <f t="shared" si="0"/>
        <v>0</v>
      </c>
    </row>
    <row r="14" spans="2:6" x14ac:dyDescent="0.25">
      <c r="B14" s="24"/>
      <c r="C14" s="2" t="s">
        <v>12</v>
      </c>
      <c r="D14" s="25"/>
      <c r="E14" s="26"/>
      <c r="F14" s="26">
        <f t="shared" si="0"/>
        <v>0</v>
      </c>
    </row>
    <row r="15" spans="2:6" x14ac:dyDescent="0.25">
      <c r="B15" s="24"/>
      <c r="C15" s="2" t="s">
        <v>13</v>
      </c>
      <c r="D15" s="25"/>
      <c r="E15" s="26"/>
      <c r="F15" s="26">
        <f t="shared" si="0"/>
        <v>0</v>
      </c>
    </row>
    <row r="16" spans="2:6" x14ac:dyDescent="0.25">
      <c r="B16" s="24"/>
      <c r="C16" s="2" t="s">
        <v>14</v>
      </c>
      <c r="D16" s="25"/>
      <c r="E16" s="26"/>
      <c r="F16" s="26">
        <f t="shared" si="0"/>
        <v>0</v>
      </c>
    </row>
    <row r="17" spans="2:6" x14ac:dyDescent="0.25">
      <c r="B17" s="24"/>
      <c r="C17" s="2" t="s">
        <v>15</v>
      </c>
      <c r="D17" s="25"/>
      <c r="E17" s="26"/>
      <c r="F17" s="26">
        <f t="shared" si="0"/>
        <v>0</v>
      </c>
    </row>
    <row r="18" spans="2:6" x14ac:dyDescent="0.25">
      <c r="B18" s="24"/>
      <c r="C18" s="2" t="s">
        <v>16</v>
      </c>
      <c r="D18" s="25"/>
      <c r="E18" s="26"/>
      <c r="F18" s="26">
        <f t="shared" si="0"/>
        <v>0</v>
      </c>
    </row>
    <row r="19" spans="2:6" ht="26.25" customHeight="1" x14ac:dyDescent="0.25">
      <c r="B19" s="24">
        <v>2</v>
      </c>
      <c r="C19" s="1" t="s">
        <v>17</v>
      </c>
      <c r="D19" s="25">
        <v>2</v>
      </c>
      <c r="E19" s="26"/>
      <c r="F19" s="26">
        <f t="shared" si="0"/>
        <v>0</v>
      </c>
    </row>
    <row r="20" spans="2:6" ht="36.75" customHeight="1" x14ac:dyDescent="0.25">
      <c r="B20" s="24"/>
      <c r="C20" s="2" t="s">
        <v>18</v>
      </c>
      <c r="D20" s="25"/>
      <c r="E20" s="26"/>
      <c r="F20" s="26">
        <f t="shared" si="0"/>
        <v>0</v>
      </c>
    </row>
    <row r="21" spans="2:6" ht="19.7" customHeight="1" x14ac:dyDescent="0.25">
      <c r="B21" s="24"/>
      <c r="C21" s="2" t="s">
        <v>19</v>
      </c>
      <c r="D21" s="25"/>
      <c r="E21" s="26"/>
      <c r="F21" s="26">
        <f t="shared" si="0"/>
        <v>0</v>
      </c>
    </row>
    <row r="22" spans="2:6" ht="19.7" customHeight="1" x14ac:dyDescent="0.25">
      <c r="B22" s="24"/>
      <c r="C22" s="2" t="s">
        <v>20</v>
      </c>
      <c r="D22" s="25"/>
      <c r="E22" s="26"/>
      <c r="F22" s="26">
        <f t="shared" si="0"/>
        <v>0</v>
      </c>
    </row>
    <row r="23" spans="2:6" ht="19.7" customHeight="1" x14ac:dyDescent="0.25">
      <c r="B23" s="24"/>
      <c r="C23" s="3" t="s">
        <v>21</v>
      </c>
      <c r="D23" s="25"/>
      <c r="E23" s="26"/>
      <c r="F23" s="26">
        <f t="shared" si="0"/>
        <v>0</v>
      </c>
    </row>
    <row r="24" spans="2:6" x14ac:dyDescent="0.25">
      <c r="B24" s="4">
        <v>3</v>
      </c>
      <c r="C24" s="5" t="s">
        <v>22</v>
      </c>
      <c r="D24" s="6">
        <v>2</v>
      </c>
      <c r="E24" s="7"/>
      <c r="F24" s="7">
        <f t="shared" si="0"/>
        <v>0</v>
      </c>
    </row>
    <row r="25" spans="2:6" ht="30" x14ac:dyDescent="0.25">
      <c r="B25" s="24">
        <v>4</v>
      </c>
      <c r="C25" s="1" t="s">
        <v>23</v>
      </c>
      <c r="D25" s="25">
        <v>2</v>
      </c>
      <c r="E25" s="26"/>
      <c r="F25" s="26">
        <f t="shared" si="0"/>
        <v>0</v>
      </c>
    </row>
    <row r="26" spans="2:6" x14ac:dyDescent="0.25">
      <c r="B26" s="24"/>
      <c r="C26" s="2" t="s">
        <v>24</v>
      </c>
      <c r="D26" s="25"/>
      <c r="E26" s="26"/>
      <c r="F26" s="26">
        <f t="shared" si="0"/>
        <v>0</v>
      </c>
    </row>
    <row r="27" spans="2:6" x14ac:dyDescent="0.25">
      <c r="B27" s="24"/>
      <c r="C27" s="2" t="s">
        <v>25</v>
      </c>
      <c r="D27" s="25"/>
      <c r="E27" s="26"/>
      <c r="F27" s="26">
        <f t="shared" si="0"/>
        <v>0</v>
      </c>
    </row>
    <row r="28" spans="2:6" x14ac:dyDescent="0.25">
      <c r="B28" s="24"/>
      <c r="C28" s="2" t="s">
        <v>26</v>
      </c>
      <c r="D28" s="25"/>
      <c r="E28" s="26"/>
      <c r="F28" s="26">
        <f t="shared" si="0"/>
        <v>0</v>
      </c>
    </row>
    <row r="29" spans="2:6" x14ac:dyDescent="0.25">
      <c r="B29" s="24"/>
      <c r="C29" s="2" t="s">
        <v>27</v>
      </c>
      <c r="D29" s="25"/>
      <c r="E29" s="26"/>
      <c r="F29" s="26">
        <f t="shared" si="0"/>
        <v>0</v>
      </c>
    </row>
    <row r="30" spans="2:6" x14ac:dyDescent="0.25">
      <c r="B30" s="24"/>
      <c r="C30" s="2" t="s">
        <v>28</v>
      </c>
      <c r="D30" s="25"/>
      <c r="E30" s="26"/>
      <c r="F30" s="26">
        <f t="shared" si="0"/>
        <v>0</v>
      </c>
    </row>
    <row r="31" spans="2:6" x14ac:dyDescent="0.25">
      <c r="B31" s="24"/>
      <c r="C31" s="2" t="s">
        <v>29</v>
      </c>
      <c r="D31" s="25"/>
      <c r="E31" s="26"/>
      <c r="F31" s="26">
        <f t="shared" si="0"/>
        <v>0</v>
      </c>
    </row>
    <row r="32" spans="2:6" x14ac:dyDescent="0.25">
      <c r="B32" s="24"/>
      <c r="C32" s="2" t="s">
        <v>30</v>
      </c>
      <c r="D32" s="25"/>
      <c r="E32" s="26"/>
      <c r="F32" s="26">
        <f t="shared" si="0"/>
        <v>0</v>
      </c>
    </row>
    <row r="33" spans="2:6" x14ac:dyDescent="0.25">
      <c r="B33" s="24"/>
      <c r="C33" s="2" t="s">
        <v>31</v>
      </c>
      <c r="D33" s="25"/>
      <c r="E33" s="26"/>
      <c r="F33" s="26">
        <f t="shared" si="0"/>
        <v>0</v>
      </c>
    </row>
    <row r="34" spans="2:6" x14ac:dyDescent="0.25">
      <c r="B34" s="24"/>
      <c r="C34" s="2" t="s">
        <v>32</v>
      </c>
      <c r="D34" s="25"/>
      <c r="E34" s="26"/>
      <c r="F34" s="26">
        <f t="shared" si="0"/>
        <v>0</v>
      </c>
    </row>
    <row r="35" spans="2:6" x14ac:dyDescent="0.25">
      <c r="B35" s="24"/>
      <c r="C35" s="2" t="s">
        <v>33</v>
      </c>
      <c r="D35" s="25"/>
      <c r="E35" s="26"/>
      <c r="F35" s="26">
        <f t="shared" si="0"/>
        <v>0</v>
      </c>
    </row>
    <row r="36" spans="2:6" x14ac:dyDescent="0.25">
      <c r="B36" s="24"/>
      <c r="C36" s="2" t="s">
        <v>34</v>
      </c>
      <c r="D36" s="25"/>
      <c r="E36" s="26"/>
      <c r="F36" s="26">
        <f t="shared" si="0"/>
        <v>0</v>
      </c>
    </row>
    <row r="37" spans="2:6" x14ac:dyDescent="0.25">
      <c r="B37" s="24"/>
      <c r="C37" s="2" t="s">
        <v>35</v>
      </c>
      <c r="D37" s="25"/>
      <c r="E37" s="26"/>
      <c r="F37" s="26">
        <f t="shared" si="0"/>
        <v>0</v>
      </c>
    </row>
    <row r="38" spans="2:6" x14ac:dyDescent="0.25">
      <c r="B38" s="24"/>
      <c r="C38" s="2" t="s">
        <v>36</v>
      </c>
      <c r="D38" s="25"/>
      <c r="E38" s="26"/>
      <c r="F38" s="26">
        <f t="shared" si="0"/>
        <v>0</v>
      </c>
    </row>
    <row r="39" spans="2:6" x14ac:dyDescent="0.25">
      <c r="B39" s="24"/>
      <c r="C39" s="2" t="s">
        <v>37</v>
      </c>
      <c r="D39" s="25"/>
      <c r="E39" s="26"/>
      <c r="F39" s="26">
        <f t="shared" ref="F39:F70" si="1">+D39*E39</f>
        <v>0</v>
      </c>
    </row>
    <row r="40" spans="2:6" x14ac:dyDescent="0.25">
      <c r="B40" s="24"/>
      <c r="C40" s="3" t="s">
        <v>38</v>
      </c>
      <c r="D40" s="25"/>
      <c r="E40" s="26"/>
      <c r="F40" s="26">
        <f t="shared" si="1"/>
        <v>0</v>
      </c>
    </row>
    <row r="41" spans="2:6" ht="30" x14ac:dyDescent="0.25">
      <c r="B41" s="24">
        <v>5</v>
      </c>
      <c r="C41" s="1" t="s">
        <v>39</v>
      </c>
      <c r="D41" s="25">
        <v>2</v>
      </c>
      <c r="E41" s="26"/>
      <c r="F41" s="26">
        <f t="shared" si="1"/>
        <v>0</v>
      </c>
    </row>
    <row r="42" spans="2:6" x14ac:dyDescent="0.25">
      <c r="B42" s="24"/>
      <c r="C42" s="2" t="s">
        <v>40</v>
      </c>
      <c r="D42" s="25"/>
      <c r="E42" s="26"/>
      <c r="F42" s="26">
        <f t="shared" si="1"/>
        <v>0</v>
      </c>
    </row>
    <row r="43" spans="2:6" x14ac:dyDescent="0.25">
      <c r="B43" s="24"/>
      <c r="C43" s="2" t="s">
        <v>41</v>
      </c>
      <c r="D43" s="25"/>
      <c r="E43" s="26"/>
      <c r="F43" s="26">
        <f t="shared" si="1"/>
        <v>0</v>
      </c>
    </row>
    <row r="44" spans="2:6" x14ac:dyDescent="0.25">
      <c r="B44" s="24"/>
      <c r="C44" s="2" t="s">
        <v>42</v>
      </c>
      <c r="D44" s="25"/>
      <c r="E44" s="26"/>
      <c r="F44" s="26">
        <f t="shared" si="1"/>
        <v>0</v>
      </c>
    </row>
    <row r="45" spans="2:6" x14ac:dyDescent="0.25">
      <c r="B45" s="24"/>
      <c r="C45" s="2" t="s">
        <v>43</v>
      </c>
      <c r="D45" s="25"/>
      <c r="E45" s="26"/>
      <c r="F45" s="26">
        <f t="shared" si="1"/>
        <v>0</v>
      </c>
    </row>
    <row r="46" spans="2:6" x14ac:dyDescent="0.25">
      <c r="B46" s="24"/>
      <c r="C46" s="2" t="s">
        <v>44</v>
      </c>
      <c r="D46" s="25"/>
      <c r="E46" s="26"/>
      <c r="F46" s="26">
        <f t="shared" si="1"/>
        <v>0</v>
      </c>
    </row>
    <row r="47" spans="2:6" x14ac:dyDescent="0.25">
      <c r="B47" s="24"/>
      <c r="C47" s="2" t="s">
        <v>45</v>
      </c>
      <c r="D47" s="25"/>
      <c r="E47" s="26"/>
      <c r="F47" s="26">
        <f t="shared" si="1"/>
        <v>0</v>
      </c>
    </row>
    <row r="48" spans="2:6" x14ac:dyDescent="0.25">
      <c r="B48" s="24"/>
      <c r="C48" s="2" t="s">
        <v>46</v>
      </c>
      <c r="D48" s="25"/>
      <c r="E48" s="26"/>
      <c r="F48" s="26">
        <f t="shared" si="1"/>
        <v>0</v>
      </c>
    </row>
    <row r="49" spans="2:6" x14ac:dyDescent="0.25">
      <c r="B49" s="24"/>
      <c r="C49" s="3" t="s">
        <v>47</v>
      </c>
      <c r="D49" s="25"/>
      <c r="E49" s="26"/>
      <c r="F49" s="26">
        <f t="shared" si="1"/>
        <v>0</v>
      </c>
    </row>
    <row r="50" spans="2:6" ht="75" x14ac:dyDescent="0.25">
      <c r="B50" s="4">
        <v>6</v>
      </c>
      <c r="C50" s="8" t="s">
        <v>48</v>
      </c>
      <c r="D50" s="6">
        <v>2</v>
      </c>
      <c r="E50" s="9"/>
      <c r="F50" s="9">
        <f t="shared" si="1"/>
        <v>0</v>
      </c>
    </row>
    <row r="51" spans="2:6" ht="30" x14ac:dyDescent="0.25">
      <c r="B51" s="4">
        <v>7</v>
      </c>
      <c r="C51" s="8" t="s">
        <v>49</v>
      </c>
      <c r="D51" s="6">
        <v>4</v>
      </c>
      <c r="E51" s="9"/>
      <c r="F51" s="9">
        <f t="shared" si="1"/>
        <v>0</v>
      </c>
    </row>
    <row r="52" spans="2:6" ht="30" x14ac:dyDescent="0.25">
      <c r="B52" s="4">
        <v>8</v>
      </c>
      <c r="C52" s="8" t="s">
        <v>50</v>
      </c>
      <c r="D52" s="6">
        <v>1</v>
      </c>
      <c r="E52" s="9"/>
      <c r="F52" s="9">
        <f t="shared" si="1"/>
        <v>0</v>
      </c>
    </row>
    <row r="53" spans="2:6" x14ac:dyDescent="0.25">
      <c r="B53" s="4">
        <v>9</v>
      </c>
      <c r="C53" s="8" t="s">
        <v>51</v>
      </c>
      <c r="D53" s="6">
        <v>4</v>
      </c>
      <c r="E53" s="7"/>
      <c r="F53" s="7">
        <f t="shared" si="1"/>
        <v>0</v>
      </c>
    </row>
    <row r="54" spans="2:6" ht="30" x14ac:dyDescent="0.25">
      <c r="B54" s="4">
        <v>10</v>
      </c>
      <c r="C54" s="8" t="s">
        <v>52</v>
      </c>
      <c r="D54" s="6">
        <v>1</v>
      </c>
      <c r="E54" s="7"/>
      <c r="F54" s="7">
        <f t="shared" si="1"/>
        <v>0</v>
      </c>
    </row>
    <row r="55" spans="2:6" ht="30" x14ac:dyDescent="0.25">
      <c r="B55" s="4">
        <v>11</v>
      </c>
      <c r="C55" s="1" t="s">
        <v>53</v>
      </c>
      <c r="D55" s="6">
        <v>8</v>
      </c>
      <c r="E55" s="7"/>
      <c r="F55" s="7">
        <f t="shared" si="1"/>
        <v>0</v>
      </c>
    </row>
    <row r="56" spans="2:6" ht="30" x14ac:dyDescent="0.25">
      <c r="B56" s="24">
        <v>12</v>
      </c>
      <c r="C56" s="1" t="s">
        <v>54</v>
      </c>
      <c r="D56" s="25">
        <v>3</v>
      </c>
      <c r="E56" s="26"/>
      <c r="F56" s="26">
        <f t="shared" si="1"/>
        <v>0</v>
      </c>
    </row>
    <row r="57" spans="2:6" ht="30" x14ac:dyDescent="0.25">
      <c r="B57" s="24"/>
      <c r="C57" s="2" t="s">
        <v>55</v>
      </c>
      <c r="D57" s="25"/>
      <c r="E57" s="26"/>
      <c r="F57" s="26">
        <f t="shared" si="1"/>
        <v>0</v>
      </c>
    </row>
    <row r="58" spans="2:6" x14ac:dyDescent="0.25">
      <c r="B58" s="24"/>
      <c r="C58" s="2" t="s">
        <v>56</v>
      </c>
      <c r="D58" s="25"/>
      <c r="E58" s="26"/>
      <c r="F58" s="26">
        <f t="shared" si="1"/>
        <v>0</v>
      </c>
    </row>
    <row r="59" spans="2:6" ht="30" x14ac:dyDescent="0.25">
      <c r="B59" s="24"/>
      <c r="C59" s="2" t="s">
        <v>57</v>
      </c>
      <c r="D59" s="25"/>
      <c r="E59" s="26"/>
      <c r="F59" s="26">
        <f t="shared" si="1"/>
        <v>0</v>
      </c>
    </row>
    <row r="60" spans="2:6" x14ac:dyDescent="0.25">
      <c r="B60" s="24"/>
      <c r="C60" s="2" t="s">
        <v>58</v>
      </c>
      <c r="D60" s="25"/>
      <c r="E60" s="26"/>
      <c r="F60" s="26">
        <f t="shared" si="1"/>
        <v>0</v>
      </c>
    </row>
    <row r="61" spans="2:6" x14ac:dyDescent="0.25">
      <c r="B61" s="24"/>
      <c r="C61" s="2" t="s">
        <v>59</v>
      </c>
      <c r="D61" s="25"/>
      <c r="E61" s="26"/>
      <c r="F61" s="26">
        <f t="shared" si="1"/>
        <v>0</v>
      </c>
    </row>
    <row r="62" spans="2:6" x14ac:dyDescent="0.25">
      <c r="B62" s="24"/>
      <c r="C62" s="2" t="s">
        <v>60</v>
      </c>
      <c r="D62" s="25"/>
      <c r="E62" s="26"/>
      <c r="F62" s="26">
        <f t="shared" si="1"/>
        <v>0</v>
      </c>
    </row>
    <row r="63" spans="2:6" ht="14.25" customHeight="1" x14ac:dyDescent="0.25">
      <c r="B63" s="24"/>
      <c r="C63" s="2" t="s">
        <v>61</v>
      </c>
      <c r="D63" s="25"/>
      <c r="E63" s="26"/>
      <c r="F63" s="26">
        <f t="shared" si="1"/>
        <v>0</v>
      </c>
    </row>
    <row r="64" spans="2:6" x14ac:dyDescent="0.25">
      <c r="B64" s="24"/>
      <c r="C64" s="2" t="s">
        <v>62</v>
      </c>
      <c r="D64" s="25"/>
      <c r="E64" s="26"/>
      <c r="F64" s="26">
        <f t="shared" si="1"/>
        <v>0</v>
      </c>
    </row>
    <row r="65" spans="2:6" ht="30" x14ac:dyDescent="0.25">
      <c r="B65" s="24"/>
      <c r="C65" s="2" t="s">
        <v>63</v>
      </c>
      <c r="D65" s="25"/>
      <c r="E65" s="26"/>
      <c r="F65" s="26">
        <f t="shared" si="1"/>
        <v>0</v>
      </c>
    </row>
    <row r="66" spans="2:6" ht="14.25" customHeight="1" x14ac:dyDescent="0.25">
      <c r="B66" s="24"/>
      <c r="C66" s="2" t="s">
        <v>64</v>
      </c>
      <c r="D66" s="25"/>
      <c r="E66" s="26"/>
      <c r="F66" s="26">
        <f t="shared" si="1"/>
        <v>0</v>
      </c>
    </row>
    <row r="67" spans="2:6" x14ac:dyDescent="0.25">
      <c r="B67" s="24"/>
      <c r="C67" s="2" t="s">
        <v>65</v>
      </c>
      <c r="D67" s="25"/>
      <c r="E67" s="26"/>
      <c r="F67" s="26">
        <f t="shared" si="1"/>
        <v>0</v>
      </c>
    </row>
    <row r="68" spans="2:6" ht="30" x14ac:dyDescent="0.25">
      <c r="B68" s="24"/>
      <c r="C68" s="2" t="s">
        <v>66</v>
      </c>
      <c r="D68" s="25"/>
      <c r="E68" s="26"/>
      <c r="F68" s="26">
        <f t="shared" si="1"/>
        <v>0</v>
      </c>
    </row>
    <row r="69" spans="2:6" x14ac:dyDescent="0.25">
      <c r="B69" s="24"/>
      <c r="C69" s="2" t="s">
        <v>67</v>
      </c>
      <c r="D69" s="25"/>
      <c r="E69" s="26"/>
      <c r="F69" s="26">
        <f t="shared" si="1"/>
        <v>0</v>
      </c>
    </row>
    <row r="70" spans="2:6" x14ac:dyDescent="0.25">
      <c r="B70" s="24"/>
      <c r="C70" s="2" t="s">
        <v>68</v>
      </c>
      <c r="D70" s="25"/>
      <c r="E70" s="26"/>
      <c r="F70" s="26">
        <f t="shared" si="1"/>
        <v>0</v>
      </c>
    </row>
    <row r="71" spans="2:6" ht="29.25" customHeight="1" x14ac:dyDescent="0.25">
      <c r="B71" s="24">
        <v>13</v>
      </c>
      <c r="C71" s="1" t="s">
        <v>69</v>
      </c>
      <c r="D71" s="25">
        <v>4</v>
      </c>
      <c r="E71" s="26"/>
      <c r="F71" s="26">
        <f t="shared" ref="F71:F102" si="2">+D71*E71</f>
        <v>0</v>
      </c>
    </row>
    <row r="72" spans="2:6" x14ac:dyDescent="0.25">
      <c r="B72" s="24"/>
      <c r="C72" s="2" t="s">
        <v>70</v>
      </c>
      <c r="D72" s="25"/>
      <c r="E72" s="26"/>
      <c r="F72" s="26">
        <f t="shared" si="2"/>
        <v>0</v>
      </c>
    </row>
    <row r="73" spans="2:6" x14ac:dyDescent="0.25">
      <c r="B73" s="24"/>
      <c r="C73" s="2" t="s">
        <v>71</v>
      </c>
      <c r="D73" s="25"/>
      <c r="E73" s="26"/>
      <c r="F73" s="26">
        <f t="shared" si="2"/>
        <v>0</v>
      </c>
    </row>
    <row r="74" spans="2:6" x14ac:dyDescent="0.25">
      <c r="B74" s="24"/>
      <c r="C74" s="2" t="s">
        <v>72</v>
      </c>
      <c r="D74" s="25"/>
      <c r="E74" s="26"/>
      <c r="F74" s="26">
        <f t="shared" si="2"/>
        <v>0</v>
      </c>
    </row>
    <row r="75" spans="2:6" x14ac:dyDescent="0.25">
      <c r="B75" s="24"/>
      <c r="C75" s="2" t="s">
        <v>73</v>
      </c>
      <c r="D75" s="25"/>
      <c r="E75" s="26"/>
      <c r="F75" s="26">
        <f t="shared" si="2"/>
        <v>0</v>
      </c>
    </row>
    <row r="76" spans="2:6" x14ac:dyDescent="0.25">
      <c r="B76" s="24"/>
      <c r="C76" s="3" t="s">
        <v>74</v>
      </c>
      <c r="D76" s="25"/>
      <c r="E76" s="26"/>
      <c r="F76" s="26">
        <f t="shared" si="2"/>
        <v>0</v>
      </c>
    </row>
    <row r="77" spans="2:6" x14ac:dyDescent="0.25">
      <c r="B77" s="4">
        <v>14</v>
      </c>
      <c r="C77" s="5" t="s">
        <v>75</v>
      </c>
      <c r="D77" s="6">
        <v>1</v>
      </c>
      <c r="E77" s="7"/>
      <c r="F77" s="7">
        <f t="shared" si="2"/>
        <v>0</v>
      </c>
    </row>
    <row r="78" spans="2:6" ht="17.100000000000001" customHeight="1" x14ac:dyDescent="0.25">
      <c r="B78" s="24">
        <v>15</v>
      </c>
      <c r="C78" s="1" t="s">
        <v>76</v>
      </c>
      <c r="D78" s="25">
        <v>5</v>
      </c>
      <c r="E78" s="26"/>
      <c r="F78" s="26">
        <f t="shared" si="2"/>
        <v>0</v>
      </c>
    </row>
    <row r="79" spans="2:6" ht="17.100000000000001" customHeight="1" x14ac:dyDescent="0.25">
      <c r="B79" s="24"/>
      <c r="C79" s="2" t="s">
        <v>77</v>
      </c>
      <c r="D79" s="25"/>
      <c r="E79" s="26"/>
      <c r="F79" s="26">
        <f t="shared" si="2"/>
        <v>0</v>
      </c>
    </row>
    <row r="80" spans="2:6" ht="17.100000000000001" customHeight="1" x14ac:dyDescent="0.25">
      <c r="B80" s="24"/>
      <c r="C80" s="2" t="s">
        <v>78</v>
      </c>
      <c r="D80" s="25"/>
      <c r="E80" s="26"/>
      <c r="F80" s="26">
        <f t="shared" si="2"/>
        <v>0</v>
      </c>
    </row>
    <row r="81" spans="2:6" ht="17.100000000000001" customHeight="1" x14ac:dyDescent="0.25">
      <c r="B81" s="24"/>
      <c r="C81" s="2" t="s">
        <v>79</v>
      </c>
      <c r="D81" s="25"/>
      <c r="E81" s="26"/>
      <c r="F81" s="26">
        <f t="shared" si="2"/>
        <v>0</v>
      </c>
    </row>
    <row r="82" spans="2:6" ht="17.100000000000001" customHeight="1" x14ac:dyDescent="0.25">
      <c r="B82" s="24"/>
      <c r="C82" s="2" t="s">
        <v>80</v>
      </c>
      <c r="D82" s="25"/>
      <c r="E82" s="26"/>
      <c r="F82" s="26">
        <f t="shared" si="2"/>
        <v>0</v>
      </c>
    </row>
    <row r="83" spans="2:6" ht="17.100000000000001" customHeight="1" x14ac:dyDescent="0.25">
      <c r="B83" s="24"/>
      <c r="C83" s="3" t="s">
        <v>81</v>
      </c>
      <c r="D83" s="25"/>
      <c r="E83" s="26"/>
      <c r="F83" s="26">
        <f t="shared" si="2"/>
        <v>0</v>
      </c>
    </row>
    <row r="84" spans="2:6" x14ac:dyDescent="0.25">
      <c r="B84" s="4">
        <v>16</v>
      </c>
      <c r="C84" s="5" t="s">
        <v>82</v>
      </c>
      <c r="D84" s="6">
        <v>5</v>
      </c>
      <c r="E84" s="7"/>
      <c r="F84" s="7">
        <f t="shared" si="2"/>
        <v>0</v>
      </c>
    </row>
    <row r="85" spans="2:6" ht="17.850000000000001" customHeight="1" x14ac:dyDescent="0.25">
      <c r="B85" s="24">
        <v>17</v>
      </c>
      <c r="C85" s="1" t="s">
        <v>83</v>
      </c>
      <c r="D85" s="25">
        <v>2</v>
      </c>
      <c r="E85" s="26"/>
      <c r="F85" s="26">
        <f t="shared" si="2"/>
        <v>0</v>
      </c>
    </row>
    <row r="86" spans="2:6" ht="17.850000000000001" customHeight="1" x14ac:dyDescent="0.25">
      <c r="B86" s="24"/>
      <c r="C86" s="2" t="s">
        <v>84</v>
      </c>
      <c r="D86" s="25"/>
      <c r="E86" s="26"/>
      <c r="F86" s="26">
        <f t="shared" si="2"/>
        <v>0</v>
      </c>
    </row>
    <row r="87" spans="2:6" ht="17.850000000000001" customHeight="1" x14ac:dyDescent="0.25">
      <c r="B87" s="24"/>
      <c r="C87" s="3" t="s">
        <v>85</v>
      </c>
      <c r="D87" s="25"/>
      <c r="E87" s="26"/>
      <c r="F87" s="26">
        <f t="shared" si="2"/>
        <v>0</v>
      </c>
    </row>
    <row r="88" spans="2:6" x14ac:dyDescent="0.25">
      <c r="B88" s="4">
        <v>18</v>
      </c>
      <c r="C88" s="10" t="s">
        <v>86</v>
      </c>
      <c r="D88" s="6">
        <v>1</v>
      </c>
      <c r="E88" s="7"/>
      <c r="F88" s="7">
        <f t="shared" si="2"/>
        <v>0</v>
      </c>
    </row>
    <row r="89" spans="2:6" ht="27.2" customHeight="1" x14ac:dyDescent="0.25">
      <c r="B89" s="4">
        <v>19</v>
      </c>
      <c r="C89" s="8" t="s">
        <v>87</v>
      </c>
      <c r="D89" s="6">
        <v>10</v>
      </c>
      <c r="E89" s="7"/>
      <c r="F89" s="7">
        <f t="shared" si="2"/>
        <v>0</v>
      </c>
    </row>
    <row r="90" spans="2:6" ht="23.1" customHeight="1" x14ac:dyDescent="0.25">
      <c r="B90" s="4">
        <v>20</v>
      </c>
      <c r="C90" s="12" t="s">
        <v>88</v>
      </c>
      <c r="D90" s="6">
        <v>10</v>
      </c>
      <c r="E90" s="7"/>
      <c r="F90" s="7">
        <f t="shared" si="2"/>
        <v>0</v>
      </c>
    </row>
    <row r="91" spans="2:6" ht="15" customHeight="1" x14ac:dyDescent="0.25">
      <c r="B91" s="24">
        <v>21</v>
      </c>
      <c r="C91" s="1" t="s">
        <v>89</v>
      </c>
      <c r="D91" s="25">
        <v>8</v>
      </c>
      <c r="E91" s="26"/>
      <c r="F91" s="26">
        <f t="shared" si="2"/>
        <v>0</v>
      </c>
    </row>
    <row r="92" spans="2:6" ht="15" customHeight="1" x14ac:dyDescent="0.25">
      <c r="B92" s="24"/>
      <c r="C92" s="2" t="s">
        <v>90</v>
      </c>
      <c r="D92" s="25"/>
      <c r="E92" s="26"/>
      <c r="F92" s="26">
        <f t="shared" si="2"/>
        <v>0</v>
      </c>
    </row>
    <row r="93" spans="2:6" ht="15" customHeight="1" x14ac:dyDescent="0.25">
      <c r="B93" s="24"/>
      <c r="C93" s="2" t="s">
        <v>91</v>
      </c>
      <c r="D93" s="25"/>
      <c r="E93" s="26"/>
      <c r="F93" s="26">
        <f t="shared" si="2"/>
        <v>0</v>
      </c>
    </row>
    <row r="94" spans="2:6" ht="15" customHeight="1" x14ac:dyDescent="0.25">
      <c r="B94" s="24"/>
      <c r="C94" s="2" t="s">
        <v>92</v>
      </c>
      <c r="D94" s="25"/>
      <c r="E94" s="26"/>
      <c r="F94" s="26">
        <f t="shared" si="2"/>
        <v>0</v>
      </c>
    </row>
    <row r="95" spans="2:6" ht="15" customHeight="1" x14ac:dyDescent="0.25">
      <c r="B95" s="24"/>
      <c r="C95" s="2" t="s">
        <v>93</v>
      </c>
      <c r="D95" s="25"/>
      <c r="E95" s="26"/>
      <c r="F95" s="26">
        <f t="shared" si="2"/>
        <v>0</v>
      </c>
    </row>
    <row r="96" spans="2:6" ht="15" customHeight="1" x14ac:dyDescent="0.25">
      <c r="B96" s="24"/>
      <c r="C96" s="3" t="s">
        <v>94</v>
      </c>
      <c r="D96" s="25"/>
      <c r="E96" s="26"/>
      <c r="F96" s="26">
        <f t="shared" si="2"/>
        <v>0</v>
      </c>
    </row>
    <row r="97" spans="2:6" x14ac:dyDescent="0.25">
      <c r="B97" s="4">
        <v>22</v>
      </c>
      <c r="C97" s="5" t="s">
        <v>95</v>
      </c>
      <c r="D97" s="6">
        <v>30</v>
      </c>
      <c r="E97" s="9"/>
      <c r="F97" s="9">
        <f t="shared" si="2"/>
        <v>0</v>
      </c>
    </row>
    <row r="98" spans="2:6" x14ac:dyDescent="0.25">
      <c r="B98" s="24">
        <v>23</v>
      </c>
      <c r="C98" s="1" t="s">
        <v>96</v>
      </c>
      <c r="D98" s="25">
        <v>1</v>
      </c>
      <c r="E98" s="26"/>
      <c r="F98" s="26">
        <f t="shared" si="2"/>
        <v>0</v>
      </c>
    </row>
    <row r="99" spans="2:6" x14ac:dyDescent="0.25">
      <c r="B99" s="24"/>
      <c r="C99" s="2" t="s">
        <v>97</v>
      </c>
      <c r="D99" s="25"/>
      <c r="E99" s="26"/>
      <c r="F99" s="26">
        <f t="shared" si="2"/>
        <v>0</v>
      </c>
    </row>
    <row r="100" spans="2:6" x14ac:dyDescent="0.25">
      <c r="B100" s="24"/>
      <c r="C100" s="2" t="s">
        <v>98</v>
      </c>
      <c r="D100" s="25"/>
      <c r="E100" s="26"/>
      <c r="F100" s="26">
        <f t="shared" si="2"/>
        <v>0</v>
      </c>
    </row>
    <row r="101" spans="2:6" x14ac:dyDescent="0.25">
      <c r="B101" s="24"/>
      <c r="C101" s="2" t="s">
        <v>99</v>
      </c>
      <c r="D101" s="25"/>
      <c r="E101" s="26"/>
      <c r="F101" s="26">
        <f t="shared" si="2"/>
        <v>0</v>
      </c>
    </row>
    <row r="102" spans="2:6" x14ac:dyDescent="0.25">
      <c r="B102" s="24"/>
      <c r="C102" s="2" t="s">
        <v>100</v>
      </c>
      <c r="D102" s="25"/>
      <c r="E102" s="26"/>
      <c r="F102" s="26">
        <f t="shared" si="2"/>
        <v>0</v>
      </c>
    </row>
    <row r="103" spans="2:6" x14ac:dyDescent="0.25">
      <c r="B103" s="24"/>
      <c r="C103" s="2" t="s">
        <v>101</v>
      </c>
      <c r="D103" s="25"/>
      <c r="E103" s="26"/>
      <c r="F103" s="26">
        <f t="shared" ref="F103:F134" si="3">+D103*E103</f>
        <v>0</v>
      </c>
    </row>
    <row r="104" spans="2:6" x14ac:dyDescent="0.25">
      <c r="B104" s="24"/>
      <c r="C104" s="2" t="s">
        <v>102</v>
      </c>
      <c r="D104" s="25"/>
      <c r="E104" s="26"/>
      <c r="F104" s="26">
        <f t="shared" si="3"/>
        <v>0</v>
      </c>
    </row>
    <row r="105" spans="2:6" x14ac:dyDescent="0.25">
      <c r="B105" s="24"/>
      <c r="C105" s="2" t="s">
        <v>103</v>
      </c>
      <c r="D105" s="25"/>
      <c r="E105" s="26"/>
      <c r="F105" s="26">
        <f t="shared" si="3"/>
        <v>0</v>
      </c>
    </row>
    <row r="106" spans="2:6" x14ac:dyDescent="0.25">
      <c r="B106" s="24"/>
      <c r="C106" s="2" t="s">
        <v>104</v>
      </c>
      <c r="D106" s="25"/>
      <c r="E106" s="26"/>
      <c r="F106" s="26">
        <f t="shared" si="3"/>
        <v>0</v>
      </c>
    </row>
    <row r="107" spans="2:6" x14ac:dyDescent="0.25">
      <c r="B107" s="24"/>
      <c r="C107" s="3" t="s">
        <v>105</v>
      </c>
      <c r="D107" s="25"/>
      <c r="E107" s="26"/>
      <c r="F107" s="26">
        <f t="shared" si="3"/>
        <v>0</v>
      </c>
    </row>
    <row r="108" spans="2:6" x14ac:dyDescent="0.25">
      <c r="B108" s="4">
        <v>24</v>
      </c>
      <c r="C108" s="10" t="s">
        <v>106</v>
      </c>
      <c r="D108" s="6">
        <v>5</v>
      </c>
      <c r="E108" s="7"/>
      <c r="F108" s="7">
        <f t="shared" si="3"/>
        <v>0</v>
      </c>
    </row>
    <row r="109" spans="2:6" x14ac:dyDescent="0.25">
      <c r="B109" s="4">
        <v>25</v>
      </c>
      <c r="C109" s="11" t="s">
        <v>107</v>
      </c>
      <c r="D109" s="6">
        <v>10</v>
      </c>
      <c r="E109" s="7"/>
      <c r="F109" s="7">
        <f t="shared" si="3"/>
        <v>0</v>
      </c>
    </row>
    <row r="110" spans="2:6" x14ac:dyDescent="0.25">
      <c r="B110" s="4">
        <v>26</v>
      </c>
      <c r="C110" s="12" t="s">
        <v>108</v>
      </c>
      <c r="D110" s="6">
        <v>2</v>
      </c>
      <c r="E110" s="7"/>
      <c r="F110" s="7">
        <f t="shared" si="3"/>
        <v>0</v>
      </c>
    </row>
    <row r="111" spans="2:6" ht="15" customHeight="1" x14ac:dyDescent="0.25">
      <c r="B111" s="24">
        <v>27</v>
      </c>
      <c r="C111" s="1" t="s">
        <v>109</v>
      </c>
      <c r="D111" s="25">
        <v>10</v>
      </c>
      <c r="E111" s="26"/>
      <c r="F111" s="26">
        <f t="shared" si="3"/>
        <v>0</v>
      </c>
    </row>
    <row r="112" spans="2:6" ht="28.5" customHeight="1" x14ac:dyDescent="0.25">
      <c r="B112" s="24"/>
      <c r="C112" s="2" t="s">
        <v>110</v>
      </c>
      <c r="D112" s="25"/>
      <c r="E112" s="26"/>
      <c r="F112" s="26">
        <f t="shared" si="3"/>
        <v>0</v>
      </c>
    </row>
    <row r="113" spans="2:6" ht="15" customHeight="1" x14ac:dyDescent="0.25">
      <c r="B113" s="24"/>
      <c r="C113" s="2" t="s">
        <v>111</v>
      </c>
      <c r="D113" s="25"/>
      <c r="E113" s="26"/>
      <c r="F113" s="26">
        <f t="shared" si="3"/>
        <v>0</v>
      </c>
    </row>
    <row r="114" spans="2:6" ht="15" customHeight="1" x14ac:dyDescent="0.25">
      <c r="B114" s="24"/>
      <c r="C114" s="2" t="s">
        <v>112</v>
      </c>
      <c r="D114" s="25"/>
      <c r="E114" s="26"/>
      <c r="F114" s="26">
        <f t="shared" si="3"/>
        <v>0</v>
      </c>
    </row>
    <row r="115" spans="2:6" ht="15" customHeight="1" x14ac:dyDescent="0.25">
      <c r="B115" s="24"/>
      <c r="C115" s="2" t="s">
        <v>113</v>
      </c>
      <c r="D115" s="25"/>
      <c r="E115" s="26"/>
      <c r="F115" s="26">
        <f t="shared" si="3"/>
        <v>0</v>
      </c>
    </row>
    <row r="116" spans="2:6" ht="15" customHeight="1" x14ac:dyDescent="0.25">
      <c r="B116" s="24"/>
      <c r="C116" s="2" t="s">
        <v>114</v>
      </c>
      <c r="D116" s="25"/>
      <c r="E116" s="26"/>
      <c r="F116" s="26">
        <f t="shared" si="3"/>
        <v>0</v>
      </c>
    </row>
    <row r="117" spans="2:6" ht="15" customHeight="1" x14ac:dyDescent="0.25">
      <c r="B117" s="24"/>
      <c r="C117" s="3" t="s">
        <v>115</v>
      </c>
      <c r="D117" s="25"/>
      <c r="E117" s="26"/>
      <c r="F117" s="26">
        <f t="shared" si="3"/>
        <v>0</v>
      </c>
    </row>
    <row r="118" spans="2:6" ht="14.25" customHeight="1" x14ac:dyDescent="0.25">
      <c r="B118" s="24">
        <v>28</v>
      </c>
      <c r="C118" s="1" t="s">
        <v>116</v>
      </c>
      <c r="D118" s="25">
        <v>15</v>
      </c>
      <c r="E118" s="26"/>
      <c r="F118" s="26">
        <f t="shared" si="3"/>
        <v>0</v>
      </c>
    </row>
    <row r="119" spans="2:6" x14ac:dyDescent="0.25">
      <c r="B119" s="24"/>
      <c r="C119" s="2" t="s">
        <v>117</v>
      </c>
      <c r="D119" s="25"/>
      <c r="E119" s="26"/>
      <c r="F119" s="26">
        <f t="shared" si="3"/>
        <v>0</v>
      </c>
    </row>
    <row r="120" spans="2:6" x14ac:dyDescent="0.25">
      <c r="B120" s="24"/>
      <c r="C120" s="2" t="s">
        <v>118</v>
      </c>
      <c r="D120" s="25"/>
      <c r="E120" s="26"/>
      <c r="F120" s="26">
        <f t="shared" si="3"/>
        <v>0</v>
      </c>
    </row>
    <row r="121" spans="2:6" x14ac:dyDescent="0.25">
      <c r="B121" s="24"/>
      <c r="C121" s="2" t="s">
        <v>119</v>
      </c>
      <c r="D121" s="25"/>
      <c r="E121" s="26"/>
      <c r="F121" s="26">
        <f t="shared" si="3"/>
        <v>0</v>
      </c>
    </row>
    <row r="122" spans="2:6" x14ac:dyDescent="0.25">
      <c r="B122" s="24"/>
      <c r="C122" s="2" t="s">
        <v>120</v>
      </c>
      <c r="D122" s="25"/>
      <c r="E122" s="26"/>
      <c r="F122" s="26">
        <f t="shared" si="3"/>
        <v>0</v>
      </c>
    </row>
    <row r="123" spans="2:6" x14ac:dyDescent="0.25">
      <c r="B123" s="24"/>
      <c r="C123" s="2" t="s">
        <v>121</v>
      </c>
      <c r="D123" s="25"/>
      <c r="E123" s="26"/>
      <c r="F123" s="26">
        <f t="shared" si="3"/>
        <v>0</v>
      </c>
    </row>
    <row r="124" spans="2:6" x14ac:dyDescent="0.25">
      <c r="B124" s="24"/>
      <c r="C124" s="3" t="s">
        <v>122</v>
      </c>
      <c r="D124" s="25"/>
      <c r="E124" s="26"/>
      <c r="F124" s="26">
        <f t="shared" si="3"/>
        <v>0</v>
      </c>
    </row>
    <row r="125" spans="2:6" ht="76.7" customHeight="1" x14ac:dyDescent="0.25">
      <c r="B125" s="4">
        <v>29</v>
      </c>
      <c r="C125" s="8" t="s">
        <v>123</v>
      </c>
      <c r="D125" s="6">
        <v>1</v>
      </c>
      <c r="E125" s="7"/>
      <c r="F125" s="7">
        <f t="shared" si="3"/>
        <v>0</v>
      </c>
    </row>
    <row r="126" spans="2:6" ht="30" x14ac:dyDescent="0.25">
      <c r="B126" s="4">
        <v>30</v>
      </c>
      <c r="C126" s="8" t="s">
        <v>124</v>
      </c>
      <c r="D126" s="6">
        <v>1</v>
      </c>
      <c r="E126" s="7"/>
      <c r="F126" s="7">
        <f t="shared" si="3"/>
        <v>0</v>
      </c>
    </row>
    <row r="127" spans="2:6" x14ac:dyDescent="0.25">
      <c r="B127" s="4">
        <v>31</v>
      </c>
      <c r="C127" s="11" t="s">
        <v>125</v>
      </c>
      <c r="D127" s="6">
        <v>1</v>
      </c>
      <c r="E127" s="7"/>
      <c r="F127" s="7">
        <f t="shared" si="3"/>
        <v>0</v>
      </c>
    </row>
    <row r="128" spans="2:6" ht="74.849999999999994" customHeight="1" x14ac:dyDescent="0.25">
      <c r="B128" s="4">
        <v>32</v>
      </c>
      <c r="C128" s="8" t="s">
        <v>126</v>
      </c>
      <c r="D128" s="6">
        <v>25</v>
      </c>
      <c r="E128" s="7"/>
      <c r="F128" s="7">
        <f t="shared" si="3"/>
        <v>0</v>
      </c>
    </row>
    <row r="129" spans="2:6" ht="45" x14ac:dyDescent="0.25">
      <c r="B129" s="4">
        <v>33</v>
      </c>
      <c r="C129" s="8" t="s">
        <v>127</v>
      </c>
      <c r="D129" s="6">
        <v>8</v>
      </c>
      <c r="E129" s="7"/>
      <c r="F129" s="7">
        <f t="shared" si="3"/>
        <v>0</v>
      </c>
    </row>
    <row r="130" spans="2:6" ht="103.35" customHeight="1" x14ac:dyDescent="0.25">
      <c r="B130" s="4">
        <v>34</v>
      </c>
      <c r="C130" s="8" t="s">
        <v>128</v>
      </c>
      <c r="D130" s="6">
        <v>1</v>
      </c>
      <c r="E130" s="7"/>
      <c r="F130" s="7">
        <f t="shared" si="3"/>
        <v>0</v>
      </c>
    </row>
    <row r="131" spans="2:6" ht="224.85" customHeight="1" x14ac:dyDescent="0.25">
      <c r="B131" s="4">
        <v>35</v>
      </c>
      <c r="C131" s="8" t="s">
        <v>129</v>
      </c>
      <c r="D131" s="6">
        <v>1</v>
      </c>
      <c r="E131" s="7"/>
      <c r="F131" s="7">
        <f t="shared" si="3"/>
        <v>0</v>
      </c>
    </row>
    <row r="132" spans="2:6" ht="120" x14ac:dyDescent="0.25">
      <c r="B132" s="4">
        <v>36</v>
      </c>
      <c r="C132" s="8" t="s">
        <v>130</v>
      </c>
      <c r="D132" s="6">
        <v>1</v>
      </c>
      <c r="E132" s="7"/>
      <c r="F132" s="7">
        <f t="shared" si="3"/>
        <v>0</v>
      </c>
    </row>
    <row r="133" spans="2:6" ht="45" x14ac:dyDescent="0.25">
      <c r="B133" s="4">
        <v>37</v>
      </c>
      <c r="C133" s="8" t="s">
        <v>131</v>
      </c>
      <c r="D133" s="6">
        <v>1</v>
      </c>
      <c r="E133" s="7"/>
      <c r="F133" s="7">
        <f t="shared" si="3"/>
        <v>0</v>
      </c>
    </row>
    <row r="134" spans="2:6" ht="45" x14ac:dyDescent="0.25">
      <c r="B134" s="4">
        <v>38</v>
      </c>
      <c r="C134" s="8" t="s">
        <v>132</v>
      </c>
      <c r="D134" s="6">
        <v>1</v>
      </c>
      <c r="E134" s="7"/>
      <c r="F134" s="7">
        <f t="shared" si="3"/>
        <v>0</v>
      </c>
    </row>
    <row r="135" spans="2:6" x14ac:dyDescent="0.25">
      <c r="B135" s="13"/>
      <c r="C135" s="14" t="s">
        <v>133</v>
      </c>
      <c r="D135" s="13"/>
      <c r="E135" s="15"/>
      <c r="F135" s="16">
        <f>SUM(F7:F134)</f>
        <v>0</v>
      </c>
    </row>
    <row r="139" spans="2:6" x14ac:dyDescent="0.25">
      <c r="B139" s="19"/>
      <c r="C139" s="19"/>
    </row>
    <row r="140" spans="2:6" x14ac:dyDescent="0.25">
      <c r="B140" s="20" t="s">
        <v>134</v>
      </c>
      <c r="C140" s="20"/>
    </row>
    <row r="141" spans="2:6" x14ac:dyDescent="0.25">
      <c r="B141" s="18" t="s">
        <v>135</v>
      </c>
      <c r="C141" s="18"/>
    </row>
    <row r="142" spans="2:6" x14ac:dyDescent="0.25">
      <c r="B142" s="18" t="s">
        <v>136</v>
      </c>
      <c r="C142" s="18"/>
    </row>
    <row r="143" spans="2:6" x14ac:dyDescent="0.25">
      <c r="B143" s="18" t="s">
        <v>137</v>
      </c>
      <c r="C143" s="18"/>
    </row>
  </sheetData>
  <mergeCells count="58">
    <mergeCell ref="B7:B18"/>
    <mergeCell ref="D7:D18"/>
    <mergeCell ref="E7:E18"/>
    <mergeCell ref="F7:F18"/>
    <mergeCell ref="B19:B23"/>
    <mergeCell ref="D19:D23"/>
    <mergeCell ref="E19:E23"/>
    <mergeCell ref="F19:F23"/>
    <mergeCell ref="B25:B40"/>
    <mergeCell ref="D25:D40"/>
    <mergeCell ref="E25:E40"/>
    <mergeCell ref="F25:F40"/>
    <mergeCell ref="B41:B49"/>
    <mergeCell ref="D41:D49"/>
    <mergeCell ref="E41:E49"/>
    <mergeCell ref="F41:F49"/>
    <mergeCell ref="B56:B70"/>
    <mergeCell ref="D56:D70"/>
    <mergeCell ref="E56:E70"/>
    <mergeCell ref="F56:F70"/>
    <mergeCell ref="B71:B76"/>
    <mergeCell ref="D71:D76"/>
    <mergeCell ref="E71:E76"/>
    <mergeCell ref="F71:F76"/>
    <mergeCell ref="B78:B83"/>
    <mergeCell ref="D78:D83"/>
    <mergeCell ref="E78:E83"/>
    <mergeCell ref="F78:F83"/>
    <mergeCell ref="B85:B87"/>
    <mergeCell ref="D85:D87"/>
    <mergeCell ref="E85:E87"/>
    <mergeCell ref="F85:F87"/>
    <mergeCell ref="B91:B96"/>
    <mergeCell ref="D91:D96"/>
    <mergeCell ref="E91:E96"/>
    <mergeCell ref="F91:F96"/>
    <mergeCell ref="B98:B107"/>
    <mergeCell ref="D98:D107"/>
    <mergeCell ref="E98:E107"/>
    <mergeCell ref="F98:F107"/>
    <mergeCell ref="B111:B117"/>
    <mergeCell ref="D111:D117"/>
    <mergeCell ref="E111:E117"/>
    <mergeCell ref="F111:F117"/>
    <mergeCell ref="B118:B124"/>
    <mergeCell ref="D118:D124"/>
    <mergeCell ref="E118:E124"/>
    <mergeCell ref="F118:F124"/>
    <mergeCell ref="B1:B5"/>
    <mergeCell ref="C1:E2"/>
    <mergeCell ref="C3:E4"/>
    <mergeCell ref="C5:E5"/>
    <mergeCell ref="F1:F5"/>
    <mergeCell ref="B139:C139"/>
    <mergeCell ref="B140:C140"/>
    <mergeCell ref="B141:C141"/>
    <mergeCell ref="B142:C142"/>
    <mergeCell ref="B143:C14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FORTAMO OFERTA ECONOMICA</vt:lpstr>
    </vt:vector>
  </TitlesOfParts>
  <Company>HP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Mario Marín Castaño</dc:creator>
  <cp:lastModifiedBy>Monica Muñoz Muñoz</cp:lastModifiedBy>
  <dcterms:created xsi:type="dcterms:W3CDTF">2026-10-09T00:18:08Z</dcterms:created>
  <dcterms:modified xsi:type="dcterms:W3CDTF">2026-10-20T18:58:02Z</dcterms:modified>
</cp:coreProperties>
</file>