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611"/>
  <workbookPr/>
  <mc:AlternateContent xmlns:mc="http://schemas.openxmlformats.org/markup-compatibility/2006">
    <mc:Choice Requires="x15">
      <x15ac:absPath xmlns:x15ac="http://schemas.microsoft.com/office/spreadsheetml/2010/11/ac" url="D:\Ususarios\jeschaux\Downloads\"/>
    </mc:Choice>
  </mc:AlternateContent>
  <xr:revisionPtr revIDLastSave="83" documentId="13_ncr:1_{96C0D180-A9B8-439F-A3E0-414E223532CC}" xr6:coauthVersionLast="47" xr6:coauthVersionMax="47" xr10:uidLastSave="{B54FC78D-1C13-4BCB-BF4F-6E9592C6ED96}"/>
  <bookViews>
    <workbookView xWindow="-120" yWindow="-120" windowWidth="29040" windowHeight="15720" xr2:uid="{00000000-000D-0000-FFFF-FFFF00000000}"/>
  </bookViews>
  <sheets>
    <sheet name="Hoja1"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10" i="5" l="1"/>
  <c r="P89" i="5"/>
  <c r="M58" i="5"/>
  <c r="O42" i="5"/>
  <c r="T23" i="5"/>
</calcChain>
</file>

<file path=xl/sharedStrings.xml><?xml version="1.0" encoding="utf-8"?>
<sst xmlns="http://schemas.openxmlformats.org/spreadsheetml/2006/main" count="249" uniqueCount="133">
  <si>
    <t>FISCALIA GENERAL DE LA NACION
SUBDIRECCION REGIONAL DE APOYO EJE CAFETERO
SERVICIO DE VIGILANCIA Y SEGURIDAD PRIVADA 2026-2028
FGN-REC-IPSE-0058-2026
ANEXO N° 4 PROPUESTA ECONOMICA MEDIOS TECNOLOGICOS</t>
  </si>
  <si>
    <t>FICHA TÉCNICA MEDIOS TECNOLÓGICOS</t>
  </si>
  <si>
    <t>VALORES OFERTADOS</t>
  </si>
  <si>
    <t>SECCIONAL RISARALDA</t>
  </si>
  <si>
    <t>MEDIOS TECNOLOGICOS SECCIONAL RISARALDA</t>
  </si>
  <si>
    <t>ITEM</t>
  </si>
  <si>
    <t>DESCRIPCION</t>
  </si>
  <si>
    <t>FISCALÍA DE INFANCIA Y ADOLESCENCIA CALLE 30 NO 6-42 PEREIRA</t>
  </si>
  <si>
    <t xml:space="preserve">FISCALÍA DE ANTIGUO DAS CRA 19-21-62PROVIDENCIA </t>
  </si>
  <si>
    <t>CASA DE JUSTICIA DE VILLA SANTANA CALLE 16 NO 55-77</t>
  </si>
  <si>
    <t>FISCALÍA DE SANTA ROSA CARRERA 11 NO 13-21</t>
  </si>
  <si>
    <t>CASA DE JUSTICIA DE CUBA CARRERA 26 A CALLE 72 A PEREIRA</t>
  </si>
  <si>
    <t>FISCALÍA TORRE A CARRERA 8B NO 42B-50 PEREIRA</t>
  </si>
  <si>
    <t>FISCALÍA MARSELLA ALCALDÍA MUNICIPAL</t>
  </si>
  <si>
    <t>FISCALÍA LA VIRGINIA CARRERA 8B NO 10-85</t>
  </si>
  <si>
    <t>FISCALÍA LA VILLA  SEDE ADMINISTRATIVA Y PROTECCIÓN PEREIRA</t>
  </si>
  <si>
    <t>FISCALÍA DE DOSQUEBRADAS CARRERA 16 NO 72-45</t>
  </si>
  <si>
    <t>FISCALÍA SANTUARIO CARRERA 6 NO 6-18</t>
  </si>
  <si>
    <t>FISCALÍA BELÉN DE UMBRÍA CARRERA 12 NO 3-47</t>
  </si>
  <si>
    <t>FISCALÍA DE APIA CARRERA 9 CALLE 9 ESQUINA</t>
  </si>
  <si>
    <t>FISCALÍA TORRE D LABORATORIOS CALLE 42 NO 7-13 PEREIRA</t>
  </si>
  <si>
    <t>FISCALÍA DE QUINCHIA CALLE 6 CARRERA 9 ESQUINA</t>
  </si>
  <si>
    <t>PATIOS DE INCAUTADOS KILÓMETRO 5 VÍA PEREIRA ARMENIA</t>
  </si>
  <si>
    <t>TOTALES</t>
  </si>
  <si>
    <t>VIGENCIA 2026 INCLUIDO AIU E IVA 1 MES</t>
  </si>
  <si>
    <t>VIGENCIA 2027 INCLUIDO AIU E IVA 12 MESES</t>
  </si>
  <si>
    <t>VIGENCIA 2028 INCLUIDO AIU E IVA 11 MESES</t>
  </si>
  <si>
    <t>VR. TOTAL VIGENCIAS 2026-2028
 24 MESES 
(01/12/2026 - 30/11/2028)</t>
  </si>
  <si>
    <r>
      <t xml:space="preserve">MONITOR DE 43" LED FULL HD, Resolución: </t>
    </r>
    <r>
      <rPr>
        <sz val="7"/>
        <color theme="1"/>
        <rFont val="Arial"/>
        <family val="2"/>
      </rPr>
      <t>Full HD 1920x1080, Brillo de 400 cd/m2, Entradas HDMI, VGA, USB. Salida de audio.  Capacidad de trabajo 7/24.</t>
    </r>
  </si>
  <si>
    <t>CAMARAS FIJA TIPO MINI DOMO IP Resolución (4 Megapíxeles 30 fps 2688x1520), Iluminación mínima 0.01lux B/N 0 Lux, Día/Noche Real con filtro ICR, Distancia Focal 2.8 mm/4mm/6mm, Iluminación IR 30 mts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</si>
  <si>
    <t>CIBERDOMO IP PTZ cámara Tipo Domo IP Resolución (2 Megapíxeles 1920x1080). Iluminación IR 150 m, zoom óptico de 25x, Zoom digital 16x, Sensor de imagen 1/2.8”, Distancia focal 4.8mm a 120mm, Sistema de señal PAL/NTSC, Balance de blancos: Auto/Manual ATW/interior/ exterior/Día/Noche ICR, Compresión de video H264+/H265, Puerto de red Rj45 10M/100M/1000M Ethernet PoE+, Alimentación 24VAC &amp; PoE. Protección Ip66 • Incluye fuente y soporte para pared.</t>
  </si>
  <si>
    <t>GRABADOR DE 8/16/32 CANALES PENTAHIBRIDO 8/16/32 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AUERDO CON LA CANTIDAD DE CÁMARAS).</t>
  </si>
  <si>
    <r>
      <t xml:space="preserve">CONTROL JOYSTICK. </t>
    </r>
    <r>
      <rPr>
        <sz val="7"/>
        <color theme="1"/>
        <rFont val="Arial"/>
        <family val="2"/>
      </rPr>
      <t>Joystick tridimensional para el control de Cámaras PTZ. Funciones: Posición Predeterminada, Auto Scan, Auto Pan, Auto Tour.</t>
    </r>
  </si>
  <si>
    <r>
      <t>SISTEMA DE</t>
    </r>
    <r>
      <rPr>
        <sz val="7"/>
        <color theme="1"/>
        <rFont val="Arial"/>
        <family val="2"/>
      </rPr>
      <t xml:space="preserve"> </t>
    </r>
    <r>
      <rPr>
        <b/>
        <sz val="7"/>
        <color theme="1"/>
        <rFont val="Arial"/>
        <family val="2"/>
      </rPr>
      <t xml:space="preserve">IDENTIFICACIÓN BIOMÉTRICA PARA INGRESO DE FUNCIONARIOS. </t>
    </r>
    <r>
      <rPr>
        <sz val="7"/>
        <color theme="1"/>
        <rFont val="Arial"/>
        <family val="2"/>
      </rPr>
      <t>Lectores duales Biométrico y RFID (lectora de tarjetas de proximidad)</t>
    </r>
    <r>
      <rPr>
        <b/>
        <sz val="7"/>
        <color theme="1"/>
        <rFont val="Arial"/>
        <family val="2"/>
      </rPr>
      <t xml:space="preserve">. </t>
    </r>
    <r>
      <rPr>
        <sz val="7"/>
        <color theme="1"/>
        <rFont val="Arial"/>
        <family val="2"/>
      </rPr>
      <t>Debe soportar tarjetas con el protocolo MIFARE PLUS X 4K (Carné Institucional)</t>
    </r>
    <r>
      <rPr>
        <b/>
        <sz val="7"/>
        <color theme="1"/>
        <rFont val="Arial"/>
        <family val="2"/>
      </rPr>
      <t xml:space="preserve">. </t>
    </r>
    <r>
      <rPr>
        <sz val="7"/>
        <color theme="1"/>
        <rFont val="Arial"/>
        <family val="2"/>
      </rPr>
      <t>Software de administración y configuración del sistema. El software debe permitir la generación de reportes tanto de ingreso como de salida.</t>
    </r>
    <r>
      <rPr>
        <b/>
        <sz val="7"/>
        <color theme="1"/>
        <rFont val="Arial"/>
        <family val="2"/>
      </rPr>
      <t xml:space="preserve"> </t>
    </r>
    <r>
      <rPr>
        <sz val="7"/>
        <color theme="1"/>
        <rFont val="Arial"/>
        <family val="2"/>
      </rPr>
      <t>El sistema debe soportar hasta 20.000 plantillas de huellas digitales, 60.000 tarjetas y almacenar hasta 100.000 eventos y transacciones. La información debe permanecer guardada en la memoria interna en caso de pérdida de energía.</t>
    </r>
    <r>
      <rPr>
        <b/>
        <sz val="7"/>
        <color theme="1"/>
        <rFont val="Arial"/>
        <family val="2"/>
      </rPr>
      <t xml:space="preserve"> </t>
    </r>
    <r>
      <rPr>
        <sz val="7"/>
        <color theme="1"/>
        <rFont val="Arial"/>
        <family val="2"/>
      </rPr>
      <t>El controlador deberá continuar operando aún si se interrumpe la conexión de red. Deberá incluir: panel gabinete, batería transformador, lectoras requeridas para el bloqueo de puertas, electroimán de 350lb, brazo, anti remanente y pulsador.</t>
    </r>
    <r>
      <rPr>
        <b/>
        <sz val="7"/>
        <color theme="1"/>
        <rFont val="Arial"/>
        <family val="2"/>
      </rPr>
      <t xml:space="preserve"> </t>
    </r>
    <r>
      <rPr>
        <sz val="7"/>
        <color theme="1"/>
        <rFont val="Arial"/>
        <family val="2"/>
      </rPr>
      <t>El sistema debe contar con una UPS de respaldo de energía diferente a la del sistema de CCTV.</t>
    </r>
  </si>
  <si>
    <r>
      <t xml:space="preserve">SISTEMA DE REGISTRO Y CONTROL DE ACCESO DE VISITANTES. </t>
    </r>
    <r>
      <rPr>
        <sz val="7"/>
        <color theme="1"/>
        <rFont val="Arial"/>
        <family val="2"/>
      </rPr>
      <t>Estación de registro. (En sedes principales se debe contar con mínimo dos (2) estaciones de registro)</t>
    </r>
    <r>
      <rPr>
        <b/>
        <sz val="7"/>
        <color theme="1"/>
        <rFont val="Arial"/>
        <family val="2"/>
      </rPr>
      <t xml:space="preserve">. </t>
    </r>
    <r>
      <rPr>
        <sz val="7"/>
        <color theme="1"/>
        <rFont val="Arial"/>
        <family val="2"/>
      </rPr>
      <t>Lector de Cédula de ciudadanía.</t>
    </r>
    <r>
      <rPr>
        <b/>
        <sz val="7"/>
        <color theme="1"/>
        <rFont val="Arial"/>
        <family val="2"/>
      </rPr>
      <t xml:space="preserve"> </t>
    </r>
    <r>
      <rPr>
        <sz val="7"/>
        <color theme="1"/>
        <rFont val="Arial"/>
        <family val="2"/>
      </rPr>
      <t>Cámara para registro fotográfico.</t>
    </r>
    <r>
      <rPr>
        <b/>
        <sz val="7"/>
        <color theme="1"/>
        <rFont val="Arial"/>
        <family val="2"/>
      </rPr>
      <t xml:space="preserve"> </t>
    </r>
    <r>
      <rPr>
        <sz val="7"/>
        <color theme="1"/>
        <rFont val="Arial"/>
        <family val="2"/>
      </rPr>
      <t>Capturador Biométrico de huella.</t>
    </r>
    <r>
      <rPr>
        <b/>
        <sz val="7"/>
        <color theme="1"/>
        <rFont val="Arial"/>
        <family val="2"/>
      </rPr>
      <t xml:space="preserve"> </t>
    </r>
    <r>
      <rPr>
        <sz val="7"/>
        <color theme="1"/>
        <rFont val="Arial"/>
        <family val="2"/>
      </rPr>
      <t>Software Licenciado Y Operativo.</t>
    </r>
    <r>
      <rPr>
        <b/>
        <sz val="7"/>
        <color theme="1"/>
        <rFont val="Arial"/>
        <family val="2"/>
      </rPr>
      <t xml:space="preserve"> </t>
    </r>
    <r>
      <rPr>
        <sz val="7"/>
        <color theme="1"/>
        <rFont val="Arial"/>
        <family val="2"/>
      </rPr>
      <t>Debe permitir la generación de reportes tanto de ingreso como de salida.</t>
    </r>
    <r>
      <rPr>
        <b/>
        <sz val="7"/>
        <color theme="1"/>
        <rFont val="Arial"/>
        <family val="2"/>
      </rPr>
      <t xml:space="preserve"> </t>
    </r>
    <r>
      <rPr>
        <sz val="7"/>
        <color theme="1"/>
        <rFont val="Arial"/>
        <family val="2"/>
      </rPr>
      <t>El sistema debe contar con una UPS de respaldo de energía diferente a la del sistema de CCTV.</t>
    </r>
  </si>
  <si>
    <t>ARCO DETECTOR DE METALES 18 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anti-inflamable. Función de autodiagnóstico al encenderse, sin necesidad de calibración inicial o periódica. Batería de respaldo con duración de 4-8 horas. Inofensivo para el cuerpo humano, personas con marcapasos, colgantes magnéticos, prótesis, mujeres embarazadas, etc.</t>
  </si>
  <si>
    <t>SWITCH DE 8/16/32 PUERTOS POE Puertos giga. Full poe ,700w. 2 puertos SFP. Apilable, QOS, ESTANDARES: IEEE 802.3 10BASE-T Ethernet, IEEE 802.3u 100BASE-TX Fast Ethernet, IEEE 802.3ab 1000BASE- T Gigabit Ethernet.  DEBE INCLUIR PATCH PANEL MINIMO CAT 6, ORGANIZADORES DE CABLES, ACCESORIOS Y TORNILLERIA PARA MONTAJE EN RACK.</t>
  </si>
  <si>
    <r>
      <t xml:space="preserve">UPS RESPALDO DE ENERGIA DE 3KVA PARA SOPORTAR SISTEMA DE CCTV •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t>
    </r>
    <r>
      <rPr>
        <b/>
        <sz val="7"/>
        <color theme="1"/>
        <rFont val="Arial"/>
        <family val="2"/>
      </rPr>
      <t xml:space="preserve"> DEBE SOPORTAR TODO EL SISTEMA DE CCTV, INCLUYENDO LAS CÁMARAS DE VIDEO POR UN PERIODO DE TIEMPO MÍNIMO DE DOS (2) HORAS EN CASO DE PÉRDIDA DEL FUIDO ELÉCTRICO</t>
    </r>
    <r>
      <rPr>
        <sz val="7"/>
        <color theme="1"/>
        <rFont val="Arial"/>
        <family val="2"/>
      </rPr>
      <t>.</t>
    </r>
  </si>
  <si>
    <t>RACK DE PISO O EMPOTRABLE DE 20 UNIDADES, Material metálico cold rolled. Pintura electrostática. Ruedas o tornillos de nivelación. Puerta frontal con llave. Las Dimensiones deben ser las adecuadas y que permitan salvaguardar la UPS, el cableado y los demás equipos del sistema de CCTV. EL RACK USADO DEPENDERÁ DEL TAMAÑO DE LA SEDE EN LA QUE SE VA A INSTALAR.</t>
  </si>
  <si>
    <t>DISCO DURO MULTIMARCA QUE SOPORTE FUNCION RAID PARA CCTV.</t>
  </si>
  <si>
    <r>
      <t xml:space="preserve">SCANER DE RAYOS X. </t>
    </r>
    <r>
      <rPr>
        <sz val="8"/>
        <color theme="1"/>
        <rFont val="Arial"/>
        <family val="2"/>
      </rPr>
      <t>Tamaño del Túnel (A) 660 mm (Al) 510 mm. Velocidad de Transporte de la Banda 0.20 m/s</t>
    </r>
    <r>
      <rPr>
        <b/>
        <sz val="8"/>
        <color theme="1"/>
        <rFont val="Arial"/>
        <family val="2"/>
      </rPr>
      <t xml:space="preserve">. </t>
    </r>
    <r>
      <rPr>
        <sz val="8"/>
        <color theme="1"/>
        <rFont val="Arial"/>
        <family val="2"/>
      </rPr>
      <t>Altura de la Banda Transportadora 700 mm. Aprox.</t>
    </r>
    <r>
      <rPr>
        <b/>
        <sz val="8"/>
        <color theme="1"/>
        <rFont val="Arial"/>
        <family val="2"/>
      </rPr>
      <t xml:space="preserve"> </t>
    </r>
    <r>
      <rPr>
        <sz val="8"/>
        <color theme="1"/>
        <rFont val="Arial"/>
        <family val="2"/>
      </rPr>
      <t>Carga Máxima ≤180 Kg Distribuido Uniformemente.</t>
    </r>
    <r>
      <rPr>
        <b/>
        <sz val="8"/>
        <color theme="1"/>
        <rFont val="Arial"/>
        <family val="2"/>
      </rPr>
      <t xml:space="preserve"> </t>
    </r>
    <r>
      <rPr>
        <sz val="8"/>
        <color theme="1"/>
        <rFont val="Arial"/>
        <family val="2"/>
      </rPr>
      <t>Resolución de Contraste   40 AWG (Alambre Metálico de 0.0787 mm). Definición de Penetración    34 AWG. Penetración (Placa de Acero) 38 mm. Monitor LED de 17 pulgadas.</t>
    </r>
    <r>
      <rPr>
        <b/>
        <sz val="8"/>
        <color theme="1"/>
        <rFont val="Arial"/>
        <family val="2"/>
      </rPr>
      <t xml:space="preserve"> </t>
    </r>
    <r>
      <rPr>
        <sz val="8"/>
        <color theme="1"/>
        <rFont val="Arial"/>
        <family val="2"/>
      </rPr>
      <t>Funciones del Sistema Alarma de Alta Densidad</t>
    </r>
    <r>
      <rPr>
        <b/>
        <sz val="8"/>
        <color theme="1"/>
        <rFont val="Arial"/>
        <family val="2"/>
      </rPr>
      <t xml:space="preserve">. </t>
    </r>
    <r>
      <rPr>
        <sz val="8"/>
        <color theme="1"/>
        <rFont val="Arial"/>
        <family val="2"/>
      </rPr>
      <t>Detección Auxiliar de Explosivos/Drogas.</t>
    </r>
    <r>
      <rPr>
        <b/>
        <sz val="8"/>
        <color theme="1"/>
        <rFont val="Arial"/>
        <family val="2"/>
      </rPr>
      <t xml:space="preserve"> </t>
    </r>
    <r>
      <rPr>
        <sz val="8"/>
        <color theme="1"/>
        <rFont val="Arial"/>
        <family val="2"/>
      </rPr>
      <t>Proyección de Imágenes de Amenaza (TIP).</t>
    </r>
    <r>
      <rPr>
        <b/>
        <sz val="8"/>
        <color theme="1"/>
        <rFont val="Arial"/>
        <family val="2"/>
      </rPr>
      <t xml:space="preserve"> </t>
    </r>
    <r>
      <rPr>
        <sz val="8"/>
        <color theme="1"/>
        <rFont val="Arial"/>
        <family val="2"/>
      </rPr>
      <t>Zoom de 64x. Seguridad Fotográfica.</t>
    </r>
    <r>
      <rPr>
        <b/>
        <sz val="8"/>
        <color theme="1"/>
        <rFont val="Arial"/>
        <family val="2"/>
      </rPr>
      <t xml:space="preserve"> </t>
    </r>
    <r>
      <rPr>
        <sz val="8"/>
        <color theme="1"/>
        <rFont val="Arial"/>
        <family val="2"/>
      </rPr>
      <t>Normas ASA/ISO 1600</t>
    </r>
    <r>
      <rPr>
        <b/>
        <sz val="8"/>
        <color theme="1"/>
        <rFont val="Arial"/>
        <family val="2"/>
      </rPr>
      <t xml:space="preserve">. </t>
    </r>
    <r>
      <rPr>
        <sz val="8"/>
        <color theme="1"/>
        <rFont val="Arial"/>
        <family val="2"/>
      </rPr>
      <t xml:space="preserve">Dosis de Radiación por Inspección &lt;1.0 μ Gy (μ Sv) </t>
    </r>
    <r>
      <rPr>
        <b/>
        <sz val="8"/>
        <color theme="1"/>
        <rFont val="Arial"/>
        <family val="2"/>
      </rPr>
      <t>Tasa</t>
    </r>
    <r>
      <rPr>
        <sz val="8"/>
        <color theme="1"/>
        <rFont val="Arial"/>
        <family val="2"/>
      </rPr>
      <t xml:space="preserve"> de Dosis de Radiación Externa 0.1 μ Gy/h (μ Sv/h) (a 5 cm de la Carcasa). El contratista asumirá el trámite y los costos de licencia y de control dosimétrico.</t>
    </r>
  </si>
  <si>
    <t>MOLINETES BIDIRECCIONALES Molinete bidireccional para tráfico continúo, Brazo abatible. Pulsador de liberación de emergencia. De acuerdo con el caso de uso (Sistema ingreso funcionarios o Sistema ingreso de visitantes) Debe contar con espacio para la instalación de lectoras apropiadas. EL NÚMERO DE MOLINETES A INSTALAR DEPENDERÁ DE LA NECESIDAD DE CADA SEDE.</t>
  </si>
  <si>
    <t xml:space="preserve">Sistema de control de acceso vehicular - 02 lectoras de acceso (una entrada, una Salida, Para operar con el carné institucional el cual es de tecnología MIFARE PLUS X 4k). 02 Barreras vehiculares (una entrada, una Salida) Tipo talanquera de mástil en aluminio debidamente señalizados reflectivos (medida según necesidad). Sensor de cruce con Fotoceldas para control de cierre (para evitar accidentes). Velocidad de apertura &lt; 5 segundos. Motor a 110V con sistema de refrigeración. Sistema de apertura Bloqueo y desbloqueo manual (utilizado en caso de emergencia). Estación de registro para el enrolamiento de los usuarios y la generación de reportes de ingresos y salidas de los vehículos. Instalación y configuración que incluye todos los materiales y accesorios requeridos tales como (adaptadores, baterías, canaletas, tubería, soportes, mástiles, cableado, conectores, switchs de comunicación y todo elemento necesario para su correcto funcionamiento).
</t>
  </si>
  <si>
    <r>
      <t xml:space="preserve">KIT DE ALARMA BASICO: </t>
    </r>
    <r>
      <rPr>
        <sz val="8"/>
        <color rgb="FF000000"/>
        <rFont val="Arial"/>
        <family val="2"/>
      </rPr>
      <t>Comunicación GPRS con reporte a central de monitoreo</t>
    </r>
    <r>
      <rPr>
        <b/>
        <sz val="8"/>
        <color rgb="FF000000"/>
        <rFont val="Arial"/>
        <family val="2"/>
      </rPr>
      <t xml:space="preserve">, </t>
    </r>
    <r>
      <rPr>
        <sz val="8"/>
        <color rgb="FF000000"/>
        <rFont val="Arial"/>
        <family val="2"/>
      </rPr>
      <t>Gabinete, batería de respaldo, transformador, sirena de 30watts</t>
    </r>
    <r>
      <rPr>
        <b/>
        <sz val="8"/>
        <color rgb="FF000000"/>
        <rFont val="Arial"/>
        <family val="2"/>
      </rPr>
      <t xml:space="preserve">, </t>
    </r>
    <r>
      <rPr>
        <sz val="8"/>
        <color rgb="FF000000"/>
        <rFont val="Arial"/>
        <family val="2"/>
      </rPr>
      <t>Panel de 32 zonas, Sensores de movimiento (inmune a mascotas), Sensores de humo, Sensores magnéticos livianos (detector de apertura)</t>
    </r>
    <r>
      <rPr>
        <b/>
        <sz val="8"/>
        <color rgb="FF000000"/>
        <rFont val="Arial"/>
        <family val="2"/>
      </rPr>
      <t xml:space="preserve"> Nota:</t>
    </r>
    <r>
      <rPr>
        <sz val="8"/>
        <color rgb="FF000000"/>
        <rFont val="Arial"/>
        <family val="2"/>
      </rPr>
      <t xml:space="preserve"> Las cantidades de los sensores están sujetas a las características físicas de la sede en la que se instalarán.</t>
    </r>
  </si>
  <si>
    <t>SUBTOTAL SECCIONAL RISARALDA</t>
  </si>
  <si>
    <t>$</t>
  </si>
  <si>
    <t>SECCIONAL CALDAS – CUADRO No 1</t>
  </si>
  <si>
    <t>MEDIOS TECNOLOGICOS SECCIONAL CALDAS CUADRO 1</t>
  </si>
  <si>
    <t>DIRECCIÓN SECCIONAL FISCALÍA -  CARRERA 23 NO. 20 – 40, MANIZALES1</t>
  </si>
  <si>
    <t>FISCALÍAS -  POLICÍA JUDICIAL - URI  CARRERA 20A - NO. 24 - 26 MANIZALES</t>
  </si>
  <si>
    <t>FISCALÍAS -  POLICÍA JUDICIAL - APOYO A LA GESTIÓN  CALLE 53 NO. 25A - 35  MANIZALES</t>
  </si>
  <si>
    <t xml:space="preserve">FISCALÍA PUERTO BOYACÁ  CARRERA 2 # 10-53           </t>
  </si>
  <si>
    <t xml:space="preserve">BODEGA INCAUTADOS – LA LINDA - MANIZALES   </t>
  </si>
  <si>
    <t>POLICÍA JUDICIAL  -  CARRERA 4 NO. 8 - 08  ANSERMA</t>
  </si>
  <si>
    <t>FISCALÍAS  - CALLE 10 ENTRE CARRERAS 3 Y 4  ANSERMA</t>
  </si>
  <si>
    <t>FISCALÍA LOCAL – VITERBO CARRERA 10# 9-75</t>
  </si>
  <si>
    <t>POLICÍA JUDICIAL - CENTRO -  CALLE 10 NO. 8 - 30  RIO SUCIO</t>
  </si>
  <si>
    <t>FISCALÍA LOCAL - CASA DE JUSTICIA   - CALLE 6 NO. 12B - 55 - RIO SUCIO</t>
  </si>
  <si>
    <t>FISCALÍAS SECCIONALES - AV- FUNDADORES  - CARRERA 5  NO. 12 - 117 RIO SUCIO</t>
  </si>
  <si>
    <r>
      <t xml:space="preserve">MONITOR DE 43" LED FULL HD, Resolución: </t>
    </r>
    <r>
      <rPr>
        <sz val="8"/>
        <color theme="1"/>
        <rFont val="Arial"/>
        <family val="2"/>
      </rPr>
      <t>Full HD 1920x1080, Brillo de 400 cd/m2, Entradas HDMI, VGA, USB. Salida de audio.  Capacidad de trabajo 7/24.</t>
    </r>
  </si>
  <si>
    <r>
      <t>SISTEMA DE</t>
    </r>
    <r>
      <rPr>
        <sz val="8"/>
        <color theme="1"/>
        <rFont val="Arial"/>
        <family val="2"/>
      </rPr>
      <t xml:space="preserve"> </t>
    </r>
    <r>
      <rPr>
        <b/>
        <sz val="8"/>
        <color theme="1"/>
        <rFont val="Arial"/>
        <family val="2"/>
      </rPr>
      <t xml:space="preserve">IDENTIFICACIÓN BIOMÉTRICA PARA INGRESO DE FUNCIONARIOS. </t>
    </r>
    <r>
      <rPr>
        <sz val="8"/>
        <color theme="1"/>
        <rFont val="Arial"/>
        <family val="2"/>
      </rPr>
      <t>Lectores duales Biométrico y RFID (lectora de tarjetas de proximidad)</t>
    </r>
    <r>
      <rPr>
        <b/>
        <sz val="8"/>
        <color theme="1"/>
        <rFont val="Arial"/>
        <family val="2"/>
      </rPr>
      <t xml:space="preserve">. </t>
    </r>
    <r>
      <rPr>
        <sz val="8"/>
        <color theme="1"/>
        <rFont val="Arial"/>
        <family val="2"/>
      </rPr>
      <t>Debe soportar tarjetas con el protocolo MIFARE PLUS X 4K (Carné Institucional)</t>
    </r>
    <r>
      <rPr>
        <b/>
        <sz val="8"/>
        <color theme="1"/>
        <rFont val="Arial"/>
        <family val="2"/>
      </rPr>
      <t xml:space="preserve">. </t>
    </r>
    <r>
      <rPr>
        <sz val="8"/>
        <color theme="1"/>
        <rFont val="Arial"/>
        <family val="2"/>
      </rPr>
      <t>Software de administración y configuración del sistema. El software debe permitir la generación de reportes tanto de ingreso como de salida.</t>
    </r>
    <r>
      <rPr>
        <b/>
        <sz val="8"/>
        <color theme="1"/>
        <rFont val="Arial"/>
        <family val="2"/>
      </rPr>
      <t xml:space="preserve"> </t>
    </r>
    <r>
      <rPr>
        <sz val="8"/>
        <color theme="1"/>
        <rFont val="Arial"/>
        <family val="2"/>
      </rPr>
      <t>El sistema debe soportar hasta 20.000 plantillas de huellas digitales, 60.000 tarjetas y almacenar hasta 100.000 eventos y transacciones. La información debe permanecer guardada en la memoria interna en caso de pérdida de energía.</t>
    </r>
    <r>
      <rPr>
        <b/>
        <sz val="8"/>
        <color theme="1"/>
        <rFont val="Arial"/>
        <family val="2"/>
      </rPr>
      <t xml:space="preserve"> </t>
    </r>
    <r>
      <rPr>
        <sz val="8"/>
        <color theme="1"/>
        <rFont val="Arial"/>
        <family val="2"/>
      </rPr>
      <t>El controlador deberá continuar operando aún si se interrumpe la conexión de red. Deberá incluir: panel gabinete, batería transformador, lectoras requeridas para el bloqueo de puertas, electroimán de 350lb, brazo, anti remanente y pulsador.</t>
    </r>
    <r>
      <rPr>
        <b/>
        <sz val="8"/>
        <color theme="1"/>
        <rFont val="Arial"/>
        <family val="2"/>
      </rPr>
      <t xml:space="preserve"> </t>
    </r>
    <r>
      <rPr>
        <sz val="8"/>
        <color theme="1"/>
        <rFont val="Arial"/>
        <family val="2"/>
      </rPr>
      <t>El sistema debe contar con una UPS de respaldo de energía diferente a la del sistema de CCTV.</t>
    </r>
  </si>
  <si>
    <r>
      <t xml:space="preserve">SISTEMA DE REGISTRO Y CONTROL DE ACCESO DE VISITANTES. </t>
    </r>
    <r>
      <rPr>
        <sz val="8"/>
        <color theme="1"/>
        <rFont val="Arial"/>
        <family val="2"/>
      </rPr>
      <t>Estación de registro. (En sedes principales se debe contar con mínimo dos (2) estaciones de registro)</t>
    </r>
    <r>
      <rPr>
        <b/>
        <sz val="8"/>
        <color theme="1"/>
        <rFont val="Arial"/>
        <family val="2"/>
      </rPr>
      <t xml:space="preserve">. </t>
    </r>
    <r>
      <rPr>
        <sz val="8"/>
        <color theme="1"/>
        <rFont val="Arial"/>
        <family val="2"/>
      </rPr>
      <t>Lector de Cédula de ciudadanía.</t>
    </r>
    <r>
      <rPr>
        <b/>
        <sz val="8"/>
        <color theme="1"/>
        <rFont val="Arial"/>
        <family val="2"/>
      </rPr>
      <t xml:space="preserve"> </t>
    </r>
    <r>
      <rPr>
        <sz val="8"/>
        <color theme="1"/>
        <rFont val="Arial"/>
        <family val="2"/>
      </rPr>
      <t>Cámara para registro fotográfico.</t>
    </r>
    <r>
      <rPr>
        <b/>
        <sz val="8"/>
        <color theme="1"/>
        <rFont val="Arial"/>
        <family val="2"/>
      </rPr>
      <t xml:space="preserve"> </t>
    </r>
    <r>
      <rPr>
        <sz val="8"/>
        <color theme="1"/>
        <rFont val="Arial"/>
        <family val="2"/>
      </rPr>
      <t>Capturador Biométrico de huella.</t>
    </r>
    <r>
      <rPr>
        <b/>
        <sz val="8"/>
        <color theme="1"/>
        <rFont val="Arial"/>
        <family val="2"/>
      </rPr>
      <t xml:space="preserve"> </t>
    </r>
    <r>
      <rPr>
        <sz val="8"/>
        <color theme="1"/>
        <rFont val="Arial"/>
        <family val="2"/>
      </rPr>
      <t>Software Licenciado Y Operativo.</t>
    </r>
    <r>
      <rPr>
        <b/>
        <sz val="8"/>
        <color theme="1"/>
        <rFont val="Arial"/>
        <family val="2"/>
      </rPr>
      <t xml:space="preserve"> </t>
    </r>
    <r>
      <rPr>
        <sz val="8"/>
        <color theme="1"/>
        <rFont val="Arial"/>
        <family val="2"/>
      </rPr>
      <t>Debe permitir la generación de reportes tanto de ingreso como de salida.</t>
    </r>
    <r>
      <rPr>
        <b/>
        <sz val="8"/>
        <color theme="1"/>
        <rFont val="Arial"/>
        <family val="2"/>
      </rPr>
      <t xml:space="preserve"> </t>
    </r>
    <r>
      <rPr>
        <sz val="8"/>
        <color theme="1"/>
        <rFont val="Arial"/>
        <family val="2"/>
      </rPr>
      <t>El sistema debe contar con una UPS de respaldo de energía diferente a la del sistema de CCTV.</t>
    </r>
  </si>
  <si>
    <r>
      <t xml:space="preserve">UPS RESPALDO DE ENERGIA DE 3KVA PARA SOPORTAR SISTEMA DE CCTV •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t>
    </r>
    <r>
      <rPr>
        <b/>
        <sz val="8"/>
        <color theme="1"/>
        <rFont val="Arial"/>
        <family val="2"/>
      </rPr>
      <t xml:space="preserve"> DEBE SOPORTAR TODO EL SISTEMA DE CCTV, INCLUYENDO LAS CÁMARAS DE VIDEO POR UN PERIODO DE TIEMPO MÍNIMO DE DOS (2) HORAS EN CASO DE PÉRDIDA DEL FUIDO ELÉCTRICO</t>
    </r>
    <r>
      <rPr>
        <sz val="8"/>
        <color theme="1"/>
        <rFont val="Arial"/>
        <family val="2"/>
      </rPr>
      <t>.</t>
    </r>
  </si>
  <si>
    <t>Sistema de control de acceso vehicular - 02 lectoras de acceso (una entrada, una Salida, Para operar con el carné institucional el cual es de tecnología MIFARE PLUS X 4k). 02 Barreras vehiculares (una entrada, una Salida) Tipo talanquera de mástil en aluminio debidamente señalizados reflectivos (medida según necesidad). Sensor de cruce con Fotoceldas para control de cierre (para evitar accidentes). Velocidad de apertura &lt; 5 segundos. Motor a 110V con sistema de refrigeración. Sistema de apertura Bloqueo y desbloqueo manual (utilizado en caso de emergencia). Estación de registro para el enrolamiento de los usuarios y la generación de reportes de ingresos y salidas de los vehículos. Instalación y configuración que incluye todos los materiales y accesorios requeridos tales como (adaptadores, baterías, canaletas, tubería, soportes, mástiles, cableado, conectores, switchs de comunicación y todo elemento necesario para su correcto funcionamiento).</t>
  </si>
  <si>
    <t>SUBTOTAL SECCIONAL CALDAS CUADRO 1</t>
  </si>
  <si>
    <t>SECCIONAL CALDAS – CUADRO No 2</t>
  </si>
  <si>
    <t>MEDIOS TECNOLOGICOS SECCIONAL CALDAS CUADRO 2</t>
  </si>
  <si>
    <t>FISCALÍA LOCAL - CASA DE JUSTICIA - CARRERA 7 NO. 24 - 42 SUPÍA</t>
  </si>
  <si>
    <t>FISCALÍAS - PALACIO MUNICIPAL - CALLE 6 NO. 5 - 23 AGUADAS</t>
  </si>
  <si>
    <t>FISCALÍAS - PALACIO MUNICIPAL - CALLE 10 NO. 6 - 39 SALAMINA</t>
  </si>
  <si>
    <t>FISCALÍA LOCAL - PALACIO MUNICIPAL   - CARRERA 10 CALLE 10 ESQUINA NEIRA</t>
  </si>
  <si>
    <t>FISCALÍA LOCAL - PALACIO MUNICIPAL - CARRERA 6 NO. 4 - 06 PENSILVANIA</t>
  </si>
  <si>
    <t>FISCALÍA LOCAL - PALACIO MUNICIPAL - CARRERA 9 NO. 5 - 64 SAMANÁ</t>
  </si>
  <si>
    <t>FISCALÍAS - CASA DE JUSTICIA  -  CALLE 4 NO. 4 - 27  MANZANARES</t>
  </si>
  <si>
    <t>FISCALÍAS - POLICÍA JUDICIAL – CARRERA 4 – 16-29 EDIFICIO ARLINGTON LA DORADA</t>
  </si>
  <si>
    <t>FISCALÍAS  - POLICÍA JUDICIAL  CALLE 10 – 6-39 CHINCHINÁ</t>
  </si>
  <si>
    <t>SUBTOTAL SECCIONAL CALDAS CUADRO 2</t>
  </si>
  <si>
    <t>MEDIOS TECNOLOGICOS SECCIONAL QUINDIO</t>
  </si>
  <si>
    <t>SECCIONAL QUINDIO</t>
  </si>
  <si>
    <t>INFANCIA Y ADOLESCENCIA</t>
  </si>
  <si>
    <t>CASA DE LA JUSTICIA</t>
  </si>
  <si>
    <t>PARQUEADERO LA GIRALDA NIVEL 3</t>
  </si>
  <si>
    <t>UNIDAD LOCAL TEBAIDA</t>
  </si>
  <si>
    <t>PALACIO DE JUSTICIA</t>
  </si>
  <si>
    <t>CTI</t>
  </si>
  <si>
    <t>CIRCASIA</t>
  </si>
  <si>
    <t>PATIO ÚNICO VEHÍCULOS INCAUTADOS</t>
  </si>
  <si>
    <t>CALARCÁ</t>
  </si>
  <si>
    <t>MONTENEGRO</t>
  </si>
  <si>
    <t>QUIMBAYA</t>
  </si>
  <si>
    <t>CAF CARRERA 13 N° 16-26</t>
  </si>
  <si>
    <r>
      <t xml:space="preserve">CONTROL JOYSTICK. </t>
    </r>
    <r>
      <rPr>
        <sz val="8"/>
        <color theme="1"/>
        <rFont val="Arial"/>
        <family val="2"/>
      </rPr>
      <t>Joystick tridimensional para el control de Cámaras PTZ. Funciones: Posición Predeterminada, Auto Scan, Auto Pan, Auto Tour.</t>
    </r>
  </si>
  <si>
    <t>0 </t>
  </si>
  <si>
    <r>
      <t xml:space="preserve">SCANER DE RAYOS X. </t>
    </r>
    <r>
      <rPr>
        <sz val="8"/>
        <color theme="1"/>
        <rFont val="Arial"/>
        <family val="2"/>
      </rPr>
      <t>Tamaño del Túnel (A) 660 mm (Al) 510 mm. Velocidad de Transporte de la Banda 0.20 m/s</t>
    </r>
    <r>
      <rPr>
        <b/>
        <sz val="8"/>
        <color theme="1"/>
        <rFont val="Arial"/>
        <family val="2"/>
      </rPr>
      <t xml:space="preserve">. </t>
    </r>
    <r>
      <rPr>
        <sz val="8"/>
        <color theme="1"/>
        <rFont val="Arial"/>
        <family val="2"/>
      </rPr>
      <t>Altura de la Banda Transportadora 700 mm. Aprox.</t>
    </r>
    <r>
      <rPr>
        <b/>
        <sz val="8"/>
        <color theme="1"/>
        <rFont val="Arial"/>
        <family val="2"/>
      </rPr>
      <t xml:space="preserve"> </t>
    </r>
    <r>
      <rPr>
        <sz val="8"/>
        <color theme="1"/>
        <rFont val="Arial"/>
        <family val="2"/>
      </rPr>
      <t>Carga Máxima ≤180 Kg Distribuido Uniformemente.</t>
    </r>
    <r>
      <rPr>
        <b/>
        <sz val="8"/>
        <color theme="1"/>
        <rFont val="Arial"/>
        <family val="2"/>
      </rPr>
      <t xml:space="preserve"> </t>
    </r>
    <r>
      <rPr>
        <sz val="8"/>
        <color theme="1"/>
        <rFont val="Arial"/>
        <family val="2"/>
      </rPr>
      <t>Resolución de Contraste   40 AWG (Alambre Metálico de 0.0787 mm). Definición de Penetración    34 AWG. Penetración (Placa de Acero) 38 mm. Monitor LED de 17 pulgadas.</t>
    </r>
    <r>
      <rPr>
        <b/>
        <sz val="8"/>
        <color theme="1"/>
        <rFont val="Arial"/>
        <family val="2"/>
      </rPr>
      <t xml:space="preserve"> </t>
    </r>
    <r>
      <rPr>
        <sz val="8"/>
        <color theme="1"/>
        <rFont val="Arial"/>
        <family val="2"/>
      </rPr>
      <t>Funciones del Sistema Alarma de Alta Densidad</t>
    </r>
    <r>
      <rPr>
        <b/>
        <sz val="8"/>
        <color theme="1"/>
        <rFont val="Arial"/>
        <family val="2"/>
      </rPr>
      <t xml:space="preserve">. </t>
    </r>
    <r>
      <rPr>
        <sz val="8"/>
        <color theme="1"/>
        <rFont val="Arial"/>
        <family val="2"/>
      </rPr>
      <t>Detección Auxiliar de Explosivos/Drogas.</t>
    </r>
    <r>
      <rPr>
        <b/>
        <sz val="8"/>
        <color theme="1"/>
        <rFont val="Arial"/>
        <family val="2"/>
      </rPr>
      <t xml:space="preserve"> </t>
    </r>
    <r>
      <rPr>
        <sz val="8"/>
        <color theme="1"/>
        <rFont val="Arial"/>
        <family val="2"/>
      </rPr>
      <t>Proyección de Imágenes de Amenaza (TIP).</t>
    </r>
    <r>
      <rPr>
        <b/>
        <sz val="8"/>
        <color theme="1"/>
        <rFont val="Arial"/>
        <family val="2"/>
      </rPr>
      <t xml:space="preserve"> </t>
    </r>
    <r>
      <rPr>
        <sz val="8"/>
        <color theme="1"/>
        <rFont val="Arial"/>
        <family val="2"/>
      </rPr>
      <t>Zoom de 64x. Seguridad Fotográfica.</t>
    </r>
    <r>
      <rPr>
        <b/>
        <sz val="8"/>
        <color theme="1"/>
        <rFont val="Arial"/>
        <family val="2"/>
      </rPr>
      <t xml:space="preserve"> </t>
    </r>
    <r>
      <rPr>
        <sz val="8"/>
        <color theme="1"/>
        <rFont val="Arial"/>
        <family val="2"/>
      </rPr>
      <t>Normas ASA/ISO 1600</t>
    </r>
    <r>
      <rPr>
        <b/>
        <sz val="8"/>
        <color theme="1"/>
        <rFont val="Arial"/>
        <family val="2"/>
      </rPr>
      <t xml:space="preserve">. </t>
    </r>
    <r>
      <rPr>
        <sz val="8"/>
        <color theme="1"/>
        <rFont val="Arial"/>
        <family val="2"/>
      </rPr>
      <t xml:space="preserve">Dosis de Radiación por Inspección &lt;1.0 μ Gy (μ Sv) </t>
    </r>
    <r>
      <rPr>
        <b/>
        <sz val="8"/>
        <color theme="1"/>
        <rFont val="Arial"/>
        <family val="2"/>
      </rPr>
      <t>Tasa</t>
    </r>
    <r>
      <rPr>
        <sz val="8"/>
        <color theme="1"/>
        <rFont val="Arial"/>
        <family val="2"/>
      </rPr>
      <t xml:space="preserve"> de Dosis de Radiación Externa 0.1 μ Gy/h (μ Sv/h) (a 5 cm de la Carcasa).</t>
    </r>
    <r>
      <rPr>
        <b/>
        <sz val="8"/>
        <color theme="1"/>
        <rFont val="Arial"/>
        <family val="2"/>
      </rPr>
      <t xml:space="preserve"> </t>
    </r>
    <r>
      <rPr>
        <sz val="8"/>
        <color theme="1"/>
        <rFont val="Arial"/>
        <family val="2"/>
      </rPr>
      <t>El contratista asumirá el trámite y los costos de licencia y de control dosimétrico</t>
    </r>
    <r>
      <rPr>
        <b/>
        <sz val="8"/>
        <color theme="1"/>
        <rFont val="Arial"/>
        <family val="2"/>
      </rPr>
      <t>.</t>
    </r>
  </si>
  <si>
    <r>
      <t xml:space="preserve">ESTACION DE TRABAJO PARA VIDEO WALL DE 3x3 </t>
    </r>
    <r>
      <rPr>
        <sz val="8"/>
        <color theme="1"/>
        <rFont val="Arial"/>
        <family val="2"/>
      </rPr>
      <t>(9 monitores 43¨), PC con un procesador de generación vigente, 4 entradas PCI Express, Disco de estado sólido de 1 TB, 16GB de memoria RAM, Sistema operativo licenciado  Windows 11 o superior, Tarjetas de video o controlador de Video Wall que permita la interconexión de 9 pantallas, Instalación y configuración que incluye los materiales y accesorios requeridos tales como (adaptadores, baterías, canaletas, tubería, soportes, mástiles, cableado, conectores y todo aquel necesario para su correcto funcionamiento, servicio de internet).</t>
    </r>
  </si>
  <si>
    <t>SUBTOTAL SECCIONAL QUINDIO</t>
  </si>
  <si>
    <t>SECCIONAL CHOCO</t>
  </si>
  <si>
    <t>MEDIOS TECNOLOGICOS SECCIONAL CHOCO</t>
  </si>
  <si>
    <t>BUNKER – CARRERA 3 NO.3-11</t>
  </si>
  <si>
    <t>QUIBDÓ PARQUEADERO VÍA CABI</t>
  </si>
  <si>
    <t>QUIBDÓ LEY DE INFANCIA Y ADOLECENCIA CARRERA 6 N°32-90</t>
  </si>
  <si>
    <t>FISCALIAS SECCIONALES LOCALES Y C.T.I. DE ISTMINA SECTOR DIVINO NIÑO</t>
  </si>
  <si>
    <t>FISCALIAS SECCIONALES Y LOCAL DE RIOSUCIO BARRIO MACKEN</t>
  </si>
  <si>
    <t>FISCALIA LOCAL DEL CARMEN DE ATRATRO PLAZA PRICIPAL, CONTIGUO A LA PERSONERIA FI</t>
  </si>
  <si>
    <t>FISCALIA LOCAL DEL MEDIO BAUDÓ( PUERTO MELUK) BARRIO EL JARDIN</t>
  </si>
  <si>
    <t>FISCALIA LOCAL DEL MUPIO LITORAL DEL S/JUAN (DOCORDÓ) - BARRIO EL FIRMA, EDIFICIO PUNTO VIVE DIGITAL TOT</t>
  </si>
  <si>
    <r>
      <t xml:space="preserve">BAHIA SOLANO </t>
    </r>
    <r>
      <rPr>
        <sz val="12"/>
        <color theme="1"/>
        <rFont val="Arial"/>
        <family val="2"/>
      </rPr>
      <t xml:space="preserve"> </t>
    </r>
    <r>
      <rPr>
        <sz val="7"/>
        <color rgb="FF000000"/>
        <rFont val="Arial"/>
        <family val="2"/>
      </rPr>
      <t>CARRERA 3 CALLE 2, BARRIO EL CARMEN</t>
    </r>
  </si>
  <si>
    <t>SEDE ARCHIVO QUIBDO</t>
  </si>
  <si>
    <t>PIZARRO BARRIO LA FLORESTA</t>
  </si>
  <si>
    <t>CAMARAS IP TIPO BALA ANTIVANDALICO 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</si>
  <si>
    <t>SUBTOTAL SECCIONAL CHOCO</t>
  </si>
  <si>
    <r>
      <rPr>
        <b/>
        <sz val="12"/>
        <color rgb="FF000000"/>
        <rFont val="Arial"/>
      </rPr>
      <t>Nota:</t>
    </r>
    <r>
      <rPr>
        <sz val="12"/>
        <color rgb="FF000000"/>
        <rFont val="Arial"/>
      </rPr>
      <t xml:space="preserve"> La Fiscalía General de la Nación se reserva el derecho de trasladar, reubicar y suprimir cualquiera de los elementos o equipos tecnológicos relacionados anteriormente, de acuerdo con las necesidades internas de la entidad, sin que esto represente ningún costo adicional para la Entidad. </t>
    </r>
  </si>
  <si>
    <t>VALOR TOTAL PROPUESTA ECONOMICA</t>
  </si>
  <si>
    <t>MEDIOS TECNOLOGICOS SECCIONALES RISARALDA, CALDAS, QUINDIO Y CHOCO</t>
  </si>
  <si>
    <t>$                                   **</t>
  </si>
  <si>
    <r>
      <rPr>
        <b/>
        <sz val="14"/>
        <color rgb="FF000000"/>
        <rFont val="Arial"/>
      </rPr>
      <t>**</t>
    </r>
    <r>
      <rPr>
        <sz val="11"/>
        <color rgb="FF000000"/>
        <rFont val="Arial"/>
      </rPr>
      <t xml:space="preserve"> POSTURA INICIAL PARA LA SUBASTA</t>
    </r>
  </si>
  <si>
    <t>Nota:</t>
  </si>
  <si>
    <t>1) No modificar ninguna especificación descrita en la necesidad.
2) Debe ajustarse exactamente a lo solicitado en las Especificaciones Técnicas
4) Debe presentar la oferta económica en formato EXCEL EDITABLE y en PDF con firma</t>
  </si>
  <si>
    <t>Marque con una X la opción que corresponda</t>
  </si>
  <si>
    <t>PERSONA JURÍDICA</t>
  </si>
  <si>
    <r>
      <t xml:space="preserve">El Decreto 1600 de 2024 en el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</si>
  <si>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</si>
  <si>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</si>
  <si>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t>
  </si>
  <si>
    <t>Responsable de la cotización:</t>
  </si>
  <si>
    <t>NIT:</t>
  </si>
  <si>
    <t>Teléfono o Celular:</t>
  </si>
  <si>
    <t xml:space="preserve">E-mail: </t>
  </si>
  <si>
    <t>Fecha de Oferta:</t>
  </si>
  <si>
    <t>Validez de la cotización 90 días:</t>
  </si>
  <si>
    <t>SI ___  NO_____</t>
  </si>
  <si>
    <t>¿Cumple con lo solicitado en le Ficha Técnica?</t>
  </si>
  <si>
    <t>FIRMA DIGITAL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</si>
</sst>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family val="2"/>
      <scheme val="minor"/>
    </font>
    <font>
      <b/>
      <sz val="9"/>
      <color theme="1"/>
      <name val="Arial"/>
      <family val="2"/>
    </font>
    <font>
      <sz val="7"/>
      <color theme="1"/>
      <name val="Arial"/>
      <family val="2"/>
    </font>
    <font>
      <sz val="10"/>
      <name val="Arial"/>
      <family val="2"/>
    </font>
    <font>
      <sz val="8"/>
      <color theme="1"/>
      <name val="Arial"/>
      <family val="2"/>
    </font>
    <font>
      <b/>
      <sz val="7"/>
      <color rgb="FF000000"/>
      <name val="Arial"/>
      <family val="2"/>
    </font>
    <font>
      <b/>
      <sz val="7"/>
      <color theme="1"/>
      <name val="Arial"/>
      <family val="2"/>
    </font>
    <font>
      <b/>
      <sz val="8"/>
      <color theme="1"/>
      <name val="Arial"/>
      <family val="2"/>
    </font>
    <font>
      <sz val="8"/>
      <color rgb="FF000000"/>
      <name val="Arial"/>
      <family val="2"/>
    </font>
    <font>
      <b/>
      <sz val="8"/>
      <color rgb="FF000000"/>
      <name val="Arial"/>
      <family val="2"/>
    </font>
    <font>
      <sz val="7"/>
      <color rgb="FF000000"/>
      <name val="Arial"/>
      <family val="2"/>
    </font>
    <font>
      <sz val="6"/>
      <color theme="1"/>
      <name val="Arial"/>
      <family val="2"/>
    </font>
    <font>
      <b/>
      <sz val="6"/>
      <color rgb="FF000000"/>
      <name val="Arial"/>
      <family val="2"/>
    </font>
    <font>
      <sz val="11"/>
      <color theme="1"/>
      <name val="Arial"/>
      <family val="2"/>
    </font>
    <font>
      <b/>
      <sz val="11"/>
      <color theme="1"/>
      <name val="Arial"/>
      <family val="2"/>
    </font>
    <font>
      <b/>
      <sz val="9"/>
      <name val="Arial"/>
      <family val="2"/>
    </font>
    <font>
      <sz val="12"/>
      <color theme="1"/>
      <name val="Arial"/>
      <family val="2"/>
    </font>
    <font>
      <b/>
      <sz val="12"/>
      <color theme="1"/>
      <name val="Arial"/>
      <family val="2"/>
    </font>
    <font>
      <b/>
      <sz val="12"/>
      <color rgb="FF000000"/>
      <name val="Arial"/>
    </font>
    <font>
      <sz val="12"/>
      <color rgb="FF000000"/>
      <name val="Arial"/>
    </font>
    <font>
      <b/>
      <sz val="14"/>
      <color rgb="FF000000"/>
      <name val="Arial"/>
    </font>
    <font>
      <sz val="11"/>
      <color rgb="FF000000"/>
      <name val="Arial"/>
    </font>
    <font>
      <b/>
      <sz val="11"/>
      <color rgb="FF000000"/>
      <name val="Arial Narrow"/>
      <family val="2"/>
    </font>
    <font>
      <sz val="12"/>
      <color theme="1"/>
      <name val="Calibri"/>
      <family val="2"/>
      <scheme val="minor"/>
    </font>
    <font>
      <b/>
      <sz val="11"/>
      <color theme="1"/>
      <name val="Arial Narrow"/>
      <family val="2"/>
    </font>
    <font>
      <sz val="11"/>
      <color theme="1"/>
      <name val="Arial Narrow"/>
      <family val="2"/>
    </font>
    <font>
      <b/>
      <sz val="12"/>
      <color rgb="FF000000"/>
      <name val="Arial Narrow"/>
      <family val="2"/>
    </font>
    <font>
      <sz val="12"/>
      <color rgb="FF000000"/>
      <name val="Arial Narrow"/>
      <family val="2"/>
    </font>
    <font>
      <i/>
      <sz val="12"/>
      <color rgb="FF000000"/>
      <name val="Arial Narrow"/>
      <family val="2"/>
    </font>
  </fonts>
  <fills count="13">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rgb="FFFFC000"/>
        <bgColor indexed="64"/>
      </patternFill>
    </fill>
    <fill>
      <patternFill patternType="solid">
        <fgColor rgb="FF00B0F0"/>
        <bgColor indexed="64"/>
      </patternFill>
    </fill>
  </fills>
  <borders count="32">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4">
    <xf numFmtId="0" fontId="0" fillId="0" borderId="0"/>
    <xf numFmtId="0" fontId="3" fillId="0" borderId="0"/>
    <xf numFmtId="0" fontId="23" fillId="0" borderId="0"/>
    <xf numFmtId="0" fontId="3" fillId="0" borderId="0"/>
  </cellStyleXfs>
  <cellXfs count="194">
    <xf numFmtId="0" fontId="0" fillId="0" borderId="0" xfId="0"/>
    <xf numFmtId="0" fontId="5" fillId="2" borderId="17" xfId="0" applyFont="1" applyFill="1" applyBorder="1" applyAlignment="1">
      <alignment horizontal="center" vertical="center"/>
    </xf>
    <xf numFmtId="0" fontId="5" fillId="2" borderId="17" xfId="0" applyFont="1" applyFill="1" applyBorder="1" applyAlignment="1">
      <alignment horizontal="center" vertical="center" wrapText="1"/>
    </xf>
    <xf numFmtId="0" fontId="6" fillId="2" borderId="17" xfId="0" applyFont="1" applyFill="1" applyBorder="1" applyAlignment="1">
      <alignment horizontal="center" vertical="center"/>
    </xf>
    <xf numFmtId="0" fontId="6" fillId="0" borderId="8" xfId="0" applyFont="1" applyBorder="1" applyAlignment="1">
      <alignment horizontal="center" vertical="center" textRotation="90" wrapText="1"/>
    </xf>
    <xf numFmtId="0" fontId="6" fillId="0" borderId="17" xfId="0" applyFont="1" applyBorder="1" applyAlignment="1">
      <alignment horizontal="center" vertical="center" wrapText="1"/>
    </xf>
    <xf numFmtId="0" fontId="2" fillId="0" borderId="17" xfId="0" applyFont="1" applyBorder="1" applyAlignment="1">
      <alignment horizontal="center" vertical="center" textRotation="90" wrapText="1"/>
    </xf>
    <xf numFmtId="0" fontId="5" fillId="8" borderId="17" xfId="0" applyFont="1" applyFill="1" applyBorder="1" applyAlignment="1">
      <alignment horizontal="center" vertical="center" textRotation="90" wrapText="1"/>
    </xf>
    <xf numFmtId="0" fontId="2" fillId="0" borderId="8" xfId="0" applyFont="1" applyBorder="1" applyAlignment="1">
      <alignment horizontal="center" vertical="center"/>
    </xf>
    <xf numFmtId="0" fontId="6" fillId="0" borderId="17" xfId="0" applyFont="1" applyBorder="1" applyAlignment="1">
      <alignment horizontal="justify" vertical="center" wrapText="1"/>
    </xf>
    <xf numFmtId="0" fontId="2" fillId="0" borderId="17" xfId="0" applyFont="1" applyBorder="1" applyAlignment="1">
      <alignment horizontal="center" vertical="center" wrapText="1"/>
    </xf>
    <xf numFmtId="0" fontId="2" fillId="0" borderId="17" xfId="0" applyFont="1" applyBorder="1" applyAlignment="1">
      <alignment horizontal="center" vertical="center"/>
    </xf>
    <xf numFmtId="0" fontId="5" fillId="8" borderId="17" xfId="0" applyFont="1" applyFill="1" applyBorder="1" applyAlignment="1">
      <alignment horizontal="center" vertical="center"/>
    </xf>
    <xf numFmtId="0" fontId="2" fillId="0" borderId="17" xfId="0" applyFont="1" applyBorder="1" applyAlignment="1">
      <alignment horizontal="justify" vertical="center" wrapText="1"/>
    </xf>
    <xf numFmtId="0" fontId="2" fillId="0" borderId="17" xfId="0" applyFont="1" applyBorder="1" applyAlignment="1">
      <alignment vertical="center" wrapText="1"/>
    </xf>
    <xf numFmtId="0" fontId="2" fillId="0" borderId="7" xfId="0" applyFont="1" applyBorder="1" applyAlignment="1">
      <alignment horizontal="center" vertical="center"/>
    </xf>
    <xf numFmtId="0" fontId="2" fillId="0" borderId="18" xfId="0" applyFont="1" applyBorder="1" applyAlignment="1">
      <alignment horizontal="justify" vertical="center" wrapText="1"/>
    </xf>
    <xf numFmtId="0" fontId="7" fillId="0" borderId="18" xfId="0" applyFont="1" applyBorder="1" applyAlignment="1">
      <alignment horizontal="justify" vertical="center" wrapText="1"/>
    </xf>
    <xf numFmtId="0" fontId="4" fillId="0" borderId="17" xfId="0" applyFont="1" applyBorder="1" applyAlignment="1">
      <alignment horizontal="justify" vertical="center" wrapText="1"/>
    </xf>
    <xf numFmtId="0" fontId="9" fillId="5" borderId="17" xfId="0" applyFont="1" applyFill="1" applyBorder="1" applyAlignment="1">
      <alignment horizontal="justify" vertical="center" wrapText="1"/>
    </xf>
    <xf numFmtId="0" fontId="10" fillId="8" borderId="17"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2" fillId="0" borderId="6" xfId="0" applyFont="1" applyBorder="1" applyAlignment="1">
      <alignment horizontal="center" vertical="center"/>
    </xf>
    <xf numFmtId="0" fontId="7" fillId="0" borderId="17" xfId="0" applyFont="1" applyBorder="1" applyAlignment="1">
      <alignment horizontal="justify" vertical="center" wrapText="1"/>
    </xf>
    <xf numFmtId="0" fontId="8" fillId="5" borderId="17" xfId="0" applyFont="1" applyFill="1" applyBorder="1" applyAlignment="1">
      <alignment horizontal="justify" vertical="center" wrapText="1"/>
    </xf>
    <xf numFmtId="0" fontId="11" fillId="0" borderId="17" xfId="0" applyFont="1" applyBorder="1" applyAlignment="1">
      <alignment horizontal="center" vertical="center" wrapText="1"/>
    </xf>
    <xf numFmtId="0" fontId="11" fillId="0" borderId="17" xfId="0" applyFont="1" applyBorder="1" applyAlignment="1">
      <alignment horizontal="center" vertical="center"/>
    </xf>
    <xf numFmtId="0" fontId="10" fillId="0" borderId="17" xfId="0" applyFont="1" applyBorder="1" applyAlignment="1">
      <alignment horizontal="center" vertical="center" textRotation="90" wrapText="1"/>
    </xf>
    <xf numFmtId="0" fontId="10" fillId="0" borderId="17" xfId="0" applyFont="1" applyBorder="1" applyAlignment="1">
      <alignment horizontal="center" vertical="center" wrapText="1"/>
    </xf>
    <xf numFmtId="0" fontId="10" fillId="0" borderId="17" xfId="0" applyFont="1" applyBorder="1" applyAlignment="1">
      <alignment horizontal="center" vertical="center"/>
    </xf>
    <xf numFmtId="0" fontId="6" fillId="2" borderId="1" xfId="0" applyFont="1" applyFill="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alignment horizontal="justify" vertical="center" wrapText="1"/>
    </xf>
    <xf numFmtId="0" fontId="2" fillId="0" borderId="4" xfId="0" applyFont="1" applyBorder="1" applyAlignment="1">
      <alignment horizontal="center" vertical="center" wrapText="1"/>
    </xf>
    <xf numFmtId="0" fontId="4" fillId="0" borderId="4" xfId="0" applyFont="1" applyBorder="1" applyAlignment="1">
      <alignment horizontal="justify" vertical="center" wrapText="1"/>
    </xf>
    <xf numFmtId="0" fontId="8" fillId="5" borderId="4" xfId="0" applyFont="1" applyFill="1" applyBorder="1" applyAlignment="1">
      <alignment horizontal="justify" vertical="center" wrapText="1"/>
    </xf>
    <xf numFmtId="0" fontId="2" fillId="0" borderId="0" xfId="0" applyFont="1" applyAlignment="1">
      <alignment horizontal="center" vertical="center"/>
    </xf>
    <xf numFmtId="0" fontId="9" fillId="5" borderId="0" xfId="0" applyFont="1" applyFill="1" applyAlignment="1">
      <alignment horizontal="justify" vertical="center" wrapText="1"/>
    </xf>
    <xf numFmtId="0" fontId="2" fillId="0" borderId="0" xfId="0" applyFont="1" applyAlignment="1">
      <alignment horizontal="center" vertical="center" wrapText="1"/>
    </xf>
    <xf numFmtId="0" fontId="6" fillId="2" borderId="19" xfId="0" applyFont="1" applyFill="1" applyBorder="1" applyAlignment="1">
      <alignment horizontal="center" vertical="center"/>
    </xf>
    <xf numFmtId="0" fontId="5" fillId="8" borderId="19" xfId="0" applyFont="1" applyFill="1" applyBorder="1" applyAlignment="1">
      <alignment horizontal="center" vertical="center"/>
    </xf>
    <xf numFmtId="0" fontId="5" fillId="8" borderId="20" xfId="0" applyFont="1" applyFill="1" applyBorder="1" applyAlignment="1">
      <alignment horizontal="center" vertical="center"/>
    </xf>
    <xf numFmtId="0" fontId="10" fillId="8" borderId="19"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1" fillId="0" borderId="0" xfId="0" applyFont="1" applyAlignment="1">
      <alignment horizontal="center" vertical="center"/>
    </xf>
    <xf numFmtId="0" fontId="11" fillId="0" borderId="18" xfId="0" applyFont="1" applyBorder="1" applyAlignment="1">
      <alignment horizontal="center" vertical="center" wrapText="1"/>
    </xf>
    <xf numFmtId="0" fontId="11" fillId="0" borderId="18" xfId="0" applyFont="1" applyBorder="1" applyAlignment="1">
      <alignment horizontal="center" vertical="center"/>
    </xf>
    <xf numFmtId="0" fontId="12" fillId="8" borderId="18" xfId="0" applyFont="1" applyFill="1" applyBorder="1" applyAlignment="1">
      <alignment horizontal="center" vertical="center"/>
    </xf>
    <xf numFmtId="0" fontId="11" fillId="0" borderId="0" xfId="0" applyFont="1" applyAlignment="1">
      <alignment horizontal="center" vertical="center" wrapText="1"/>
    </xf>
    <xf numFmtId="0" fontId="2" fillId="0" borderId="5" xfId="0" applyFont="1" applyBorder="1" applyAlignment="1">
      <alignment horizontal="center" vertical="center"/>
    </xf>
    <xf numFmtId="0" fontId="9" fillId="5" borderId="1" xfId="0" applyFont="1" applyFill="1" applyBorder="1" applyAlignment="1">
      <alignment horizontal="justify"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6" fillId="4" borderId="0" xfId="0" applyFont="1" applyFill="1" applyAlignment="1">
      <alignment horizontal="center" vertical="center"/>
    </xf>
    <xf numFmtId="0" fontId="13" fillId="0" borderId="0" xfId="0" applyFont="1"/>
    <xf numFmtId="0" fontId="15" fillId="11" borderId="6" xfId="1" applyFont="1" applyFill="1" applyBorder="1" applyAlignment="1">
      <alignment horizontal="center" vertical="center" wrapText="1"/>
    </xf>
    <xf numFmtId="0" fontId="13" fillId="0" borderId="9" xfId="0" applyFont="1" applyBorder="1"/>
    <xf numFmtId="0" fontId="13" fillId="0" borderId="10" xfId="0" applyFont="1" applyBorder="1"/>
    <xf numFmtId="0" fontId="13" fillId="0" borderId="11" xfId="0" applyFont="1" applyBorder="1"/>
    <xf numFmtId="0" fontId="13" fillId="0" borderId="12" xfId="0" applyFont="1" applyBorder="1"/>
    <xf numFmtId="0" fontId="13" fillId="0" borderId="4" xfId="0" applyFont="1" applyBorder="1"/>
    <xf numFmtId="0" fontId="13" fillId="0" borderId="13" xfId="0" applyFont="1" applyBorder="1"/>
    <xf numFmtId="0" fontId="13" fillId="0" borderId="21" xfId="0" applyFont="1" applyBorder="1"/>
    <xf numFmtId="0" fontId="13" fillId="0" borderId="22" xfId="0" applyFont="1" applyBorder="1"/>
    <xf numFmtId="0" fontId="13" fillId="0" borderId="23" xfId="0" applyFont="1" applyBorder="1"/>
    <xf numFmtId="0" fontId="14" fillId="11" borderId="3" xfId="0" applyFont="1" applyFill="1" applyBorder="1"/>
    <xf numFmtId="0" fontId="15" fillId="10" borderId="6" xfId="1" applyFont="1" applyFill="1" applyBorder="1" applyAlignment="1">
      <alignment horizontal="center" vertical="center" wrapText="1"/>
    </xf>
    <xf numFmtId="0" fontId="13" fillId="0" borderId="14" xfId="0" applyFont="1" applyBorder="1"/>
    <xf numFmtId="0" fontId="13" fillId="0" borderId="15" xfId="0" applyFont="1" applyBorder="1"/>
    <xf numFmtId="0" fontId="13" fillId="0" borderId="16" xfId="0" applyFont="1" applyBorder="1"/>
    <xf numFmtId="0" fontId="14" fillId="10" borderId="5" xfId="0" applyFont="1" applyFill="1" applyBorder="1"/>
    <xf numFmtId="0" fontId="15" fillId="9" borderId="6" xfId="1" applyFont="1" applyFill="1" applyBorder="1" applyAlignment="1">
      <alignment horizontal="center" vertical="center" wrapText="1"/>
    </xf>
    <xf numFmtId="0" fontId="14" fillId="9" borderId="5" xfId="0" applyFont="1" applyFill="1" applyBorder="1"/>
    <xf numFmtId="0" fontId="15" fillId="6" borderId="6" xfId="1" applyFont="1" applyFill="1" applyBorder="1" applyAlignment="1">
      <alignment horizontal="center" vertical="center" wrapText="1"/>
    </xf>
    <xf numFmtId="0" fontId="14" fillId="6" borderId="5" xfId="0" applyFont="1" applyFill="1" applyBorder="1"/>
    <xf numFmtId="0" fontId="14" fillId="4" borderId="0" xfId="0" applyFont="1" applyFill="1"/>
    <xf numFmtId="0" fontId="15" fillId="7" borderId="6" xfId="1" applyFont="1" applyFill="1" applyBorder="1" applyAlignment="1">
      <alignment horizontal="center" vertical="center" wrapText="1"/>
    </xf>
    <xf numFmtId="0" fontId="14" fillId="3" borderId="9" xfId="0" applyFont="1" applyFill="1" applyBorder="1"/>
    <xf numFmtId="0" fontId="14" fillId="3" borderId="10" xfId="0" applyFont="1" applyFill="1" applyBorder="1"/>
    <xf numFmtId="0" fontId="14" fillId="9" borderId="8" xfId="0" applyFont="1" applyFill="1" applyBorder="1"/>
    <xf numFmtId="0" fontId="2" fillId="0" borderId="24" xfId="0" applyFont="1" applyBorder="1" applyAlignment="1">
      <alignment horizontal="center" vertical="center"/>
    </xf>
    <xf numFmtId="0" fontId="7" fillId="0" borderId="26" xfId="0" applyFont="1" applyBorder="1" applyAlignment="1">
      <alignment horizontal="justify" vertical="center"/>
    </xf>
    <xf numFmtId="0" fontId="10" fillId="0" borderId="24" xfId="0" applyFont="1" applyBorder="1" applyAlignment="1">
      <alignment horizontal="center" vertical="center"/>
    </xf>
    <xf numFmtId="0" fontId="10" fillId="0" borderId="24" xfId="0" applyFont="1" applyBorder="1" applyAlignment="1">
      <alignment horizontal="center" vertical="center" wrapText="1"/>
    </xf>
    <xf numFmtId="0" fontId="5" fillId="8" borderId="24" xfId="0" applyFont="1" applyFill="1" applyBorder="1" applyAlignment="1">
      <alignment horizontal="center" vertical="center"/>
    </xf>
    <xf numFmtId="0" fontId="14" fillId="12" borderId="11" xfId="0" applyFont="1" applyFill="1" applyBorder="1"/>
    <xf numFmtId="0" fontId="21" fillId="0" borderId="0" xfId="0" applyFont="1"/>
    <xf numFmtId="0" fontId="24" fillId="0" borderId="0" xfId="2" applyFont="1" applyAlignment="1" applyProtection="1">
      <alignment horizontal="left" vertical="center" wrapText="1"/>
      <protection locked="0"/>
    </xf>
    <xf numFmtId="0" fontId="25" fillId="0" borderId="0" xfId="2" applyFont="1" applyAlignment="1" applyProtection="1">
      <alignment horizontal="left" vertical="center" wrapText="1"/>
      <protection locked="0"/>
    </xf>
    <xf numFmtId="0" fontId="14" fillId="0" borderId="0" xfId="0" applyFont="1" applyAlignment="1">
      <alignment horizontal="center" vertical="center"/>
    </xf>
    <xf numFmtId="0" fontId="13" fillId="0" borderId="0" xfId="0" applyFont="1" applyAlignment="1">
      <alignment horizontal="center" vertical="center"/>
    </xf>
    <xf numFmtId="3" fontId="24" fillId="11" borderId="4" xfId="2" applyNumberFormat="1" applyFont="1" applyFill="1" applyBorder="1" applyAlignment="1" applyProtection="1">
      <alignment horizontal="center" vertical="center" wrapText="1"/>
      <protection locked="0"/>
    </xf>
    <xf numFmtId="3" fontId="24" fillId="0" borderId="4" xfId="2" applyNumberFormat="1" applyFont="1" applyBorder="1" applyAlignment="1" applyProtection="1">
      <alignment horizontal="center" vertical="center" wrapText="1"/>
      <protection locked="0"/>
    </xf>
    <xf numFmtId="0" fontId="24" fillId="3" borderId="4" xfId="3" applyFont="1" applyFill="1" applyBorder="1" applyAlignment="1">
      <alignment horizontal="center" vertical="center"/>
    </xf>
    <xf numFmtId="0" fontId="24" fillId="0" borderId="4" xfId="3" applyFont="1" applyBorder="1" applyAlignment="1">
      <alignment horizontal="center" vertical="center"/>
    </xf>
    <xf numFmtId="0" fontId="26" fillId="0" borderId="29" xfId="2" applyFont="1" applyBorder="1" applyAlignment="1" applyProtection="1">
      <alignment horizontal="center" vertical="center" wrapText="1"/>
      <protection locked="0"/>
    </xf>
    <xf numFmtId="0" fontId="26" fillId="0" borderId="30" xfId="2" applyFont="1" applyBorder="1" applyAlignment="1" applyProtection="1">
      <alignment horizontal="center" vertical="center" wrapText="1"/>
      <protection locked="0"/>
    </xf>
    <xf numFmtId="0" fontId="27" fillId="0" borderId="31" xfId="2" applyFont="1" applyBorder="1" applyAlignment="1" applyProtection="1">
      <alignment horizontal="center" vertical="justify"/>
      <protection locked="0"/>
    </xf>
    <xf numFmtId="0" fontId="26" fillId="0" borderId="29" xfId="2" applyFont="1" applyBorder="1" applyAlignment="1" applyProtection="1">
      <alignment horizontal="center" vertical="center"/>
      <protection locked="0"/>
    </xf>
    <xf numFmtId="0" fontId="27" fillId="0" borderId="30" xfId="2" applyFont="1" applyBorder="1" applyAlignment="1" applyProtection="1">
      <alignment horizontal="center" vertical="justify"/>
      <protection locked="0"/>
    </xf>
    <xf numFmtId="3" fontId="24" fillId="0" borderId="20" xfId="2" applyNumberFormat="1" applyFont="1" applyBorder="1" applyAlignment="1" applyProtection="1">
      <alignment horizontal="center" vertical="center" wrapText="1"/>
      <protection locked="0"/>
    </xf>
    <xf numFmtId="3" fontId="24" fillId="0" borderId="27" xfId="2" applyNumberFormat="1" applyFont="1" applyBorder="1" applyAlignment="1" applyProtection="1">
      <alignment horizontal="center" vertical="center" wrapText="1"/>
      <protection locked="0"/>
    </xf>
    <xf numFmtId="3" fontId="24" fillId="0" borderId="28" xfId="2" applyNumberFormat="1" applyFont="1" applyBorder="1" applyAlignment="1" applyProtection="1">
      <alignment horizontal="center" vertical="center" wrapText="1"/>
      <protection locked="0"/>
    </xf>
    <xf numFmtId="0" fontId="22" fillId="0" borderId="20" xfId="0" applyFont="1" applyBorder="1" applyAlignment="1">
      <alignment horizontal="left" vertical="center" wrapText="1"/>
    </xf>
    <xf numFmtId="0" fontId="22" fillId="0" borderId="27" xfId="0" applyFont="1" applyBorder="1" applyAlignment="1">
      <alignment horizontal="left" vertical="center"/>
    </xf>
    <xf numFmtId="0" fontId="22" fillId="0" borderId="28" xfId="0" applyFont="1" applyBorder="1" applyAlignment="1">
      <alignment horizontal="left" vertical="center"/>
    </xf>
    <xf numFmtId="0" fontId="24" fillId="0" borderId="20" xfId="2" applyFont="1" applyBorder="1" applyAlignment="1" applyProtection="1">
      <alignment horizontal="left" vertical="center" wrapText="1"/>
      <protection locked="0"/>
    </xf>
    <xf numFmtId="0" fontId="25" fillId="0" borderId="27" xfId="2" applyFont="1" applyBorder="1" applyAlignment="1" applyProtection="1">
      <alignment horizontal="left" vertical="center" wrapText="1"/>
      <protection locked="0"/>
    </xf>
    <xf numFmtId="0" fontId="25" fillId="0" borderId="28" xfId="2" applyFont="1" applyBorder="1" applyAlignment="1" applyProtection="1">
      <alignment horizontal="left" vertical="center" wrapText="1"/>
      <protection locked="0"/>
    </xf>
    <xf numFmtId="0" fontId="1" fillId="7" borderId="3" xfId="0" applyFont="1" applyFill="1" applyBorder="1" applyAlignment="1">
      <alignment horizontal="center"/>
    </xf>
    <xf numFmtId="0" fontId="1" fillId="7" borderId="2" xfId="0" applyFont="1" applyFill="1" applyBorder="1" applyAlignment="1">
      <alignment horizontal="center"/>
    </xf>
    <xf numFmtId="0" fontId="1" fillId="7" borderId="1" xfId="0" applyFont="1" applyFill="1" applyBorder="1" applyAlignment="1">
      <alignment horizontal="center"/>
    </xf>
    <xf numFmtId="0" fontId="14" fillId="9" borderId="25" xfId="0" applyFont="1" applyFill="1" applyBorder="1" applyAlignment="1">
      <alignment horizontal="center" vertical="center"/>
    </xf>
    <xf numFmtId="0" fontId="14" fillId="9" borderId="19" xfId="0" applyFont="1" applyFill="1" applyBorder="1" applyAlignment="1">
      <alignment horizontal="center" vertical="center"/>
    </xf>
    <xf numFmtId="0" fontId="14" fillId="9" borderId="17" xfId="0" applyFont="1" applyFill="1" applyBorder="1" applyAlignment="1">
      <alignment horizontal="center" vertical="center"/>
    </xf>
    <xf numFmtId="0" fontId="14" fillId="6" borderId="3" xfId="0" applyFont="1" applyFill="1" applyBorder="1" applyAlignment="1">
      <alignment horizontal="center" vertical="center"/>
    </xf>
    <xf numFmtId="0" fontId="14" fillId="6" borderId="2" xfId="0" applyFont="1" applyFill="1" applyBorder="1" applyAlignment="1">
      <alignment horizontal="center" vertical="center"/>
    </xf>
    <xf numFmtId="0" fontId="14" fillId="6" borderId="1" xfId="0" applyFont="1" applyFill="1" applyBorder="1" applyAlignment="1">
      <alignment horizontal="center" vertical="center"/>
    </xf>
    <xf numFmtId="0" fontId="1" fillId="0" borderId="3" xfId="0" applyFont="1" applyBorder="1" applyAlignment="1">
      <alignment horizontal="center" wrapText="1"/>
    </xf>
    <xf numFmtId="0" fontId="1" fillId="0" borderId="2" xfId="0" applyFont="1" applyBorder="1" applyAlignment="1">
      <alignment horizontal="center" wrapText="1"/>
    </xf>
    <xf numFmtId="0" fontId="1" fillId="0" borderId="1" xfId="0" applyFont="1" applyBorder="1" applyAlignment="1">
      <alignment horizontal="center" wrapText="1"/>
    </xf>
    <xf numFmtId="0" fontId="14" fillId="7" borderId="3" xfId="0" applyFont="1" applyFill="1" applyBorder="1" applyAlignment="1">
      <alignment horizontal="center"/>
    </xf>
    <xf numFmtId="0" fontId="14" fillId="7" borderId="2" xfId="0" applyFont="1" applyFill="1" applyBorder="1" applyAlignment="1">
      <alignment horizontal="center"/>
    </xf>
    <xf numFmtId="0" fontId="14" fillId="7" borderId="1" xfId="0" applyFont="1" applyFill="1" applyBorder="1" applyAlignment="1">
      <alignment horizontal="center"/>
    </xf>
    <xf numFmtId="0" fontId="1" fillId="10" borderId="3" xfId="0" applyFont="1" applyFill="1" applyBorder="1" applyAlignment="1">
      <alignment horizontal="center"/>
    </xf>
    <xf numFmtId="0" fontId="1" fillId="10" borderId="2" xfId="0" applyFont="1" applyFill="1" applyBorder="1" applyAlignment="1">
      <alignment horizontal="center"/>
    </xf>
    <xf numFmtId="0" fontId="1" fillId="10" borderId="1" xfId="0" applyFont="1" applyFill="1" applyBorder="1" applyAlignment="1">
      <alignment horizontal="center"/>
    </xf>
    <xf numFmtId="0" fontId="14" fillId="9" borderId="3" xfId="0" applyFont="1" applyFill="1" applyBorder="1" applyAlignment="1">
      <alignment horizontal="center"/>
    </xf>
    <xf numFmtId="0" fontId="14" fillId="9" borderId="2" xfId="0" applyFont="1" applyFill="1" applyBorder="1" applyAlignment="1">
      <alignment horizontal="center"/>
    </xf>
    <xf numFmtId="0" fontId="14" fillId="9" borderId="1" xfId="0" applyFont="1" applyFill="1" applyBorder="1" applyAlignment="1">
      <alignment horizontal="center"/>
    </xf>
    <xf numFmtId="0" fontId="1" fillId="9" borderId="3" xfId="0" applyFont="1" applyFill="1" applyBorder="1" applyAlignment="1">
      <alignment horizontal="center"/>
    </xf>
    <xf numFmtId="0" fontId="1" fillId="9" borderId="2" xfId="0" applyFont="1" applyFill="1" applyBorder="1" applyAlignment="1">
      <alignment horizontal="center"/>
    </xf>
    <xf numFmtId="0" fontId="1" fillId="9" borderId="1" xfId="0" applyFont="1" applyFill="1" applyBorder="1" applyAlignment="1">
      <alignment horizontal="center"/>
    </xf>
    <xf numFmtId="0" fontId="14" fillId="6" borderId="3" xfId="0" applyFont="1" applyFill="1" applyBorder="1" applyAlignment="1">
      <alignment horizontal="center"/>
    </xf>
    <xf numFmtId="0" fontId="14" fillId="6" borderId="2" xfId="0" applyFont="1" applyFill="1" applyBorder="1" applyAlignment="1">
      <alignment horizontal="center"/>
    </xf>
    <xf numFmtId="0" fontId="14" fillId="6" borderId="1" xfId="0" applyFont="1" applyFill="1" applyBorder="1" applyAlignment="1">
      <alignment horizontal="center"/>
    </xf>
    <xf numFmtId="0" fontId="1" fillId="6" borderId="3" xfId="0" applyFont="1" applyFill="1" applyBorder="1" applyAlignment="1">
      <alignment horizontal="center"/>
    </xf>
    <xf numFmtId="0" fontId="1" fillId="6" borderId="2" xfId="0" applyFont="1" applyFill="1" applyBorder="1" applyAlignment="1">
      <alignment horizontal="center"/>
    </xf>
    <xf numFmtId="0" fontId="1" fillId="6" borderId="1" xfId="0" applyFont="1" applyFill="1" applyBorder="1" applyAlignment="1">
      <alignment horizontal="center"/>
    </xf>
    <xf numFmtId="0" fontId="14" fillId="11" borderId="3" xfId="0" applyFont="1" applyFill="1" applyBorder="1" applyAlignment="1">
      <alignment horizontal="center" vertical="center"/>
    </xf>
    <xf numFmtId="0" fontId="14" fillId="11" borderId="2" xfId="0" applyFont="1" applyFill="1" applyBorder="1" applyAlignment="1">
      <alignment horizontal="center" vertical="center"/>
    </xf>
    <xf numFmtId="0" fontId="14" fillId="11" borderId="1" xfId="0" applyFont="1" applyFill="1" applyBorder="1" applyAlignment="1">
      <alignment horizontal="center" vertical="center"/>
    </xf>
    <xf numFmtId="0" fontId="14" fillId="10" borderId="3" xfId="0" applyFont="1" applyFill="1" applyBorder="1" applyAlignment="1">
      <alignment horizontal="center" vertical="center"/>
    </xf>
    <xf numFmtId="0" fontId="14" fillId="10" borderId="2" xfId="0" applyFont="1" applyFill="1" applyBorder="1" applyAlignment="1">
      <alignment horizontal="center" vertical="center"/>
    </xf>
    <xf numFmtId="0" fontId="14" fillId="10" borderId="1" xfId="0" applyFont="1" applyFill="1" applyBorder="1" applyAlignment="1">
      <alignment horizontal="center" vertical="center"/>
    </xf>
    <xf numFmtId="0" fontId="5" fillId="6" borderId="3" xfId="0" applyFont="1" applyFill="1" applyBorder="1" applyAlignment="1">
      <alignment horizontal="center" vertical="center"/>
    </xf>
    <xf numFmtId="0" fontId="5" fillId="6" borderId="1" xfId="0" applyFont="1" applyFill="1" applyBorder="1" applyAlignment="1">
      <alignment horizontal="center" vertical="center"/>
    </xf>
    <xf numFmtId="0" fontId="18" fillId="0" borderId="0" xfId="0" applyFont="1" applyAlignment="1">
      <alignment horizontal="left" vertical="center" wrapText="1"/>
    </xf>
    <xf numFmtId="0" fontId="17" fillId="0" borderId="0" xfId="0" applyFont="1" applyAlignment="1">
      <alignment horizontal="left" vertical="center"/>
    </xf>
    <xf numFmtId="0" fontId="14" fillId="11" borderId="3" xfId="0" applyFont="1" applyFill="1" applyBorder="1" applyAlignment="1">
      <alignment horizontal="center"/>
    </xf>
    <xf numFmtId="0" fontId="14" fillId="11" borderId="2" xfId="0" applyFont="1" applyFill="1" applyBorder="1" applyAlignment="1">
      <alignment horizontal="center"/>
    </xf>
    <xf numFmtId="0" fontId="14" fillId="11" borderId="1" xfId="0" applyFont="1" applyFill="1" applyBorder="1" applyAlignment="1">
      <alignment horizontal="center"/>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lignment horizontal="center" vertical="center"/>
    </xf>
    <xf numFmtId="0" fontId="10" fillId="0" borderId="8" xfId="0" applyFont="1" applyBorder="1" applyAlignment="1">
      <alignment horizontal="center" vertical="center"/>
    </xf>
    <xf numFmtId="0" fontId="1" fillId="11" borderId="3" xfId="0" applyFont="1" applyFill="1" applyBorder="1" applyAlignment="1">
      <alignment horizontal="center"/>
    </xf>
    <xf numFmtId="0" fontId="1" fillId="11" borderId="2" xfId="0" applyFont="1" applyFill="1" applyBorder="1" applyAlignment="1">
      <alignment horizontal="center"/>
    </xf>
    <xf numFmtId="0" fontId="1" fillId="11" borderId="1" xfId="0" applyFont="1" applyFill="1" applyBorder="1" applyAlignment="1">
      <alignment horizontal="center"/>
    </xf>
    <xf numFmtId="0" fontId="14" fillId="10" borderId="3" xfId="0" applyFont="1" applyFill="1" applyBorder="1" applyAlignment="1">
      <alignment horizontal="center"/>
    </xf>
    <xf numFmtId="0" fontId="14" fillId="10" borderId="2" xfId="0" applyFont="1" applyFill="1" applyBorder="1" applyAlignment="1">
      <alignment horizontal="center"/>
    </xf>
    <xf numFmtId="0" fontId="14" fillId="10" borderId="1" xfId="0" applyFont="1" applyFill="1" applyBorder="1" applyAlignment="1">
      <alignment horizontal="center"/>
    </xf>
    <xf numFmtId="0" fontId="6" fillId="8" borderId="6" xfId="0" applyFont="1" applyFill="1" applyBorder="1" applyAlignment="1">
      <alignment horizontal="center" vertical="center"/>
    </xf>
    <xf numFmtId="0" fontId="6" fillId="8" borderId="8" xfId="0" applyFont="1" applyFill="1" applyBorder="1" applyAlignment="1">
      <alignment horizontal="center" vertical="center"/>
    </xf>
    <xf numFmtId="0" fontId="10" fillId="0" borderId="7" xfId="0" applyFont="1" applyBorder="1" applyAlignment="1">
      <alignment horizontal="center" vertical="center" wrapText="1"/>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8" fillId="5" borderId="6" xfId="0" applyFont="1" applyFill="1" applyBorder="1" applyAlignment="1">
      <alignment horizontal="justify" vertical="center" wrapText="1"/>
    </xf>
    <xf numFmtId="0" fontId="8" fillId="5" borderId="8" xfId="0" applyFont="1" applyFill="1" applyBorder="1" applyAlignment="1">
      <alignment horizontal="justify" vertical="center" wrapText="1"/>
    </xf>
    <xf numFmtId="0" fontId="5" fillId="10" borderId="3" xfId="0" applyFont="1" applyFill="1" applyBorder="1" applyAlignment="1">
      <alignment horizontal="center" vertical="center"/>
    </xf>
    <xf numFmtId="0" fontId="5" fillId="10" borderId="1"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1" xfId="0" applyFont="1" applyFill="1" applyBorder="1" applyAlignment="1">
      <alignment horizontal="center" vertical="center"/>
    </xf>
    <xf numFmtId="0" fontId="5" fillId="9" borderId="3" xfId="0" applyFont="1" applyFill="1" applyBorder="1" applyAlignment="1">
      <alignment horizontal="center" vertical="center"/>
    </xf>
    <xf numFmtId="0" fontId="5" fillId="9" borderId="1" xfId="0" applyFont="1" applyFill="1" applyBorder="1" applyAlignment="1">
      <alignment horizontal="center" vertical="center"/>
    </xf>
    <xf numFmtId="0" fontId="2" fillId="0" borderId="7" xfId="0" applyFont="1" applyBorder="1" applyAlignment="1">
      <alignment horizontal="center"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10" fillId="0" borderId="7" xfId="0" applyFont="1" applyBorder="1" applyAlignment="1">
      <alignment horizontal="center" vertical="center"/>
    </xf>
    <xf numFmtId="0" fontId="5" fillId="8" borderId="6" xfId="0" applyFont="1" applyFill="1" applyBorder="1" applyAlignment="1">
      <alignment horizontal="center" vertical="center"/>
    </xf>
    <xf numFmtId="0" fontId="5" fillId="8" borderId="7" xfId="0" applyFont="1" applyFill="1" applyBorder="1" applyAlignment="1">
      <alignment horizontal="center" vertical="center"/>
    </xf>
    <xf numFmtId="0" fontId="5" fillId="8" borderId="8"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11" borderId="3" xfId="0" applyFont="1" applyFill="1" applyBorder="1" applyAlignment="1">
      <alignment horizontal="center" vertical="center"/>
    </xf>
    <xf numFmtId="0" fontId="5" fillId="11" borderId="1" xfId="0" applyFont="1" applyFill="1" applyBorder="1" applyAlignment="1">
      <alignment horizontal="center" vertical="center"/>
    </xf>
  </cellXfs>
  <cellStyles count="4">
    <cellStyle name="Normal" xfId="0" builtinId="0"/>
    <cellStyle name="Normal 2" xfId="3" xr:uid="{B92FF0EE-B823-48A3-8CBA-0BA03830711F}"/>
    <cellStyle name="Normal 5 16" xfId="2" xr:uid="{56F9D972-BC68-4E81-AB94-53A5E3925A52}"/>
    <cellStyle name="Normal_HERRAMIENTAS PARA TRANSPORT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41A89-B615-4A0F-9458-BA6FD8ACBA2E}">
  <dimension ref="B1:X143"/>
  <sheetViews>
    <sheetView tabSelected="1" topLeftCell="G111" zoomScale="115" zoomScaleNormal="115" workbookViewId="0">
      <selection activeCell="B3" sqref="B3"/>
    </sheetView>
  </sheetViews>
  <sheetFormatPr defaultColWidth="11.42578125" defaultRowHeight="14.25"/>
  <cols>
    <col min="1" max="2" width="11.42578125" style="59"/>
    <col min="3" max="3" width="42.42578125" style="59" customWidth="1"/>
    <col min="4" max="4" width="11.140625" style="59" bestFit="1" customWidth="1"/>
    <col min="5" max="5" width="9.42578125" style="59" bestFit="1" customWidth="1"/>
    <col min="6" max="7" width="11.140625" style="59" bestFit="1" customWidth="1"/>
    <col min="8" max="8" width="9.42578125" style="59" bestFit="1" customWidth="1"/>
    <col min="9" max="9" width="9.28515625" style="59" customWidth="1"/>
    <col min="10" max="10" width="9.42578125" style="59" bestFit="1" customWidth="1"/>
    <col min="11" max="11" width="11.140625" style="59" bestFit="1" customWidth="1"/>
    <col min="12" max="12" width="9" style="59" bestFit="1" customWidth="1"/>
    <col min="13" max="13" width="9.42578125" style="59" bestFit="1" customWidth="1"/>
    <col min="14" max="14" width="11.140625" style="59" bestFit="1" customWidth="1"/>
    <col min="15" max="15" width="11.7109375" style="59" customWidth="1"/>
    <col min="16" max="18" width="6" style="59" bestFit="1" customWidth="1"/>
    <col min="19" max="19" width="7.7109375" style="59" bestFit="1" customWidth="1"/>
    <col min="20" max="20" width="7.7109375" style="59" customWidth="1"/>
    <col min="21" max="21" width="17.28515625" style="59" customWidth="1"/>
    <col min="22" max="22" width="17.7109375" style="59" customWidth="1"/>
    <col min="23" max="23" width="17.42578125" style="59" customWidth="1"/>
    <col min="24" max="24" width="23.85546875" style="59" customWidth="1"/>
    <col min="25" max="16384" width="11.42578125" style="59"/>
  </cols>
  <sheetData>
    <row r="1" spans="2:24" ht="15" thickBot="1"/>
    <row r="2" spans="2:24" ht="57" customHeight="1">
      <c r="B2" s="123" t="s">
        <v>0</v>
      </c>
      <c r="C2" s="124"/>
      <c r="D2" s="124"/>
      <c r="E2" s="124"/>
      <c r="F2" s="124"/>
      <c r="G2" s="124"/>
      <c r="H2" s="124"/>
      <c r="I2" s="124"/>
      <c r="J2" s="124"/>
      <c r="K2" s="124"/>
      <c r="L2" s="124"/>
      <c r="M2" s="124"/>
      <c r="N2" s="124"/>
      <c r="O2" s="124"/>
      <c r="P2" s="124"/>
      <c r="Q2" s="124"/>
      <c r="R2" s="124"/>
      <c r="S2" s="124"/>
      <c r="T2" s="124"/>
      <c r="U2" s="124"/>
      <c r="V2" s="124"/>
      <c r="W2" s="124"/>
      <c r="X2" s="125"/>
    </row>
    <row r="3" spans="2:24" ht="15" thickBot="1"/>
    <row r="4" spans="2:24" ht="15.75" thickBot="1">
      <c r="B4" s="189" t="s">
        <v>1</v>
      </c>
      <c r="C4" s="190"/>
      <c r="D4" s="190"/>
      <c r="E4" s="190"/>
      <c r="F4" s="190"/>
      <c r="G4" s="190"/>
      <c r="H4" s="190"/>
      <c r="I4" s="190"/>
      <c r="J4" s="190"/>
      <c r="K4" s="190"/>
      <c r="L4" s="190"/>
      <c r="M4" s="190"/>
      <c r="N4" s="190"/>
      <c r="O4" s="190"/>
      <c r="P4" s="190"/>
      <c r="Q4" s="190"/>
      <c r="R4" s="190"/>
      <c r="S4" s="190"/>
      <c r="T4" s="191"/>
      <c r="U4" s="154" t="s">
        <v>2</v>
      </c>
      <c r="V4" s="155"/>
      <c r="W4" s="155"/>
      <c r="X4" s="156"/>
    </row>
    <row r="5" spans="2:24" ht="15" thickBot="1">
      <c r="B5" s="192" t="s">
        <v>3</v>
      </c>
      <c r="C5" s="193"/>
      <c r="D5" s="1">
        <v>1</v>
      </c>
      <c r="E5" s="1">
        <v>2</v>
      </c>
      <c r="F5" s="1">
        <v>3</v>
      </c>
      <c r="G5" s="1">
        <v>4</v>
      </c>
      <c r="H5" s="1">
        <v>5</v>
      </c>
      <c r="I5" s="2">
        <v>6</v>
      </c>
      <c r="J5" s="2">
        <v>7</v>
      </c>
      <c r="K5" s="2">
        <v>8</v>
      </c>
      <c r="L5" s="2">
        <v>9</v>
      </c>
      <c r="M5" s="2">
        <v>10</v>
      </c>
      <c r="N5" s="1">
        <v>11</v>
      </c>
      <c r="O5" s="1">
        <v>12</v>
      </c>
      <c r="P5" s="1">
        <v>13</v>
      </c>
      <c r="Q5" s="1">
        <v>14</v>
      </c>
      <c r="R5" s="1">
        <v>15</v>
      </c>
      <c r="S5" s="1">
        <v>16</v>
      </c>
      <c r="T5" s="40"/>
      <c r="U5" s="161" t="s">
        <v>4</v>
      </c>
      <c r="V5" s="162"/>
      <c r="W5" s="162"/>
      <c r="X5" s="163"/>
    </row>
    <row r="6" spans="2:24" ht="87.75" thickBot="1">
      <c r="B6" s="4" t="s">
        <v>5</v>
      </c>
      <c r="C6" s="5" t="s">
        <v>6</v>
      </c>
      <c r="D6" s="6" t="s">
        <v>7</v>
      </c>
      <c r="E6" s="6" t="s">
        <v>8</v>
      </c>
      <c r="F6" s="6" t="s">
        <v>9</v>
      </c>
      <c r="G6" s="6" t="s">
        <v>10</v>
      </c>
      <c r="H6" s="6" t="s">
        <v>11</v>
      </c>
      <c r="I6" s="6" t="s">
        <v>12</v>
      </c>
      <c r="J6" s="6" t="s">
        <v>13</v>
      </c>
      <c r="K6" s="6" t="s">
        <v>14</v>
      </c>
      <c r="L6" s="6" t="s">
        <v>15</v>
      </c>
      <c r="M6" s="6" t="s">
        <v>16</v>
      </c>
      <c r="N6" s="6" t="s">
        <v>17</v>
      </c>
      <c r="O6" s="6" t="s">
        <v>18</v>
      </c>
      <c r="P6" s="6" t="s">
        <v>19</v>
      </c>
      <c r="Q6" s="6" t="s">
        <v>20</v>
      </c>
      <c r="R6" s="6" t="s">
        <v>21</v>
      </c>
      <c r="S6" s="6" t="s">
        <v>22</v>
      </c>
      <c r="T6" s="7" t="s">
        <v>23</v>
      </c>
      <c r="U6" s="60" t="s">
        <v>24</v>
      </c>
      <c r="V6" s="60" t="s">
        <v>25</v>
      </c>
      <c r="W6" s="60" t="s">
        <v>26</v>
      </c>
      <c r="X6" s="60" t="s">
        <v>27</v>
      </c>
    </row>
    <row r="7" spans="2:24" ht="27.75" thickBot="1">
      <c r="B7" s="8">
        <v>1</v>
      </c>
      <c r="C7" s="9" t="s">
        <v>28</v>
      </c>
      <c r="D7" s="10">
        <v>1</v>
      </c>
      <c r="E7" s="11">
        <v>1</v>
      </c>
      <c r="F7" s="11">
        <v>1</v>
      </c>
      <c r="G7" s="11">
        <v>1</v>
      </c>
      <c r="H7" s="11">
        <v>0</v>
      </c>
      <c r="I7" s="10">
        <v>6</v>
      </c>
      <c r="J7" s="10">
        <v>1</v>
      </c>
      <c r="K7" s="10">
        <v>1</v>
      </c>
      <c r="L7" s="10">
        <v>3</v>
      </c>
      <c r="M7" s="10">
        <v>1</v>
      </c>
      <c r="N7" s="11">
        <v>1</v>
      </c>
      <c r="O7" s="11">
        <v>1</v>
      </c>
      <c r="P7" s="11">
        <v>1</v>
      </c>
      <c r="Q7" s="11">
        <v>0</v>
      </c>
      <c r="R7" s="11">
        <v>1</v>
      </c>
      <c r="S7" s="11">
        <v>1</v>
      </c>
      <c r="T7" s="41">
        <v>21</v>
      </c>
      <c r="U7" s="61"/>
      <c r="V7" s="62"/>
      <c r="W7" s="62"/>
      <c r="X7" s="63"/>
    </row>
    <row r="8" spans="2:24" ht="81.75" thickBot="1">
      <c r="B8" s="8">
        <v>2</v>
      </c>
      <c r="C8" s="13" t="s">
        <v>29</v>
      </c>
      <c r="D8" s="10">
        <v>10</v>
      </c>
      <c r="E8" s="11">
        <v>7</v>
      </c>
      <c r="F8" s="11">
        <v>5</v>
      </c>
      <c r="G8" s="11">
        <v>8</v>
      </c>
      <c r="H8" s="11">
        <v>2</v>
      </c>
      <c r="I8" s="10">
        <v>47</v>
      </c>
      <c r="J8" s="10">
        <v>4</v>
      </c>
      <c r="K8" s="10">
        <v>16</v>
      </c>
      <c r="L8" s="10">
        <v>47</v>
      </c>
      <c r="M8" s="10">
        <v>16</v>
      </c>
      <c r="N8" s="11">
        <v>4</v>
      </c>
      <c r="O8" s="11">
        <v>4</v>
      </c>
      <c r="P8" s="11">
        <v>4</v>
      </c>
      <c r="Q8" s="11">
        <v>8</v>
      </c>
      <c r="R8" s="11">
        <v>4</v>
      </c>
      <c r="S8" s="11">
        <v>17</v>
      </c>
      <c r="T8" s="41">
        <v>203</v>
      </c>
      <c r="U8" s="64"/>
      <c r="V8" s="65"/>
      <c r="W8" s="65"/>
      <c r="X8" s="66"/>
    </row>
    <row r="9" spans="2:24" ht="72.75" thickBot="1">
      <c r="B9" s="8">
        <v>3</v>
      </c>
      <c r="C9" s="13" t="s">
        <v>30</v>
      </c>
      <c r="D9" s="10">
        <v>0</v>
      </c>
      <c r="E9" s="11">
        <v>0</v>
      </c>
      <c r="F9" s="11">
        <v>0</v>
      </c>
      <c r="G9" s="11">
        <v>0</v>
      </c>
      <c r="H9" s="11">
        <v>0</v>
      </c>
      <c r="I9" s="10">
        <v>4</v>
      </c>
      <c r="J9" s="10">
        <v>0</v>
      </c>
      <c r="K9" s="10">
        <v>0</v>
      </c>
      <c r="L9" s="10">
        <v>2</v>
      </c>
      <c r="M9" s="10">
        <v>0</v>
      </c>
      <c r="N9" s="11">
        <v>0</v>
      </c>
      <c r="O9" s="11">
        <v>0</v>
      </c>
      <c r="P9" s="11">
        <v>0</v>
      </c>
      <c r="Q9" s="11">
        <v>0</v>
      </c>
      <c r="R9" s="11">
        <v>0</v>
      </c>
      <c r="S9" s="11">
        <v>0</v>
      </c>
      <c r="T9" s="41">
        <v>6</v>
      </c>
      <c r="U9" s="64"/>
      <c r="V9" s="65"/>
      <c r="W9" s="65"/>
      <c r="X9" s="66"/>
    </row>
    <row r="10" spans="2:24" ht="90.75" thickBot="1">
      <c r="B10" s="8">
        <v>4</v>
      </c>
      <c r="C10" s="13" t="s">
        <v>31</v>
      </c>
      <c r="D10" s="10">
        <v>1</v>
      </c>
      <c r="E10" s="11">
        <v>1</v>
      </c>
      <c r="F10" s="11">
        <v>1</v>
      </c>
      <c r="G10" s="11">
        <v>1</v>
      </c>
      <c r="H10" s="11">
        <v>1</v>
      </c>
      <c r="I10" s="10">
        <v>3</v>
      </c>
      <c r="J10" s="10">
        <v>1</v>
      </c>
      <c r="K10" s="10">
        <v>1</v>
      </c>
      <c r="L10" s="10">
        <v>3</v>
      </c>
      <c r="M10" s="10">
        <v>1</v>
      </c>
      <c r="N10" s="11">
        <v>1</v>
      </c>
      <c r="O10" s="11">
        <v>1</v>
      </c>
      <c r="P10" s="11">
        <v>1</v>
      </c>
      <c r="Q10" s="11">
        <v>1</v>
      </c>
      <c r="R10" s="11">
        <v>1</v>
      </c>
      <c r="S10" s="11">
        <v>1</v>
      </c>
      <c r="T10" s="41">
        <v>20</v>
      </c>
      <c r="U10" s="64"/>
      <c r="V10" s="65"/>
      <c r="W10" s="65"/>
      <c r="X10" s="66"/>
    </row>
    <row r="11" spans="2:24" ht="27.75" thickBot="1">
      <c r="B11" s="8">
        <v>5</v>
      </c>
      <c r="C11" s="9" t="s">
        <v>32</v>
      </c>
      <c r="D11" s="10">
        <v>0</v>
      </c>
      <c r="E11" s="11">
        <v>0</v>
      </c>
      <c r="F11" s="11">
        <v>0</v>
      </c>
      <c r="G11" s="11">
        <v>0</v>
      </c>
      <c r="H11" s="11">
        <v>0</v>
      </c>
      <c r="I11" s="10">
        <v>2</v>
      </c>
      <c r="J11" s="10">
        <v>0</v>
      </c>
      <c r="K11" s="10">
        <v>0</v>
      </c>
      <c r="L11" s="10">
        <v>1</v>
      </c>
      <c r="M11" s="10">
        <v>0</v>
      </c>
      <c r="N11" s="11">
        <v>0</v>
      </c>
      <c r="O11" s="11">
        <v>0</v>
      </c>
      <c r="P11" s="11">
        <v>0</v>
      </c>
      <c r="Q11" s="11">
        <v>0</v>
      </c>
      <c r="R11" s="11">
        <v>0</v>
      </c>
      <c r="S11" s="11">
        <v>0</v>
      </c>
      <c r="T11" s="41">
        <v>3</v>
      </c>
      <c r="U11" s="64"/>
      <c r="V11" s="65"/>
      <c r="W11" s="65"/>
      <c r="X11" s="66"/>
    </row>
    <row r="12" spans="2:24" ht="135.75" thickBot="1">
      <c r="B12" s="8">
        <v>6</v>
      </c>
      <c r="C12" s="9" t="s">
        <v>33</v>
      </c>
      <c r="D12" s="10">
        <v>0</v>
      </c>
      <c r="E12" s="11">
        <v>0</v>
      </c>
      <c r="F12" s="11">
        <v>0</v>
      </c>
      <c r="G12" s="11">
        <v>0</v>
      </c>
      <c r="H12" s="11">
        <v>0</v>
      </c>
      <c r="I12" s="10">
        <v>0</v>
      </c>
      <c r="J12" s="10">
        <v>1</v>
      </c>
      <c r="K12" s="10">
        <v>0</v>
      </c>
      <c r="L12" s="10">
        <v>0</v>
      </c>
      <c r="M12" s="10">
        <v>0</v>
      </c>
      <c r="N12" s="11">
        <v>1</v>
      </c>
      <c r="O12" s="11">
        <v>1</v>
      </c>
      <c r="P12" s="11">
        <v>1</v>
      </c>
      <c r="Q12" s="11">
        <v>0</v>
      </c>
      <c r="R12" s="11">
        <v>1</v>
      </c>
      <c r="S12" s="11">
        <v>1</v>
      </c>
      <c r="T12" s="41">
        <v>6</v>
      </c>
      <c r="U12" s="64"/>
      <c r="V12" s="65"/>
      <c r="W12" s="65"/>
      <c r="X12" s="66"/>
    </row>
    <row r="13" spans="2:24" ht="72.75" thickBot="1">
      <c r="B13" s="8">
        <v>7</v>
      </c>
      <c r="C13" s="9" t="s">
        <v>34</v>
      </c>
      <c r="D13" s="10">
        <v>1</v>
      </c>
      <c r="E13" s="11">
        <v>0</v>
      </c>
      <c r="F13" s="11">
        <v>0</v>
      </c>
      <c r="G13" s="11">
        <v>1</v>
      </c>
      <c r="H13" s="11">
        <v>0</v>
      </c>
      <c r="I13" s="14">
        <v>2</v>
      </c>
      <c r="J13" s="10">
        <v>0</v>
      </c>
      <c r="K13" s="10">
        <v>1</v>
      </c>
      <c r="L13" s="10">
        <v>2</v>
      </c>
      <c r="M13" s="10">
        <v>1</v>
      </c>
      <c r="N13" s="11">
        <v>0</v>
      </c>
      <c r="O13" s="11">
        <v>1</v>
      </c>
      <c r="P13" s="11">
        <v>0</v>
      </c>
      <c r="Q13" s="11">
        <v>1</v>
      </c>
      <c r="R13" s="11">
        <v>0</v>
      </c>
      <c r="S13" s="11">
        <v>0</v>
      </c>
      <c r="T13" s="41">
        <v>10</v>
      </c>
      <c r="U13" s="64"/>
      <c r="V13" s="65"/>
      <c r="W13" s="65"/>
      <c r="X13" s="66"/>
    </row>
    <row r="14" spans="2:24" ht="99.75" thickBot="1">
      <c r="B14" s="8">
        <v>8</v>
      </c>
      <c r="C14" s="13" t="s">
        <v>35</v>
      </c>
      <c r="D14" s="10">
        <v>0</v>
      </c>
      <c r="E14" s="11">
        <v>0</v>
      </c>
      <c r="F14" s="11">
        <v>0</v>
      </c>
      <c r="G14" s="11">
        <v>0</v>
      </c>
      <c r="H14" s="11">
        <v>0</v>
      </c>
      <c r="I14" s="10">
        <v>1</v>
      </c>
      <c r="J14" s="10">
        <v>0</v>
      </c>
      <c r="K14" s="10">
        <v>0</v>
      </c>
      <c r="L14" s="10">
        <v>1</v>
      </c>
      <c r="M14" s="10">
        <v>1</v>
      </c>
      <c r="N14" s="11">
        <v>0</v>
      </c>
      <c r="O14" s="11">
        <v>0</v>
      </c>
      <c r="P14" s="11">
        <v>0</v>
      </c>
      <c r="Q14" s="11">
        <v>0</v>
      </c>
      <c r="R14" s="11">
        <v>0</v>
      </c>
      <c r="S14" s="11">
        <v>0</v>
      </c>
      <c r="T14" s="41">
        <v>3</v>
      </c>
      <c r="U14" s="64"/>
      <c r="V14" s="65"/>
      <c r="W14" s="65"/>
      <c r="X14" s="66"/>
    </row>
    <row r="15" spans="2:24" ht="54.75" thickBot="1">
      <c r="B15" s="8">
        <v>9</v>
      </c>
      <c r="C15" s="13" t="s">
        <v>36</v>
      </c>
      <c r="D15" s="10">
        <v>1</v>
      </c>
      <c r="E15" s="11">
        <v>1</v>
      </c>
      <c r="F15" s="11">
        <v>1</v>
      </c>
      <c r="G15" s="11">
        <v>1</v>
      </c>
      <c r="H15" s="11">
        <v>1</v>
      </c>
      <c r="I15" s="10">
        <v>1</v>
      </c>
      <c r="J15" s="10">
        <v>1</v>
      </c>
      <c r="K15" s="10">
        <v>1</v>
      </c>
      <c r="L15" s="10">
        <v>1</v>
      </c>
      <c r="M15" s="10">
        <v>1</v>
      </c>
      <c r="N15" s="11">
        <v>1</v>
      </c>
      <c r="O15" s="11">
        <v>1</v>
      </c>
      <c r="P15" s="11">
        <v>1</v>
      </c>
      <c r="Q15" s="11">
        <v>1</v>
      </c>
      <c r="R15" s="11">
        <v>1</v>
      </c>
      <c r="S15" s="11">
        <v>1</v>
      </c>
      <c r="T15" s="41">
        <v>16</v>
      </c>
      <c r="U15" s="64"/>
      <c r="V15" s="65"/>
      <c r="W15" s="65"/>
      <c r="X15" s="66"/>
    </row>
    <row r="16" spans="2:24" ht="99.75" thickBot="1">
      <c r="B16" s="23">
        <v>10</v>
      </c>
      <c r="C16" s="16" t="s">
        <v>37</v>
      </c>
      <c r="D16" s="44">
        <v>1</v>
      </c>
      <c r="E16" s="45">
        <v>1</v>
      </c>
      <c r="F16" s="45">
        <v>1</v>
      </c>
      <c r="G16" s="45">
        <v>1</v>
      </c>
      <c r="H16" s="45">
        <v>1</v>
      </c>
      <c r="I16" s="46">
        <v>1</v>
      </c>
      <c r="J16" s="46">
        <v>1</v>
      </c>
      <c r="K16" s="10">
        <v>1</v>
      </c>
      <c r="L16" s="10">
        <v>1</v>
      </c>
      <c r="M16" s="10">
        <v>1</v>
      </c>
      <c r="N16" s="11">
        <v>1</v>
      </c>
      <c r="O16" s="11">
        <v>1</v>
      </c>
      <c r="P16" s="11">
        <v>1</v>
      </c>
      <c r="Q16" s="11">
        <v>1</v>
      </c>
      <c r="R16" s="11">
        <v>1</v>
      </c>
      <c r="S16" s="11">
        <v>1</v>
      </c>
      <c r="T16" s="12">
        <v>16</v>
      </c>
      <c r="U16" s="64"/>
      <c r="V16" s="65"/>
      <c r="W16" s="65"/>
      <c r="X16" s="66"/>
    </row>
    <row r="17" spans="2:24" ht="63.75" thickBot="1">
      <c r="B17" s="32">
        <v>11</v>
      </c>
      <c r="C17" s="33" t="s">
        <v>38</v>
      </c>
      <c r="D17" s="44">
        <v>1</v>
      </c>
      <c r="E17" s="45">
        <v>1</v>
      </c>
      <c r="F17" s="45">
        <v>1</v>
      </c>
      <c r="G17" s="45">
        <v>1</v>
      </c>
      <c r="H17" s="45">
        <v>1</v>
      </c>
      <c r="I17" s="46">
        <v>1</v>
      </c>
      <c r="J17" s="46">
        <v>1</v>
      </c>
      <c r="K17" s="10">
        <v>1</v>
      </c>
      <c r="L17" s="10">
        <v>1</v>
      </c>
      <c r="M17" s="10">
        <v>1</v>
      </c>
      <c r="N17" s="11">
        <v>1</v>
      </c>
      <c r="O17" s="11">
        <v>1</v>
      </c>
      <c r="P17" s="11">
        <v>1</v>
      </c>
      <c r="Q17" s="11">
        <v>1</v>
      </c>
      <c r="R17" s="11">
        <v>1</v>
      </c>
      <c r="S17" s="11">
        <v>1</v>
      </c>
      <c r="T17" s="12">
        <v>16</v>
      </c>
      <c r="U17" s="64"/>
      <c r="V17" s="65"/>
      <c r="W17" s="65"/>
      <c r="X17" s="66"/>
    </row>
    <row r="18" spans="2:24" ht="18.75" thickBot="1">
      <c r="B18" s="8">
        <v>12</v>
      </c>
      <c r="C18" s="13" t="s">
        <v>39</v>
      </c>
      <c r="D18" s="10">
        <v>4</v>
      </c>
      <c r="E18" s="11">
        <v>4</v>
      </c>
      <c r="F18" s="11">
        <v>4</v>
      </c>
      <c r="G18" s="11">
        <v>4</v>
      </c>
      <c r="H18" s="11">
        <v>4</v>
      </c>
      <c r="I18" s="10">
        <v>16</v>
      </c>
      <c r="J18" s="10">
        <v>4</v>
      </c>
      <c r="K18" s="10">
        <v>4</v>
      </c>
      <c r="L18" s="10">
        <v>12</v>
      </c>
      <c r="M18" s="10">
        <v>4</v>
      </c>
      <c r="N18" s="11">
        <v>4</v>
      </c>
      <c r="O18" s="11">
        <v>4</v>
      </c>
      <c r="P18" s="11">
        <v>4</v>
      </c>
      <c r="Q18" s="11">
        <v>4</v>
      </c>
      <c r="R18" s="11">
        <v>4</v>
      </c>
      <c r="S18" s="11">
        <v>4</v>
      </c>
      <c r="T18" s="41">
        <v>84</v>
      </c>
      <c r="U18" s="64"/>
      <c r="V18" s="65"/>
      <c r="W18" s="65"/>
      <c r="X18" s="66"/>
    </row>
    <row r="19" spans="2:24" ht="158.25" thickBot="1">
      <c r="B19" s="15">
        <v>13</v>
      </c>
      <c r="C19" s="17" t="s">
        <v>40</v>
      </c>
      <c r="D19" s="44">
        <v>0</v>
      </c>
      <c r="E19" s="45">
        <v>0</v>
      </c>
      <c r="F19" s="11">
        <v>0</v>
      </c>
      <c r="G19" s="11">
        <v>0</v>
      </c>
      <c r="H19" s="11">
        <v>0</v>
      </c>
      <c r="I19" s="46">
        <v>1</v>
      </c>
      <c r="J19" s="46">
        <v>1</v>
      </c>
      <c r="K19" s="10">
        <v>0</v>
      </c>
      <c r="L19" s="10">
        <v>1</v>
      </c>
      <c r="M19" s="10">
        <v>0</v>
      </c>
      <c r="N19" s="11">
        <v>0</v>
      </c>
      <c r="O19" s="11">
        <v>0</v>
      </c>
      <c r="P19" s="11">
        <v>0</v>
      </c>
      <c r="Q19" s="11">
        <v>0</v>
      </c>
      <c r="R19" s="11">
        <v>0</v>
      </c>
      <c r="S19" s="11">
        <v>0</v>
      </c>
      <c r="T19" s="12">
        <v>3</v>
      </c>
      <c r="U19" s="64"/>
      <c r="V19" s="65"/>
      <c r="W19" s="65"/>
      <c r="X19" s="66"/>
    </row>
    <row r="20" spans="2:24" ht="79.5" thickBot="1">
      <c r="B20" s="32">
        <v>14</v>
      </c>
      <c r="C20" s="35" t="s">
        <v>41</v>
      </c>
      <c r="D20" s="44">
        <v>0</v>
      </c>
      <c r="E20" s="45">
        <v>0</v>
      </c>
      <c r="F20" s="45">
        <v>0</v>
      </c>
      <c r="G20" s="45">
        <v>0</v>
      </c>
      <c r="H20" s="45">
        <v>0</v>
      </c>
      <c r="I20" s="46">
        <v>1</v>
      </c>
      <c r="J20" s="46">
        <v>0</v>
      </c>
      <c r="K20" s="46">
        <v>0</v>
      </c>
      <c r="L20" s="46">
        <v>1</v>
      </c>
      <c r="M20" s="46">
        <v>1</v>
      </c>
      <c r="N20" s="11">
        <v>0</v>
      </c>
      <c r="O20" s="11">
        <v>0</v>
      </c>
      <c r="P20" s="11">
        <v>0</v>
      </c>
      <c r="Q20" s="11">
        <v>1</v>
      </c>
      <c r="R20" s="11">
        <v>0</v>
      </c>
      <c r="S20" s="11">
        <v>0</v>
      </c>
      <c r="T20" s="12">
        <v>4</v>
      </c>
      <c r="U20" s="64"/>
      <c r="V20" s="65"/>
      <c r="W20" s="65"/>
      <c r="X20" s="66"/>
    </row>
    <row r="21" spans="2:24" ht="196.9" customHeight="1">
      <c r="B21" s="32">
        <v>15</v>
      </c>
      <c r="C21" s="36" t="s">
        <v>42</v>
      </c>
      <c r="D21" s="34">
        <v>0</v>
      </c>
      <c r="E21" s="32">
        <v>0</v>
      </c>
      <c r="F21" s="32">
        <v>0</v>
      </c>
      <c r="G21" s="32">
        <v>0</v>
      </c>
      <c r="H21" s="32">
        <v>0</v>
      </c>
      <c r="I21" s="34">
        <v>1</v>
      </c>
      <c r="J21" s="34">
        <v>0</v>
      </c>
      <c r="K21" s="34">
        <v>0</v>
      </c>
      <c r="L21" s="34">
        <v>1</v>
      </c>
      <c r="M21" s="34">
        <v>0</v>
      </c>
      <c r="N21" s="32">
        <v>0</v>
      </c>
      <c r="O21" s="32">
        <v>0</v>
      </c>
      <c r="P21" s="32">
        <v>0</v>
      </c>
      <c r="Q21" s="32">
        <v>0</v>
      </c>
      <c r="R21" s="32">
        <v>0</v>
      </c>
      <c r="S21" s="32">
        <v>0</v>
      </c>
      <c r="T21" s="42">
        <v>2</v>
      </c>
      <c r="U21" s="64"/>
      <c r="V21" s="65"/>
      <c r="W21" s="65"/>
      <c r="X21" s="66"/>
    </row>
    <row r="22" spans="2:24" ht="90.75" thickBot="1">
      <c r="B22" s="8">
        <v>16</v>
      </c>
      <c r="C22" s="19" t="s">
        <v>43</v>
      </c>
      <c r="D22" s="11">
        <v>1</v>
      </c>
      <c r="E22" s="11">
        <v>1</v>
      </c>
      <c r="F22" s="11">
        <v>1</v>
      </c>
      <c r="G22" s="11">
        <v>1</v>
      </c>
      <c r="H22" s="11">
        <v>1</v>
      </c>
      <c r="I22" s="10">
        <v>1</v>
      </c>
      <c r="J22" s="10">
        <v>1</v>
      </c>
      <c r="K22" s="10">
        <v>1</v>
      </c>
      <c r="L22" s="10">
        <v>1</v>
      </c>
      <c r="M22" s="10">
        <v>1</v>
      </c>
      <c r="N22" s="11">
        <v>1</v>
      </c>
      <c r="O22" s="11">
        <v>1</v>
      </c>
      <c r="P22" s="11">
        <v>1</v>
      </c>
      <c r="Q22" s="11">
        <v>1</v>
      </c>
      <c r="R22" s="11">
        <v>1</v>
      </c>
      <c r="S22" s="11">
        <v>1</v>
      </c>
      <c r="T22" s="43">
        <v>16</v>
      </c>
      <c r="U22" s="67"/>
      <c r="V22" s="68"/>
      <c r="W22" s="68"/>
      <c r="X22" s="69"/>
    </row>
    <row r="23" spans="2:24" ht="15.75" thickBot="1">
      <c r="B23" s="37"/>
      <c r="C23" s="38"/>
      <c r="D23" s="37"/>
      <c r="E23" s="37"/>
      <c r="F23" s="37"/>
      <c r="G23" s="37"/>
      <c r="H23" s="37"/>
      <c r="I23" s="39"/>
      <c r="J23" s="39"/>
      <c r="K23" s="39"/>
      <c r="L23" s="39"/>
      <c r="M23" s="39"/>
      <c r="N23" s="144" t="s">
        <v>44</v>
      </c>
      <c r="O23" s="145"/>
      <c r="P23" s="145"/>
      <c r="Q23" s="145"/>
      <c r="R23" s="145"/>
      <c r="S23" s="146"/>
      <c r="T23" s="70">
        <f>SUM(T7:T22)</f>
        <v>429</v>
      </c>
      <c r="U23" s="70" t="s">
        <v>45</v>
      </c>
      <c r="V23" s="70" t="s">
        <v>45</v>
      </c>
      <c r="W23" s="70" t="s">
        <v>45</v>
      </c>
      <c r="X23" s="70" t="s">
        <v>45</v>
      </c>
    </row>
    <row r="24" spans="2:24">
      <c r="B24" s="37"/>
      <c r="C24" s="38"/>
      <c r="D24" s="37"/>
      <c r="E24" s="37"/>
      <c r="F24" s="37"/>
      <c r="G24" s="37"/>
      <c r="H24" s="37"/>
      <c r="I24" s="39"/>
      <c r="J24" s="39"/>
      <c r="K24" s="39"/>
      <c r="L24" s="39"/>
      <c r="M24" s="39"/>
      <c r="N24" s="37"/>
      <c r="O24" s="37"/>
      <c r="P24" s="37"/>
      <c r="Q24" s="37"/>
      <c r="R24" s="37"/>
      <c r="S24" s="37"/>
    </row>
    <row r="25" spans="2:24" ht="15" thickBot="1"/>
    <row r="26" spans="2:24" ht="15.75" thickBot="1">
      <c r="B26" s="176" t="s">
        <v>1</v>
      </c>
      <c r="C26" s="177"/>
      <c r="D26" s="177"/>
      <c r="E26" s="177"/>
      <c r="F26" s="177"/>
      <c r="G26" s="177"/>
      <c r="H26" s="177"/>
      <c r="I26" s="177"/>
      <c r="J26" s="177"/>
      <c r="K26" s="177"/>
      <c r="L26" s="177"/>
      <c r="M26" s="177"/>
      <c r="N26" s="177"/>
      <c r="O26" s="178"/>
      <c r="U26" s="164" t="s">
        <v>2</v>
      </c>
      <c r="V26" s="165"/>
      <c r="W26" s="165"/>
      <c r="X26" s="166"/>
    </row>
    <row r="27" spans="2:24" ht="15" thickBot="1">
      <c r="B27" s="174" t="s">
        <v>46</v>
      </c>
      <c r="C27" s="175"/>
      <c r="D27" s="1">
        <v>1</v>
      </c>
      <c r="E27" s="1">
        <v>2</v>
      </c>
      <c r="F27" s="1">
        <v>3</v>
      </c>
      <c r="G27" s="1">
        <v>4</v>
      </c>
      <c r="H27" s="1">
        <v>5</v>
      </c>
      <c r="I27" s="2">
        <v>6</v>
      </c>
      <c r="J27" s="2">
        <v>7</v>
      </c>
      <c r="K27" s="2">
        <v>8</v>
      </c>
      <c r="L27" s="2">
        <v>9</v>
      </c>
      <c r="M27" s="1">
        <v>10</v>
      </c>
      <c r="N27" s="1">
        <v>11</v>
      </c>
      <c r="O27" s="3"/>
      <c r="U27" s="129" t="s">
        <v>47</v>
      </c>
      <c r="V27" s="130"/>
      <c r="W27" s="130"/>
      <c r="X27" s="131"/>
    </row>
    <row r="28" spans="2:24" ht="75.75" thickBot="1">
      <c r="B28" s="4" t="s">
        <v>5</v>
      </c>
      <c r="C28" s="5" t="s">
        <v>6</v>
      </c>
      <c r="D28" s="6" t="s">
        <v>48</v>
      </c>
      <c r="E28" s="6" t="s">
        <v>49</v>
      </c>
      <c r="F28" s="6" t="s">
        <v>50</v>
      </c>
      <c r="G28" s="6" t="s">
        <v>51</v>
      </c>
      <c r="H28" s="6" t="s">
        <v>52</v>
      </c>
      <c r="I28" s="6" t="s">
        <v>53</v>
      </c>
      <c r="J28" s="6" t="s">
        <v>54</v>
      </c>
      <c r="K28" s="6" t="s">
        <v>55</v>
      </c>
      <c r="L28" s="6" t="s">
        <v>56</v>
      </c>
      <c r="M28" s="6" t="s">
        <v>57</v>
      </c>
      <c r="N28" s="6" t="s">
        <v>58</v>
      </c>
      <c r="O28" s="7" t="s">
        <v>23</v>
      </c>
      <c r="U28" s="71" t="s">
        <v>24</v>
      </c>
      <c r="V28" s="71" t="s">
        <v>25</v>
      </c>
      <c r="W28" s="71" t="s">
        <v>26</v>
      </c>
      <c r="X28" s="71" t="s">
        <v>27</v>
      </c>
    </row>
    <row r="29" spans="2:24" ht="34.5" thickBot="1">
      <c r="B29" s="8">
        <v>1</v>
      </c>
      <c r="C29" s="24" t="s">
        <v>59</v>
      </c>
      <c r="D29" s="10">
        <v>1</v>
      </c>
      <c r="E29" s="11">
        <v>1</v>
      </c>
      <c r="F29" s="11">
        <v>1</v>
      </c>
      <c r="G29" s="11">
        <v>1</v>
      </c>
      <c r="H29" s="11">
        <v>1</v>
      </c>
      <c r="I29" s="10">
        <v>1</v>
      </c>
      <c r="J29" s="10">
        <v>1</v>
      </c>
      <c r="K29" s="10">
        <v>1</v>
      </c>
      <c r="L29" s="10">
        <v>1</v>
      </c>
      <c r="M29" s="11">
        <v>1</v>
      </c>
      <c r="N29" s="11">
        <v>1</v>
      </c>
      <c r="O29" s="12">
        <v>11</v>
      </c>
      <c r="U29" s="61"/>
      <c r="V29" s="62"/>
      <c r="W29" s="62"/>
      <c r="X29" s="63"/>
    </row>
    <row r="30" spans="2:24" ht="124.5" thickBot="1">
      <c r="B30" s="8">
        <v>2</v>
      </c>
      <c r="C30" s="18" t="s">
        <v>29</v>
      </c>
      <c r="D30" s="10">
        <v>12</v>
      </c>
      <c r="E30" s="11">
        <v>13</v>
      </c>
      <c r="F30" s="11">
        <v>4</v>
      </c>
      <c r="G30" s="11">
        <v>5</v>
      </c>
      <c r="H30" s="11">
        <v>14</v>
      </c>
      <c r="I30" s="10">
        <v>4</v>
      </c>
      <c r="J30" s="10">
        <v>4</v>
      </c>
      <c r="K30" s="10">
        <v>3</v>
      </c>
      <c r="L30" s="10">
        <v>4</v>
      </c>
      <c r="M30" s="11">
        <v>11</v>
      </c>
      <c r="N30" s="11">
        <v>4</v>
      </c>
      <c r="O30" s="12">
        <v>78</v>
      </c>
      <c r="U30" s="64"/>
      <c r="V30" s="65"/>
      <c r="W30" s="65"/>
      <c r="X30" s="66"/>
    </row>
    <row r="31" spans="2:24" ht="124.5" thickBot="1">
      <c r="B31" s="8">
        <v>3</v>
      </c>
      <c r="C31" s="18" t="s">
        <v>31</v>
      </c>
      <c r="D31" s="10">
        <v>1</v>
      </c>
      <c r="E31" s="11">
        <v>1</v>
      </c>
      <c r="F31" s="11">
        <v>1</v>
      </c>
      <c r="G31" s="11">
        <v>1</v>
      </c>
      <c r="H31" s="11">
        <v>1</v>
      </c>
      <c r="I31" s="10">
        <v>1</v>
      </c>
      <c r="J31" s="10">
        <v>1</v>
      </c>
      <c r="K31" s="10">
        <v>1</v>
      </c>
      <c r="L31" s="10">
        <v>1</v>
      </c>
      <c r="M31" s="11">
        <v>1</v>
      </c>
      <c r="N31" s="11">
        <v>1</v>
      </c>
      <c r="O31" s="12">
        <v>11</v>
      </c>
      <c r="U31" s="64"/>
      <c r="V31" s="65"/>
      <c r="W31" s="65"/>
      <c r="X31" s="66"/>
    </row>
    <row r="32" spans="2:24" ht="203.25" thickBot="1">
      <c r="B32" s="8">
        <v>4</v>
      </c>
      <c r="C32" s="24" t="s">
        <v>60</v>
      </c>
      <c r="D32" s="10">
        <v>2</v>
      </c>
      <c r="E32" s="11">
        <v>2</v>
      </c>
      <c r="F32" s="11">
        <v>1</v>
      </c>
      <c r="G32" s="11">
        <v>1</v>
      </c>
      <c r="H32" s="11">
        <v>1</v>
      </c>
      <c r="I32" s="10">
        <v>1</v>
      </c>
      <c r="J32" s="10">
        <v>1</v>
      </c>
      <c r="K32" s="10">
        <v>1</v>
      </c>
      <c r="L32" s="10">
        <v>1</v>
      </c>
      <c r="M32" s="11">
        <v>1</v>
      </c>
      <c r="N32" s="11">
        <v>1</v>
      </c>
      <c r="O32" s="12">
        <v>13</v>
      </c>
      <c r="U32" s="64"/>
      <c r="V32" s="65"/>
      <c r="W32" s="65"/>
      <c r="X32" s="66"/>
    </row>
    <row r="33" spans="2:24" ht="102" thickBot="1">
      <c r="B33" s="8">
        <v>5</v>
      </c>
      <c r="C33" s="24" t="s">
        <v>61</v>
      </c>
      <c r="D33" s="10">
        <v>2</v>
      </c>
      <c r="E33" s="11">
        <v>1</v>
      </c>
      <c r="F33" s="11">
        <v>1</v>
      </c>
      <c r="G33" s="11">
        <v>1</v>
      </c>
      <c r="H33" s="11">
        <v>0</v>
      </c>
      <c r="I33" s="10">
        <v>0</v>
      </c>
      <c r="J33" s="10">
        <v>0</v>
      </c>
      <c r="K33" s="10">
        <v>0</v>
      </c>
      <c r="L33" s="10">
        <v>0</v>
      </c>
      <c r="M33" s="11">
        <v>0</v>
      </c>
      <c r="N33" s="11">
        <v>0</v>
      </c>
      <c r="O33" s="12">
        <v>5</v>
      </c>
      <c r="U33" s="64"/>
      <c r="V33" s="65"/>
      <c r="W33" s="65"/>
      <c r="X33" s="66"/>
    </row>
    <row r="34" spans="2:24" ht="147" thickBot="1">
      <c r="B34" s="8">
        <v>6</v>
      </c>
      <c r="C34" s="18" t="s">
        <v>35</v>
      </c>
      <c r="D34" s="10">
        <v>1</v>
      </c>
      <c r="E34" s="11">
        <v>1</v>
      </c>
      <c r="F34" s="11">
        <v>0</v>
      </c>
      <c r="G34" s="11">
        <v>0</v>
      </c>
      <c r="H34" s="11">
        <v>0</v>
      </c>
      <c r="I34" s="10">
        <v>0</v>
      </c>
      <c r="J34" s="10">
        <v>0</v>
      </c>
      <c r="K34" s="10">
        <v>0</v>
      </c>
      <c r="L34" s="10">
        <v>0</v>
      </c>
      <c r="M34" s="11">
        <v>0</v>
      </c>
      <c r="N34" s="11">
        <v>0</v>
      </c>
      <c r="O34" s="12">
        <v>2</v>
      </c>
      <c r="U34" s="64"/>
      <c r="V34" s="65"/>
      <c r="W34" s="65"/>
      <c r="X34" s="66"/>
    </row>
    <row r="35" spans="2:24" ht="79.5" thickBot="1">
      <c r="B35" s="8">
        <v>7</v>
      </c>
      <c r="C35" s="18" t="s">
        <v>36</v>
      </c>
      <c r="D35" s="10">
        <v>1</v>
      </c>
      <c r="E35" s="11">
        <v>1</v>
      </c>
      <c r="F35" s="11">
        <v>1</v>
      </c>
      <c r="G35" s="11">
        <v>1</v>
      </c>
      <c r="H35" s="11">
        <v>1</v>
      </c>
      <c r="I35" s="10">
        <v>1</v>
      </c>
      <c r="J35" s="10">
        <v>1</v>
      </c>
      <c r="K35" s="10">
        <v>1</v>
      </c>
      <c r="L35" s="10">
        <v>1</v>
      </c>
      <c r="M35" s="11">
        <v>1</v>
      </c>
      <c r="N35" s="11">
        <v>1</v>
      </c>
      <c r="O35" s="12">
        <v>11</v>
      </c>
      <c r="U35" s="64"/>
      <c r="V35" s="65"/>
      <c r="W35" s="65"/>
      <c r="X35" s="66"/>
    </row>
    <row r="36" spans="2:24" ht="135.75" thickBot="1">
      <c r="B36" s="8">
        <v>8</v>
      </c>
      <c r="C36" s="18" t="s">
        <v>62</v>
      </c>
      <c r="D36" s="10">
        <v>1</v>
      </c>
      <c r="E36" s="11">
        <v>1</v>
      </c>
      <c r="F36" s="11">
        <v>1</v>
      </c>
      <c r="G36" s="11">
        <v>1</v>
      </c>
      <c r="H36" s="11">
        <v>1</v>
      </c>
      <c r="I36" s="10">
        <v>1</v>
      </c>
      <c r="J36" s="10">
        <v>1</v>
      </c>
      <c r="K36" s="10">
        <v>1</v>
      </c>
      <c r="L36" s="10">
        <v>1</v>
      </c>
      <c r="M36" s="11">
        <v>1</v>
      </c>
      <c r="N36" s="11">
        <v>1</v>
      </c>
      <c r="O36" s="12">
        <v>11</v>
      </c>
      <c r="U36" s="64"/>
      <c r="V36" s="65"/>
      <c r="W36" s="65"/>
      <c r="X36" s="66"/>
    </row>
    <row r="37" spans="2:24" ht="79.5" thickBot="1">
      <c r="B37" s="8">
        <v>9</v>
      </c>
      <c r="C37" s="18" t="s">
        <v>38</v>
      </c>
      <c r="D37" s="10">
        <v>1</v>
      </c>
      <c r="E37" s="11">
        <v>1</v>
      </c>
      <c r="F37" s="11">
        <v>1</v>
      </c>
      <c r="G37" s="11">
        <v>1</v>
      </c>
      <c r="H37" s="11">
        <v>1</v>
      </c>
      <c r="I37" s="10">
        <v>1</v>
      </c>
      <c r="J37" s="10">
        <v>1</v>
      </c>
      <c r="K37" s="10">
        <v>1</v>
      </c>
      <c r="L37" s="10">
        <v>1</v>
      </c>
      <c r="M37" s="11">
        <v>1</v>
      </c>
      <c r="N37" s="11">
        <v>1</v>
      </c>
      <c r="O37" s="12">
        <v>11</v>
      </c>
      <c r="U37" s="64"/>
      <c r="V37" s="65"/>
      <c r="W37" s="65"/>
      <c r="X37" s="66"/>
    </row>
    <row r="38" spans="2:24" ht="23.25" thickBot="1">
      <c r="B38" s="8">
        <v>10</v>
      </c>
      <c r="C38" s="18" t="s">
        <v>39</v>
      </c>
      <c r="D38" s="10">
        <v>4</v>
      </c>
      <c r="E38" s="11">
        <v>4</v>
      </c>
      <c r="F38" s="11">
        <v>4</v>
      </c>
      <c r="G38" s="11">
        <v>4</v>
      </c>
      <c r="H38" s="11">
        <v>4</v>
      </c>
      <c r="I38" s="10">
        <v>4</v>
      </c>
      <c r="J38" s="10">
        <v>4</v>
      </c>
      <c r="K38" s="10">
        <v>4</v>
      </c>
      <c r="L38" s="10">
        <v>4</v>
      </c>
      <c r="M38" s="11">
        <v>4</v>
      </c>
      <c r="N38" s="11">
        <v>4</v>
      </c>
      <c r="O38" s="12">
        <v>44</v>
      </c>
      <c r="U38" s="64"/>
      <c r="V38" s="65"/>
      <c r="W38" s="65"/>
      <c r="X38" s="66"/>
    </row>
    <row r="39" spans="2:24" ht="158.25" thickBot="1">
      <c r="B39" s="8">
        <v>11</v>
      </c>
      <c r="C39" s="24" t="s">
        <v>40</v>
      </c>
      <c r="D39" s="10">
        <v>1</v>
      </c>
      <c r="E39" s="11">
        <v>0</v>
      </c>
      <c r="F39" s="11">
        <v>0</v>
      </c>
      <c r="G39" s="11">
        <v>0</v>
      </c>
      <c r="H39" s="11">
        <v>0</v>
      </c>
      <c r="I39" s="10">
        <v>0</v>
      </c>
      <c r="J39" s="10">
        <v>0</v>
      </c>
      <c r="K39" s="10">
        <v>0</v>
      </c>
      <c r="L39" s="10">
        <v>0</v>
      </c>
      <c r="M39" s="11">
        <v>0</v>
      </c>
      <c r="N39" s="11">
        <v>0</v>
      </c>
      <c r="O39" s="12">
        <v>1</v>
      </c>
      <c r="U39" s="64"/>
      <c r="V39" s="65"/>
      <c r="W39" s="65"/>
      <c r="X39" s="66"/>
    </row>
    <row r="40" spans="2:24" ht="203.25" thickBot="1">
      <c r="B40" s="8">
        <v>12</v>
      </c>
      <c r="C40" s="25" t="s">
        <v>63</v>
      </c>
      <c r="D40" s="10">
        <v>1</v>
      </c>
      <c r="E40" s="11">
        <v>0</v>
      </c>
      <c r="F40" s="11">
        <v>0</v>
      </c>
      <c r="G40" s="11">
        <v>0</v>
      </c>
      <c r="H40" s="11">
        <v>0</v>
      </c>
      <c r="I40" s="10">
        <v>0</v>
      </c>
      <c r="J40" s="10">
        <v>0</v>
      </c>
      <c r="K40" s="10">
        <v>0</v>
      </c>
      <c r="L40" s="10">
        <v>0</v>
      </c>
      <c r="M40" s="11">
        <v>0</v>
      </c>
      <c r="N40" s="11">
        <v>0</v>
      </c>
      <c r="O40" s="12">
        <v>1</v>
      </c>
      <c r="U40" s="64"/>
      <c r="V40" s="65"/>
      <c r="W40" s="65"/>
      <c r="X40" s="66"/>
    </row>
    <row r="41" spans="2:24" ht="90.75" thickBot="1">
      <c r="B41" s="52">
        <v>13</v>
      </c>
      <c r="C41" s="53" t="s">
        <v>43</v>
      </c>
      <c r="D41" s="54">
        <v>1</v>
      </c>
      <c r="E41" s="55">
        <v>2</v>
      </c>
      <c r="F41" s="55">
        <v>1</v>
      </c>
      <c r="G41" s="55">
        <v>1</v>
      </c>
      <c r="H41" s="55">
        <v>1</v>
      </c>
      <c r="I41" s="48">
        <v>1</v>
      </c>
      <c r="J41" s="48">
        <v>1</v>
      </c>
      <c r="K41" s="48">
        <v>1</v>
      </c>
      <c r="L41" s="48">
        <v>1</v>
      </c>
      <c r="M41" s="49">
        <v>1</v>
      </c>
      <c r="N41" s="49">
        <v>1</v>
      </c>
      <c r="O41" s="50">
        <v>12</v>
      </c>
      <c r="U41" s="72"/>
      <c r="V41" s="73"/>
      <c r="W41" s="73"/>
      <c r="X41" s="74"/>
    </row>
    <row r="42" spans="2:24" ht="15.75" thickBot="1">
      <c r="B42" s="37"/>
      <c r="C42" s="38"/>
      <c r="D42" s="51"/>
      <c r="E42" s="47"/>
      <c r="F42" s="47"/>
      <c r="G42" s="47"/>
      <c r="H42" s="47"/>
      <c r="I42" s="147" t="s">
        <v>64</v>
      </c>
      <c r="J42" s="148"/>
      <c r="K42" s="148"/>
      <c r="L42" s="148"/>
      <c r="M42" s="148"/>
      <c r="N42" s="149"/>
      <c r="O42" s="75">
        <f>SUM(O29:O41)</f>
        <v>211</v>
      </c>
      <c r="U42" s="75" t="s">
        <v>45</v>
      </c>
      <c r="V42" s="75" t="s">
        <v>45</v>
      </c>
      <c r="W42" s="75" t="s">
        <v>45</v>
      </c>
      <c r="X42" s="75" t="s">
        <v>45</v>
      </c>
    </row>
    <row r="43" spans="2:24" ht="15" thickBot="1">
      <c r="B43" s="37"/>
      <c r="C43" s="38"/>
      <c r="D43" s="51"/>
      <c r="E43" s="47"/>
      <c r="F43" s="47"/>
      <c r="G43" s="47"/>
      <c r="H43" s="47"/>
      <c r="I43" s="51"/>
      <c r="J43" s="51"/>
      <c r="K43" s="51"/>
      <c r="L43" s="51"/>
      <c r="M43" s="47"/>
      <c r="N43" s="47"/>
    </row>
    <row r="44" spans="2:24" ht="15.75" thickBot="1">
      <c r="B44" s="176" t="s">
        <v>1</v>
      </c>
      <c r="C44" s="177"/>
      <c r="D44" s="177"/>
      <c r="E44" s="177"/>
      <c r="F44" s="177"/>
      <c r="G44" s="177"/>
      <c r="H44" s="177"/>
      <c r="I44" s="177"/>
      <c r="J44" s="177"/>
      <c r="K44" s="177"/>
      <c r="L44" s="177"/>
      <c r="M44" s="178"/>
      <c r="U44" s="164" t="s">
        <v>2</v>
      </c>
      <c r="V44" s="165"/>
      <c r="W44" s="165"/>
      <c r="X44" s="166"/>
    </row>
    <row r="45" spans="2:24" ht="15" thickBot="1">
      <c r="B45" s="174" t="s">
        <v>65</v>
      </c>
      <c r="C45" s="175"/>
      <c r="D45" s="1">
        <v>12</v>
      </c>
      <c r="E45" s="1">
        <v>13</v>
      </c>
      <c r="F45" s="1">
        <v>14</v>
      </c>
      <c r="G45" s="1">
        <v>15</v>
      </c>
      <c r="H45" s="1">
        <v>16</v>
      </c>
      <c r="I45" s="2">
        <v>17</v>
      </c>
      <c r="J45" s="2">
        <v>18</v>
      </c>
      <c r="K45" s="2">
        <v>19</v>
      </c>
      <c r="L45" s="2">
        <v>20</v>
      </c>
      <c r="M45" s="3"/>
      <c r="U45" s="129" t="s">
        <v>66</v>
      </c>
      <c r="V45" s="130"/>
      <c r="W45" s="130"/>
      <c r="X45" s="131"/>
    </row>
    <row r="46" spans="2:24" ht="78.75" thickBot="1">
      <c r="B46" s="4" t="s">
        <v>5</v>
      </c>
      <c r="C46" s="5" t="s">
        <v>6</v>
      </c>
      <c r="D46" s="28" t="s">
        <v>67</v>
      </c>
      <c r="E46" s="28" t="s">
        <v>68</v>
      </c>
      <c r="F46" s="28" t="s">
        <v>69</v>
      </c>
      <c r="G46" s="6" t="s">
        <v>70</v>
      </c>
      <c r="H46" s="28" t="s">
        <v>71</v>
      </c>
      <c r="I46" s="6" t="s">
        <v>72</v>
      </c>
      <c r="J46" s="6" t="s">
        <v>73</v>
      </c>
      <c r="K46" s="28" t="s">
        <v>74</v>
      </c>
      <c r="L46" s="28" t="s">
        <v>75</v>
      </c>
      <c r="M46" s="7" t="s">
        <v>23</v>
      </c>
      <c r="U46" s="71" t="s">
        <v>24</v>
      </c>
      <c r="V46" s="71" t="s">
        <v>25</v>
      </c>
      <c r="W46" s="71" t="s">
        <v>26</v>
      </c>
      <c r="X46" s="71" t="s">
        <v>27</v>
      </c>
    </row>
    <row r="47" spans="2:24" ht="34.5" thickBot="1">
      <c r="B47" s="8">
        <v>1</v>
      </c>
      <c r="C47" s="24" t="s">
        <v>59</v>
      </c>
      <c r="D47" s="10">
        <v>1</v>
      </c>
      <c r="E47" s="11">
        <v>1</v>
      </c>
      <c r="F47" s="11">
        <v>1</v>
      </c>
      <c r="G47" s="11">
        <v>1</v>
      </c>
      <c r="H47" s="11">
        <v>1</v>
      </c>
      <c r="I47" s="10">
        <v>1</v>
      </c>
      <c r="J47" s="10">
        <v>1</v>
      </c>
      <c r="K47" s="10">
        <v>1</v>
      </c>
      <c r="L47" s="10">
        <v>1</v>
      </c>
      <c r="M47" s="12">
        <v>9</v>
      </c>
      <c r="U47" s="61"/>
      <c r="V47" s="62"/>
      <c r="W47" s="62"/>
      <c r="X47" s="63"/>
    </row>
    <row r="48" spans="2:24" ht="124.5" thickBot="1">
      <c r="B48" s="8">
        <v>2</v>
      </c>
      <c r="C48" s="18" t="s">
        <v>29</v>
      </c>
      <c r="D48" s="10">
        <v>4</v>
      </c>
      <c r="E48" s="11">
        <v>4</v>
      </c>
      <c r="F48" s="11">
        <v>4</v>
      </c>
      <c r="G48" s="11">
        <v>4</v>
      </c>
      <c r="H48" s="11">
        <v>3</v>
      </c>
      <c r="I48" s="10">
        <v>2</v>
      </c>
      <c r="J48" s="10">
        <v>4</v>
      </c>
      <c r="K48" s="10">
        <v>8</v>
      </c>
      <c r="L48" s="10">
        <v>5</v>
      </c>
      <c r="M48" s="12">
        <v>38</v>
      </c>
      <c r="U48" s="64"/>
      <c r="V48" s="65"/>
      <c r="W48" s="65"/>
      <c r="X48" s="66"/>
    </row>
    <row r="49" spans="2:24" ht="124.5" thickBot="1">
      <c r="B49" s="8">
        <v>3</v>
      </c>
      <c r="C49" s="18" t="s">
        <v>31</v>
      </c>
      <c r="D49" s="10">
        <v>1</v>
      </c>
      <c r="E49" s="11">
        <v>1</v>
      </c>
      <c r="F49" s="11">
        <v>1</v>
      </c>
      <c r="G49" s="11">
        <v>1</v>
      </c>
      <c r="H49" s="11">
        <v>1</v>
      </c>
      <c r="I49" s="10">
        <v>1</v>
      </c>
      <c r="J49" s="10">
        <v>1</v>
      </c>
      <c r="K49" s="10">
        <v>1</v>
      </c>
      <c r="L49" s="10">
        <v>1</v>
      </c>
      <c r="M49" s="12">
        <v>9</v>
      </c>
      <c r="U49" s="64"/>
      <c r="V49" s="65"/>
      <c r="W49" s="65"/>
      <c r="X49" s="66"/>
    </row>
    <row r="50" spans="2:24" ht="203.25" thickBot="1">
      <c r="B50" s="8">
        <v>4</v>
      </c>
      <c r="C50" s="24" t="s">
        <v>60</v>
      </c>
      <c r="D50" s="10">
        <v>1</v>
      </c>
      <c r="E50" s="11">
        <v>1</v>
      </c>
      <c r="F50" s="11">
        <v>1</v>
      </c>
      <c r="G50" s="11">
        <v>1</v>
      </c>
      <c r="H50" s="11">
        <v>1</v>
      </c>
      <c r="I50" s="10">
        <v>1</v>
      </c>
      <c r="J50" s="10">
        <v>1</v>
      </c>
      <c r="K50" s="10">
        <v>1</v>
      </c>
      <c r="L50" s="10">
        <v>1</v>
      </c>
      <c r="M50" s="12">
        <v>9</v>
      </c>
      <c r="U50" s="64"/>
      <c r="V50" s="65"/>
      <c r="W50" s="65"/>
      <c r="X50" s="66"/>
    </row>
    <row r="51" spans="2:24" ht="102" thickBot="1">
      <c r="B51" s="8">
        <v>5</v>
      </c>
      <c r="C51" s="24" t="s">
        <v>61</v>
      </c>
      <c r="D51" s="10">
        <v>0</v>
      </c>
      <c r="E51" s="11">
        <v>0</v>
      </c>
      <c r="F51" s="11">
        <v>0</v>
      </c>
      <c r="G51" s="11">
        <v>0</v>
      </c>
      <c r="H51" s="11">
        <v>0</v>
      </c>
      <c r="I51" s="10">
        <v>0</v>
      </c>
      <c r="J51" s="10">
        <v>0</v>
      </c>
      <c r="K51" s="10">
        <v>1</v>
      </c>
      <c r="L51" s="10">
        <v>1</v>
      </c>
      <c r="M51" s="12">
        <v>2</v>
      </c>
      <c r="U51" s="64"/>
      <c r="V51" s="65"/>
      <c r="W51" s="65"/>
      <c r="X51" s="66"/>
    </row>
    <row r="52" spans="2:24" ht="147" thickBot="1">
      <c r="B52" s="8">
        <v>6</v>
      </c>
      <c r="C52" s="18" t="s">
        <v>35</v>
      </c>
      <c r="D52" s="10">
        <v>0</v>
      </c>
      <c r="E52" s="11">
        <v>0</v>
      </c>
      <c r="F52" s="11">
        <v>0</v>
      </c>
      <c r="G52" s="11">
        <v>0</v>
      </c>
      <c r="H52" s="11">
        <v>0</v>
      </c>
      <c r="I52" s="10">
        <v>0</v>
      </c>
      <c r="J52" s="10">
        <v>0</v>
      </c>
      <c r="K52" s="10">
        <v>1</v>
      </c>
      <c r="L52" s="10">
        <v>0</v>
      </c>
      <c r="M52" s="12">
        <v>1</v>
      </c>
      <c r="U52" s="64"/>
      <c r="V52" s="65"/>
      <c r="W52" s="65"/>
      <c r="X52" s="66"/>
    </row>
    <row r="53" spans="2:24" ht="79.5" thickBot="1">
      <c r="B53" s="8">
        <v>7</v>
      </c>
      <c r="C53" s="18" t="s">
        <v>36</v>
      </c>
      <c r="D53" s="10">
        <v>1</v>
      </c>
      <c r="E53" s="11">
        <v>1</v>
      </c>
      <c r="F53" s="11">
        <v>1</v>
      </c>
      <c r="G53" s="11">
        <v>1</v>
      </c>
      <c r="H53" s="11">
        <v>1</v>
      </c>
      <c r="I53" s="10">
        <v>1</v>
      </c>
      <c r="J53" s="10">
        <v>1</v>
      </c>
      <c r="K53" s="10">
        <v>1</v>
      </c>
      <c r="L53" s="10">
        <v>1</v>
      </c>
      <c r="M53" s="12">
        <v>9</v>
      </c>
      <c r="U53" s="64"/>
      <c r="V53" s="65"/>
      <c r="W53" s="65"/>
      <c r="X53" s="66"/>
    </row>
    <row r="54" spans="2:24" ht="135.75" thickBot="1">
      <c r="B54" s="8">
        <v>8</v>
      </c>
      <c r="C54" s="18" t="s">
        <v>62</v>
      </c>
      <c r="D54" s="26">
        <v>1</v>
      </c>
      <c r="E54" s="27">
        <v>1</v>
      </c>
      <c r="F54" s="27">
        <v>1</v>
      </c>
      <c r="G54" s="27">
        <v>1</v>
      </c>
      <c r="H54" s="27">
        <v>1</v>
      </c>
      <c r="I54" s="26">
        <v>1</v>
      </c>
      <c r="J54" s="26">
        <v>1</v>
      </c>
      <c r="K54" s="26">
        <v>1</v>
      </c>
      <c r="L54" s="26">
        <v>1</v>
      </c>
      <c r="M54" s="12">
        <v>9</v>
      </c>
      <c r="U54" s="64"/>
      <c r="V54" s="65"/>
      <c r="W54" s="65"/>
      <c r="X54" s="66"/>
    </row>
    <row r="55" spans="2:24" ht="79.5" thickBot="1">
      <c r="B55" s="8">
        <v>9</v>
      </c>
      <c r="C55" s="18" t="s">
        <v>38</v>
      </c>
      <c r="D55" s="26">
        <v>1</v>
      </c>
      <c r="E55" s="27">
        <v>1</v>
      </c>
      <c r="F55" s="27">
        <v>1</v>
      </c>
      <c r="G55" s="27">
        <v>1</v>
      </c>
      <c r="H55" s="27">
        <v>1</v>
      </c>
      <c r="I55" s="26">
        <v>1</v>
      </c>
      <c r="J55" s="26">
        <v>1</v>
      </c>
      <c r="K55" s="26">
        <v>1</v>
      </c>
      <c r="L55" s="26">
        <v>1</v>
      </c>
      <c r="M55" s="12">
        <v>9</v>
      </c>
      <c r="U55" s="64"/>
      <c r="V55" s="65"/>
      <c r="W55" s="65"/>
      <c r="X55" s="66"/>
    </row>
    <row r="56" spans="2:24" ht="23.25" thickBot="1">
      <c r="B56" s="8">
        <v>10</v>
      </c>
      <c r="C56" s="18" t="s">
        <v>39</v>
      </c>
      <c r="D56" s="26">
        <v>4</v>
      </c>
      <c r="E56" s="27">
        <v>4</v>
      </c>
      <c r="F56" s="27">
        <v>4</v>
      </c>
      <c r="G56" s="27">
        <v>4</v>
      </c>
      <c r="H56" s="27">
        <v>4</v>
      </c>
      <c r="I56" s="26">
        <v>4</v>
      </c>
      <c r="J56" s="26">
        <v>4</v>
      </c>
      <c r="K56" s="26">
        <v>4</v>
      </c>
      <c r="L56" s="26">
        <v>4</v>
      </c>
      <c r="M56" s="12">
        <v>36</v>
      </c>
      <c r="U56" s="64"/>
      <c r="V56" s="65"/>
      <c r="W56" s="65"/>
      <c r="X56" s="66"/>
    </row>
    <row r="57" spans="2:24" ht="90.75" thickBot="1">
      <c r="B57" s="8">
        <v>11</v>
      </c>
      <c r="C57" s="19" t="s">
        <v>43</v>
      </c>
      <c r="D57" s="10">
        <v>1</v>
      </c>
      <c r="E57" s="11">
        <v>1</v>
      </c>
      <c r="F57" s="11">
        <v>1</v>
      </c>
      <c r="G57" s="11">
        <v>1</v>
      </c>
      <c r="H57" s="11">
        <v>1</v>
      </c>
      <c r="I57" s="10">
        <v>1</v>
      </c>
      <c r="J57" s="10">
        <v>1</v>
      </c>
      <c r="K57" s="10">
        <v>1</v>
      </c>
      <c r="L57" s="10">
        <v>1</v>
      </c>
      <c r="M57" s="20">
        <v>9</v>
      </c>
      <c r="U57" s="72"/>
      <c r="V57" s="73"/>
      <c r="W57" s="73"/>
      <c r="X57" s="74"/>
    </row>
    <row r="58" spans="2:24" ht="15.75" thickBot="1">
      <c r="B58" s="37"/>
      <c r="C58" s="38"/>
      <c r="D58" s="39"/>
      <c r="E58" s="37"/>
      <c r="F58" s="37"/>
      <c r="G58" s="147" t="s">
        <v>76</v>
      </c>
      <c r="H58" s="148"/>
      <c r="I58" s="148"/>
      <c r="J58" s="148"/>
      <c r="K58" s="148"/>
      <c r="L58" s="149"/>
      <c r="M58" s="75">
        <f>SUM(M47:M57)</f>
        <v>140</v>
      </c>
      <c r="U58" s="75" t="s">
        <v>45</v>
      </c>
      <c r="V58" s="75" t="s">
        <v>45</v>
      </c>
      <c r="W58" s="75" t="s">
        <v>45</v>
      </c>
      <c r="X58" s="75" t="s">
        <v>45</v>
      </c>
    </row>
    <row r="59" spans="2:24" ht="15" thickBot="1">
      <c r="B59" s="37"/>
      <c r="C59" s="38"/>
      <c r="D59" s="39"/>
      <c r="E59" s="37"/>
      <c r="F59" s="37"/>
      <c r="G59" s="37"/>
      <c r="H59" s="37"/>
      <c r="I59" s="39"/>
      <c r="J59" s="39"/>
      <c r="K59" s="39"/>
      <c r="L59" s="39"/>
    </row>
    <row r="60" spans="2:24" ht="15.75" thickBot="1">
      <c r="U60" s="132" t="s">
        <v>2</v>
      </c>
      <c r="V60" s="133"/>
      <c r="W60" s="133"/>
      <c r="X60" s="134"/>
    </row>
    <row r="61" spans="2:24" ht="15" thickBot="1">
      <c r="B61" s="176" t="s">
        <v>1</v>
      </c>
      <c r="C61" s="177"/>
      <c r="D61" s="177"/>
      <c r="E61" s="177"/>
      <c r="F61" s="177"/>
      <c r="G61" s="177"/>
      <c r="H61" s="177"/>
      <c r="I61" s="177"/>
      <c r="J61" s="177"/>
      <c r="K61" s="177"/>
      <c r="L61" s="177"/>
      <c r="M61" s="177"/>
      <c r="N61" s="177"/>
      <c r="O61" s="177"/>
      <c r="P61" s="178"/>
      <c r="U61" s="135" t="s">
        <v>77</v>
      </c>
      <c r="V61" s="136"/>
      <c r="W61" s="136"/>
      <c r="X61" s="137"/>
    </row>
    <row r="62" spans="2:24" ht="48.75" thickBot="1">
      <c r="B62" s="179" t="s">
        <v>78</v>
      </c>
      <c r="C62" s="180"/>
      <c r="D62" s="1">
        <v>1</v>
      </c>
      <c r="E62" s="1">
        <v>2</v>
      </c>
      <c r="F62" s="1">
        <v>3</v>
      </c>
      <c r="G62" s="1">
        <v>4</v>
      </c>
      <c r="H62" s="1">
        <v>5</v>
      </c>
      <c r="I62" s="2">
        <v>6</v>
      </c>
      <c r="J62" s="2">
        <v>7</v>
      </c>
      <c r="K62" s="2">
        <v>8</v>
      </c>
      <c r="L62" s="2">
        <v>9</v>
      </c>
      <c r="M62" s="2">
        <v>10</v>
      </c>
      <c r="N62" s="1">
        <v>11</v>
      </c>
      <c r="O62" s="1">
        <v>12</v>
      </c>
      <c r="P62" s="3"/>
      <c r="U62" s="76" t="s">
        <v>24</v>
      </c>
      <c r="V62" s="76" t="s">
        <v>25</v>
      </c>
      <c r="W62" s="76" t="s">
        <v>26</v>
      </c>
      <c r="X62" s="76" t="s">
        <v>27</v>
      </c>
    </row>
    <row r="63" spans="2:24" ht="75.599999999999994" customHeight="1" thickBot="1">
      <c r="B63" s="4" t="s">
        <v>5</v>
      </c>
      <c r="C63" s="5" t="s">
        <v>6</v>
      </c>
      <c r="D63" s="28" t="s">
        <v>79</v>
      </c>
      <c r="E63" s="28" t="s">
        <v>80</v>
      </c>
      <c r="F63" s="28" t="s">
        <v>81</v>
      </c>
      <c r="G63" s="28" t="s">
        <v>82</v>
      </c>
      <c r="H63" s="28" t="s">
        <v>83</v>
      </c>
      <c r="I63" s="28" t="s">
        <v>84</v>
      </c>
      <c r="J63" s="28" t="s">
        <v>85</v>
      </c>
      <c r="K63" s="28" t="s">
        <v>86</v>
      </c>
      <c r="L63" s="28" t="s">
        <v>87</v>
      </c>
      <c r="M63" s="28" t="s">
        <v>88</v>
      </c>
      <c r="N63" s="28" t="s">
        <v>89</v>
      </c>
      <c r="O63" s="28" t="s">
        <v>90</v>
      </c>
      <c r="P63" s="7" t="s">
        <v>23</v>
      </c>
      <c r="U63" s="61"/>
      <c r="V63" s="62"/>
      <c r="W63" s="62"/>
      <c r="X63" s="63"/>
    </row>
    <row r="64" spans="2:24" ht="43.15" customHeight="1" thickBot="1">
      <c r="B64" s="8">
        <v>1</v>
      </c>
      <c r="C64" s="24" t="s">
        <v>59</v>
      </c>
      <c r="D64" s="29">
        <v>1</v>
      </c>
      <c r="E64" s="30">
        <v>1</v>
      </c>
      <c r="F64" s="30">
        <v>1</v>
      </c>
      <c r="G64" s="30">
        <v>1</v>
      </c>
      <c r="H64" s="30">
        <v>3</v>
      </c>
      <c r="I64" s="29">
        <v>2</v>
      </c>
      <c r="J64" s="29">
        <v>1</v>
      </c>
      <c r="K64" s="29">
        <v>3</v>
      </c>
      <c r="L64" s="29">
        <v>1</v>
      </c>
      <c r="M64" s="29">
        <v>1</v>
      </c>
      <c r="N64" s="30">
        <v>1</v>
      </c>
      <c r="O64" s="30">
        <v>5</v>
      </c>
      <c r="P64" s="12">
        <v>21</v>
      </c>
      <c r="U64" s="64"/>
      <c r="V64" s="65"/>
      <c r="W64" s="65"/>
      <c r="X64" s="66"/>
    </row>
    <row r="65" spans="2:24" ht="124.5" thickBot="1">
      <c r="B65" s="8">
        <v>2</v>
      </c>
      <c r="C65" s="18" t="s">
        <v>29</v>
      </c>
      <c r="D65" s="10">
        <v>13</v>
      </c>
      <c r="E65" s="11">
        <v>14</v>
      </c>
      <c r="F65" s="11">
        <v>5</v>
      </c>
      <c r="G65" s="11">
        <v>4</v>
      </c>
      <c r="H65" s="11">
        <v>50</v>
      </c>
      <c r="I65" s="10">
        <v>27</v>
      </c>
      <c r="J65" s="10">
        <v>10</v>
      </c>
      <c r="K65" s="10">
        <v>41</v>
      </c>
      <c r="L65" s="10">
        <v>16</v>
      </c>
      <c r="M65" s="10">
        <v>9</v>
      </c>
      <c r="N65" s="11">
        <v>9</v>
      </c>
      <c r="O65" s="11">
        <v>61</v>
      </c>
      <c r="P65" s="12">
        <v>259</v>
      </c>
      <c r="U65" s="64"/>
      <c r="V65" s="65"/>
      <c r="W65" s="65"/>
      <c r="X65" s="66"/>
    </row>
    <row r="66" spans="2:24" ht="102" thickBot="1">
      <c r="B66" s="8">
        <v>3</v>
      </c>
      <c r="C66" s="18" t="s">
        <v>30</v>
      </c>
      <c r="D66" s="10">
        <v>0</v>
      </c>
      <c r="E66" s="11">
        <v>0</v>
      </c>
      <c r="F66" s="11">
        <v>0</v>
      </c>
      <c r="G66" s="11">
        <v>0</v>
      </c>
      <c r="H66" s="11">
        <v>6</v>
      </c>
      <c r="I66" s="10">
        <v>0</v>
      </c>
      <c r="J66" s="10">
        <v>0</v>
      </c>
      <c r="K66" s="10">
        <v>2</v>
      </c>
      <c r="L66" s="10">
        <v>0</v>
      </c>
      <c r="M66" s="10">
        <v>0</v>
      </c>
      <c r="N66" s="11">
        <v>0</v>
      </c>
      <c r="O66" s="11">
        <v>1</v>
      </c>
      <c r="P66" s="12">
        <v>9</v>
      </c>
      <c r="U66" s="64"/>
      <c r="V66" s="65"/>
      <c r="W66" s="65"/>
      <c r="X66" s="66"/>
    </row>
    <row r="67" spans="2:24" ht="124.5" thickBot="1">
      <c r="B67" s="8">
        <v>4</v>
      </c>
      <c r="C67" s="18" t="s">
        <v>31</v>
      </c>
      <c r="D67" s="29">
        <v>1</v>
      </c>
      <c r="E67" s="30">
        <v>1</v>
      </c>
      <c r="F67" s="30">
        <v>1</v>
      </c>
      <c r="G67" s="30">
        <v>1</v>
      </c>
      <c r="H67" s="30">
        <v>4</v>
      </c>
      <c r="I67" s="29">
        <v>2</v>
      </c>
      <c r="J67" s="29">
        <v>1</v>
      </c>
      <c r="K67" s="29">
        <v>3</v>
      </c>
      <c r="L67" s="29">
        <v>1</v>
      </c>
      <c r="M67" s="29">
        <v>1</v>
      </c>
      <c r="N67" s="30">
        <v>1</v>
      </c>
      <c r="O67" s="30">
        <v>3</v>
      </c>
      <c r="P67" s="12">
        <v>20</v>
      </c>
      <c r="U67" s="64"/>
      <c r="V67" s="65"/>
      <c r="W67" s="65"/>
      <c r="X67" s="66"/>
    </row>
    <row r="68" spans="2:24" ht="34.5" thickBot="1">
      <c r="B68" s="8">
        <v>5</v>
      </c>
      <c r="C68" s="24" t="s">
        <v>91</v>
      </c>
      <c r="D68" s="29">
        <v>0</v>
      </c>
      <c r="E68" s="30">
        <v>0</v>
      </c>
      <c r="F68" s="30">
        <v>0</v>
      </c>
      <c r="G68" s="30">
        <v>0</v>
      </c>
      <c r="H68" s="30">
        <v>0</v>
      </c>
      <c r="I68" s="29">
        <v>0</v>
      </c>
      <c r="J68" s="29">
        <v>0</v>
      </c>
      <c r="K68" s="29">
        <v>1</v>
      </c>
      <c r="L68" s="29">
        <v>0</v>
      </c>
      <c r="M68" s="29">
        <v>0</v>
      </c>
      <c r="N68" s="30">
        <v>0</v>
      </c>
      <c r="O68" s="30">
        <v>1</v>
      </c>
      <c r="P68" s="12">
        <v>2</v>
      </c>
      <c r="U68" s="64"/>
      <c r="V68" s="65"/>
      <c r="W68" s="65"/>
      <c r="X68" s="66"/>
    </row>
    <row r="69" spans="2:24" ht="203.25" thickBot="1">
      <c r="B69" s="8">
        <v>6</v>
      </c>
      <c r="C69" s="24" t="s">
        <v>60</v>
      </c>
      <c r="D69" s="29" t="s">
        <v>92</v>
      </c>
      <c r="E69" s="30" t="s">
        <v>92</v>
      </c>
      <c r="F69" s="30" t="s">
        <v>92</v>
      </c>
      <c r="G69" s="30" t="s">
        <v>92</v>
      </c>
      <c r="H69" s="30">
        <v>1</v>
      </c>
      <c r="I69" s="29">
        <v>1</v>
      </c>
      <c r="J69" s="29" t="s">
        <v>92</v>
      </c>
      <c r="K69" s="29" t="s">
        <v>92</v>
      </c>
      <c r="L69" s="29">
        <v>0</v>
      </c>
      <c r="M69" s="29" t="s">
        <v>92</v>
      </c>
      <c r="N69" s="30" t="s">
        <v>92</v>
      </c>
      <c r="O69" s="30">
        <v>2</v>
      </c>
      <c r="P69" s="12">
        <v>4</v>
      </c>
      <c r="U69" s="64"/>
      <c r="V69" s="65"/>
      <c r="W69" s="65"/>
      <c r="X69" s="66"/>
    </row>
    <row r="70" spans="2:24" ht="102" thickBot="1">
      <c r="B70" s="8">
        <v>7</v>
      </c>
      <c r="C70" s="24" t="s">
        <v>61</v>
      </c>
      <c r="D70" s="10">
        <v>1</v>
      </c>
      <c r="E70" s="11">
        <v>1</v>
      </c>
      <c r="F70" s="11">
        <v>0</v>
      </c>
      <c r="G70" s="11">
        <v>1</v>
      </c>
      <c r="H70" s="11">
        <v>1</v>
      </c>
      <c r="I70" s="10">
        <v>1</v>
      </c>
      <c r="J70" s="10">
        <v>1</v>
      </c>
      <c r="K70" s="10">
        <v>1</v>
      </c>
      <c r="L70" s="10">
        <v>1</v>
      </c>
      <c r="M70" s="10">
        <v>1</v>
      </c>
      <c r="N70" s="11">
        <v>1</v>
      </c>
      <c r="O70" s="11">
        <v>3</v>
      </c>
      <c r="P70" s="12">
        <v>13</v>
      </c>
      <c r="U70" s="64"/>
      <c r="V70" s="65"/>
      <c r="W70" s="65"/>
      <c r="X70" s="66"/>
    </row>
    <row r="71" spans="2:24" ht="147" thickBot="1">
      <c r="B71" s="8">
        <v>8</v>
      </c>
      <c r="C71" s="18" t="s">
        <v>35</v>
      </c>
      <c r="D71" s="10">
        <v>0</v>
      </c>
      <c r="E71" s="11">
        <v>0</v>
      </c>
      <c r="F71" s="11">
        <v>0</v>
      </c>
      <c r="G71" s="11">
        <v>0</v>
      </c>
      <c r="H71" s="11">
        <v>1</v>
      </c>
      <c r="I71" s="10">
        <v>0</v>
      </c>
      <c r="J71" s="10">
        <v>0</v>
      </c>
      <c r="K71" s="10">
        <v>0</v>
      </c>
      <c r="L71" s="10">
        <v>0</v>
      </c>
      <c r="M71" s="10">
        <v>0</v>
      </c>
      <c r="N71" s="11">
        <v>0</v>
      </c>
      <c r="O71" s="11">
        <v>1</v>
      </c>
      <c r="P71" s="12">
        <v>2</v>
      </c>
      <c r="U71" s="64"/>
      <c r="V71" s="65"/>
      <c r="W71" s="65"/>
      <c r="X71" s="66"/>
    </row>
    <row r="72" spans="2:24" ht="135.75" thickBot="1">
      <c r="B72" s="8">
        <v>9</v>
      </c>
      <c r="C72" s="18" t="s">
        <v>62</v>
      </c>
      <c r="D72" s="29">
        <v>1</v>
      </c>
      <c r="E72" s="30">
        <v>1</v>
      </c>
      <c r="F72" s="30">
        <v>1</v>
      </c>
      <c r="G72" s="30">
        <v>1</v>
      </c>
      <c r="H72" s="30">
        <v>1</v>
      </c>
      <c r="I72" s="29">
        <v>1</v>
      </c>
      <c r="J72" s="29">
        <v>1</v>
      </c>
      <c r="K72" s="29">
        <v>3</v>
      </c>
      <c r="L72" s="29">
        <v>1</v>
      </c>
      <c r="M72" s="29">
        <v>1</v>
      </c>
      <c r="N72" s="30">
        <v>1</v>
      </c>
      <c r="O72" s="30">
        <v>4</v>
      </c>
      <c r="P72" s="12">
        <v>17</v>
      </c>
      <c r="U72" s="64"/>
      <c r="V72" s="65"/>
      <c r="W72" s="65"/>
      <c r="X72" s="66"/>
    </row>
    <row r="73" spans="2:24" ht="79.5" thickBot="1">
      <c r="B73" s="8">
        <v>10</v>
      </c>
      <c r="C73" s="18" t="s">
        <v>38</v>
      </c>
      <c r="D73" s="29">
        <v>1</v>
      </c>
      <c r="E73" s="30">
        <v>1</v>
      </c>
      <c r="F73" s="30">
        <v>1</v>
      </c>
      <c r="G73" s="30">
        <v>1</v>
      </c>
      <c r="H73" s="30">
        <v>1</v>
      </c>
      <c r="I73" s="29">
        <v>1</v>
      </c>
      <c r="J73" s="29">
        <v>1</v>
      </c>
      <c r="K73" s="29">
        <v>1</v>
      </c>
      <c r="L73" s="29">
        <v>1</v>
      </c>
      <c r="M73" s="29">
        <v>1</v>
      </c>
      <c r="N73" s="30">
        <v>1</v>
      </c>
      <c r="O73" s="30">
        <v>1</v>
      </c>
      <c r="P73" s="12">
        <v>12</v>
      </c>
      <c r="U73" s="64"/>
      <c r="V73" s="65"/>
      <c r="W73" s="65"/>
      <c r="X73" s="66"/>
    </row>
    <row r="74" spans="2:24" ht="23.25" thickBot="1">
      <c r="B74" s="8">
        <v>11</v>
      </c>
      <c r="C74" s="18" t="s">
        <v>39</v>
      </c>
      <c r="D74" s="10">
        <v>2</v>
      </c>
      <c r="E74" s="11">
        <v>2</v>
      </c>
      <c r="F74" s="11">
        <v>2</v>
      </c>
      <c r="G74" s="11">
        <v>2</v>
      </c>
      <c r="H74" s="11">
        <v>2</v>
      </c>
      <c r="I74" s="10">
        <v>2</v>
      </c>
      <c r="J74" s="10">
        <v>2</v>
      </c>
      <c r="K74" s="10">
        <v>2</v>
      </c>
      <c r="L74" s="10">
        <v>2</v>
      </c>
      <c r="M74" s="10">
        <v>2</v>
      </c>
      <c r="N74" s="11">
        <v>2</v>
      </c>
      <c r="O74" s="11">
        <v>2</v>
      </c>
      <c r="P74" s="12">
        <v>24</v>
      </c>
      <c r="U74" s="64"/>
      <c r="V74" s="65"/>
      <c r="W74" s="65"/>
      <c r="X74" s="66"/>
    </row>
    <row r="75" spans="2:24">
      <c r="B75" s="170">
        <v>12</v>
      </c>
      <c r="C75" s="182" t="s">
        <v>93</v>
      </c>
      <c r="D75" s="157">
        <v>0</v>
      </c>
      <c r="E75" s="159">
        <v>0</v>
      </c>
      <c r="F75" s="159">
        <v>0</v>
      </c>
      <c r="G75" s="159">
        <v>0</v>
      </c>
      <c r="H75" s="159">
        <v>1</v>
      </c>
      <c r="I75" s="157">
        <v>0</v>
      </c>
      <c r="J75" s="157">
        <v>0</v>
      </c>
      <c r="K75" s="157">
        <v>0</v>
      </c>
      <c r="L75" s="157">
        <v>0</v>
      </c>
      <c r="M75" s="157">
        <v>0</v>
      </c>
      <c r="N75" s="159">
        <v>0</v>
      </c>
      <c r="O75" s="159">
        <v>1</v>
      </c>
      <c r="P75" s="186">
        <v>2</v>
      </c>
      <c r="U75" s="64"/>
      <c r="V75" s="65"/>
      <c r="W75" s="65"/>
      <c r="X75" s="66"/>
    </row>
    <row r="76" spans="2:24">
      <c r="B76" s="181"/>
      <c r="C76" s="183"/>
      <c r="D76" s="169"/>
      <c r="E76" s="185"/>
      <c r="F76" s="185"/>
      <c r="G76" s="185"/>
      <c r="H76" s="185"/>
      <c r="I76" s="169"/>
      <c r="J76" s="169"/>
      <c r="K76" s="169"/>
      <c r="L76" s="169"/>
      <c r="M76" s="169"/>
      <c r="N76" s="185"/>
      <c r="O76" s="185"/>
      <c r="P76" s="187"/>
      <c r="U76" s="64"/>
      <c r="V76" s="65"/>
      <c r="W76" s="65"/>
      <c r="X76" s="66"/>
    </row>
    <row r="77" spans="2:24">
      <c r="B77" s="181"/>
      <c r="C77" s="183"/>
      <c r="D77" s="169"/>
      <c r="E77" s="185"/>
      <c r="F77" s="185"/>
      <c r="G77" s="185"/>
      <c r="H77" s="185"/>
      <c r="I77" s="169"/>
      <c r="J77" s="169"/>
      <c r="K77" s="169"/>
      <c r="L77" s="169"/>
      <c r="M77" s="169"/>
      <c r="N77" s="185"/>
      <c r="O77" s="185"/>
      <c r="P77" s="187"/>
      <c r="U77" s="64"/>
      <c r="V77" s="65"/>
      <c r="W77" s="65"/>
      <c r="X77" s="66"/>
    </row>
    <row r="78" spans="2:24">
      <c r="B78" s="181"/>
      <c r="C78" s="183"/>
      <c r="D78" s="169"/>
      <c r="E78" s="185"/>
      <c r="F78" s="185"/>
      <c r="G78" s="185"/>
      <c r="H78" s="185"/>
      <c r="I78" s="169"/>
      <c r="J78" s="169"/>
      <c r="K78" s="169"/>
      <c r="L78" s="169"/>
      <c r="M78" s="169"/>
      <c r="N78" s="185"/>
      <c r="O78" s="185"/>
      <c r="P78" s="187"/>
      <c r="U78" s="64"/>
      <c r="V78" s="65"/>
      <c r="W78" s="65"/>
      <c r="X78" s="66"/>
    </row>
    <row r="79" spans="2:24">
      <c r="B79" s="181"/>
      <c r="C79" s="183"/>
      <c r="D79" s="169"/>
      <c r="E79" s="185"/>
      <c r="F79" s="185"/>
      <c r="G79" s="185"/>
      <c r="H79" s="185"/>
      <c r="I79" s="169"/>
      <c r="J79" s="169"/>
      <c r="K79" s="169"/>
      <c r="L79" s="169"/>
      <c r="M79" s="169"/>
      <c r="N79" s="185"/>
      <c r="O79" s="185"/>
      <c r="P79" s="187"/>
      <c r="U79" s="64"/>
      <c r="V79" s="65"/>
      <c r="W79" s="65"/>
      <c r="X79" s="66"/>
    </row>
    <row r="80" spans="2:24">
      <c r="B80" s="181"/>
      <c r="C80" s="183"/>
      <c r="D80" s="169"/>
      <c r="E80" s="185"/>
      <c r="F80" s="185"/>
      <c r="G80" s="185"/>
      <c r="H80" s="185"/>
      <c r="I80" s="169"/>
      <c r="J80" s="169"/>
      <c r="K80" s="169"/>
      <c r="L80" s="169"/>
      <c r="M80" s="169"/>
      <c r="N80" s="185"/>
      <c r="O80" s="185"/>
      <c r="P80" s="187"/>
      <c r="U80" s="64"/>
      <c r="V80" s="65"/>
      <c r="W80" s="65"/>
      <c r="X80" s="66"/>
    </row>
    <row r="81" spans="2:24">
      <c r="B81" s="181"/>
      <c r="C81" s="183"/>
      <c r="D81" s="169"/>
      <c r="E81" s="185"/>
      <c r="F81" s="185"/>
      <c r="G81" s="185"/>
      <c r="H81" s="185"/>
      <c r="I81" s="169"/>
      <c r="J81" s="169"/>
      <c r="K81" s="169"/>
      <c r="L81" s="169"/>
      <c r="M81" s="169"/>
      <c r="N81" s="185"/>
      <c r="O81" s="185"/>
      <c r="P81" s="187"/>
      <c r="U81" s="64"/>
      <c r="V81" s="65"/>
      <c r="W81" s="65"/>
      <c r="X81" s="66"/>
    </row>
    <row r="82" spans="2:24">
      <c r="B82" s="181"/>
      <c r="C82" s="183"/>
      <c r="D82" s="169"/>
      <c r="E82" s="185"/>
      <c r="F82" s="185"/>
      <c r="G82" s="185"/>
      <c r="H82" s="185"/>
      <c r="I82" s="169"/>
      <c r="J82" s="169"/>
      <c r="K82" s="169"/>
      <c r="L82" s="169"/>
      <c r="M82" s="169"/>
      <c r="N82" s="185"/>
      <c r="O82" s="185"/>
      <c r="P82" s="187"/>
      <c r="U82" s="64"/>
      <c r="V82" s="65"/>
      <c r="W82" s="65"/>
      <c r="X82" s="66"/>
    </row>
    <row r="83" spans="2:24" ht="41.25" customHeight="1" thickBot="1">
      <c r="B83" s="171"/>
      <c r="C83" s="184"/>
      <c r="D83" s="158"/>
      <c r="E83" s="160"/>
      <c r="F83" s="160"/>
      <c r="G83" s="160"/>
      <c r="H83" s="160"/>
      <c r="I83" s="158"/>
      <c r="J83" s="158"/>
      <c r="K83" s="158"/>
      <c r="L83" s="158"/>
      <c r="M83" s="158"/>
      <c r="N83" s="160"/>
      <c r="O83" s="160"/>
      <c r="P83" s="188"/>
      <c r="U83" s="64"/>
      <c r="V83" s="65"/>
      <c r="W83" s="65"/>
      <c r="X83" s="66"/>
    </row>
    <row r="84" spans="2:24" ht="79.5" thickBot="1">
      <c r="B84" s="8">
        <v>13</v>
      </c>
      <c r="C84" s="18" t="s">
        <v>41</v>
      </c>
      <c r="D84" s="10">
        <v>0</v>
      </c>
      <c r="E84" s="11">
        <v>0</v>
      </c>
      <c r="F84" s="11">
        <v>0</v>
      </c>
      <c r="G84" s="11">
        <v>0</v>
      </c>
      <c r="H84" s="11">
        <v>2</v>
      </c>
      <c r="I84" s="10">
        <v>1</v>
      </c>
      <c r="J84" s="10">
        <v>0</v>
      </c>
      <c r="K84" s="10">
        <v>0</v>
      </c>
      <c r="L84" s="10">
        <v>0</v>
      </c>
      <c r="M84" s="10">
        <v>0</v>
      </c>
      <c r="N84" s="11">
        <v>0</v>
      </c>
      <c r="O84" s="11">
        <v>3</v>
      </c>
      <c r="P84" s="12">
        <v>6</v>
      </c>
      <c r="U84" s="64"/>
      <c r="V84" s="65"/>
      <c r="W84" s="65"/>
      <c r="X84" s="66"/>
    </row>
    <row r="85" spans="2:24">
      <c r="B85" s="170">
        <v>14</v>
      </c>
      <c r="C85" s="172" t="s">
        <v>63</v>
      </c>
      <c r="D85" s="157">
        <v>0</v>
      </c>
      <c r="E85" s="159">
        <v>0</v>
      </c>
      <c r="F85" s="159">
        <v>0</v>
      </c>
      <c r="G85" s="159">
        <v>0</v>
      </c>
      <c r="H85" s="159">
        <v>0</v>
      </c>
      <c r="I85" s="157">
        <v>1</v>
      </c>
      <c r="J85" s="157">
        <v>0</v>
      </c>
      <c r="K85" s="157">
        <v>0</v>
      </c>
      <c r="L85" s="157">
        <v>0</v>
      </c>
      <c r="M85" s="157">
        <v>0</v>
      </c>
      <c r="N85" s="159">
        <v>0</v>
      </c>
      <c r="O85" s="159">
        <v>1</v>
      </c>
      <c r="P85" s="167">
        <v>2</v>
      </c>
      <c r="U85" s="64"/>
      <c r="V85" s="65"/>
      <c r="W85" s="65"/>
      <c r="X85" s="66"/>
    </row>
    <row r="86" spans="2:24" ht="15" thickBot="1">
      <c r="B86" s="171"/>
      <c r="C86" s="173"/>
      <c r="D86" s="158"/>
      <c r="E86" s="160"/>
      <c r="F86" s="160"/>
      <c r="G86" s="160"/>
      <c r="H86" s="160"/>
      <c r="I86" s="158"/>
      <c r="J86" s="158"/>
      <c r="K86" s="158"/>
      <c r="L86" s="158"/>
      <c r="M86" s="158"/>
      <c r="N86" s="160"/>
      <c r="O86" s="160"/>
      <c r="P86" s="168"/>
      <c r="U86" s="64"/>
      <c r="V86" s="65"/>
      <c r="W86" s="65"/>
      <c r="X86" s="66"/>
    </row>
    <row r="87" spans="2:24" ht="90.75" thickBot="1">
      <c r="B87" s="8">
        <v>15</v>
      </c>
      <c r="C87" s="19" t="s">
        <v>43</v>
      </c>
      <c r="D87" s="30">
        <v>1</v>
      </c>
      <c r="E87" s="30">
        <v>1</v>
      </c>
      <c r="F87" s="30">
        <v>1</v>
      </c>
      <c r="G87" s="30">
        <v>1</v>
      </c>
      <c r="H87" s="30">
        <v>1</v>
      </c>
      <c r="I87" s="29">
        <v>1</v>
      </c>
      <c r="J87" s="29">
        <v>1</v>
      </c>
      <c r="K87" s="29">
        <v>1</v>
      </c>
      <c r="L87" s="29">
        <v>1</v>
      </c>
      <c r="M87" s="29">
        <v>1</v>
      </c>
      <c r="N87" s="30">
        <v>1</v>
      </c>
      <c r="O87" s="30">
        <v>1</v>
      </c>
      <c r="P87" s="12">
        <v>12</v>
      </c>
      <c r="U87" s="64"/>
      <c r="V87" s="65"/>
      <c r="W87" s="65"/>
      <c r="X87" s="66"/>
    </row>
    <row r="88" spans="2:24" ht="136.5" customHeight="1" thickBot="1">
      <c r="B88" s="85">
        <v>16</v>
      </c>
      <c r="C88" s="86" t="s">
        <v>94</v>
      </c>
      <c r="D88" s="87">
        <v>0</v>
      </c>
      <c r="E88" s="87">
        <v>0</v>
      </c>
      <c r="F88" s="87">
        <v>0</v>
      </c>
      <c r="G88" s="87">
        <v>0</v>
      </c>
      <c r="H88" s="87">
        <v>0</v>
      </c>
      <c r="I88" s="88">
        <v>0</v>
      </c>
      <c r="J88" s="88">
        <v>0</v>
      </c>
      <c r="K88" s="88">
        <v>0</v>
      </c>
      <c r="L88" s="88">
        <v>0</v>
      </c>
      <c r="M88" s="88">
        <v>0</v>
      </c>
      <c r="N88" s="87">
        <v>0</v>
      </c>
      <c r="O88" s="87">
        <v>1</v>
      </c>
      <c r="P88" s="89">
        <v>1</v>
      </c>
      <c r="U88" s="64"/>
      <c r="V88" s="65"/>
      <c r="W88" s="65"/>
      <c r="X88" s="66"/>
    </row>
    <row r="89" spans="2:24" ht="15.75" thickBot="1">
      <c r="B89" s="37"/>
      <c r="C89" s="38"/>
      <c r="D89" s="56"/>
      <c r="E89" s="56"/>
      <c r="F89" s="56"/>
      <c r="G89" s="56"/>
      <c r="H89" s="56"/>
      <c r="I89" s="57"/>
      <c r="J89" s="117" t="s">
        <v>95</v>
      </c>
      <c r="K89" s="118"/>
      <c r="L89" s="118"/>
      <c r="M89" s="118"/>
      <c r="N89" s="118"/>
      <c r="O89" s="119"/>
      <c r="P89" s="84">
        <f>SUM(P64:P88)</f>
        <v>406</v>
      </c>
      <c r="U89" s="77" t="s">
        <v>45</v>
      </c>
      <c r="V89" s="77" t="s">
        <v>45</v>
      </c>
      <c r="W89" s="77" t="s">
        <v>45</v>
      </c>
      <c r="X89" s="77" t="s">
        <v>45</v>
      </c>
    </row>
    <row r="90" spans="2:24" ht="15" thickBot="1">
      <c r="B90" s="37"/>
      <c r="C90" s="38"/>
      <c r="D90" s="56"/>
      <c r="E90" s="56"/>
      <c r="F90" s="56"/>
      <c r="G90" s="56"/>
      <c r="H90" s="56"/>
      <c r="I90" s="57"/>
      <c r="J90" s="57"/>
      <c r="K90" s="57"/>
      <c r="L90" s="57"/>
      <c r="M90" s="57"/>
      <c r="N90" s="56"/>
      <c r="O90" s="56"/>
    </row>
    <row r="91" spans="2:24" ht="15.75" thickBot="1">
      <c r="U91" s="138" t="s">
        <v>2</v>
      </c>
      <c r="V91" s="139"/>
      <c r="W91" s="139"/>
      <c r="X91" s="140"/>
    </row>
    <row r="92" spans="2:24" ht="15" thickBot="1">
      <c r="B92" s="150" t="s">
        <v>96</v>
      </c>
      <c r="C92" s="151"/>
      <c r="D92" s="22">
        <v>1</v>
      </c>
      <c r="E92" s="22">
        <v>2</v>
      </c>
      <c r="F92" s="22">
        <v>3</v>
      </c>
      <c r="G92" s="22">
        <v>4</v>
      </c>
      <c r="H92" s="22">
        <v>5</v>
      </c>
      <c r="I92" s="21">
        <v>6</v>
      </c>
      <c r="J92" s="21">
        <v>7</v>
      </c>
      <c r="K92" s="21">
        <v>8</v>
      </c>
      <c r="L92" s="21">
        <v>9</v>
      </c>
      <c r="M92" s="21">
        <v>10</v>
      </c>
      <c r="N92" s="22">
        <v>11</v>
      </c>
      <c r="O92" s="31"/>
      <c r="U92" s="141" t="s">
        <v>97</v>
      </c>
      <c r="V92" s="142"/>
      <c r="W92" s="142"/>
      <c r="X92" s="143"/>
    </row>
    <row r="93" spans="2:24" ht="100.5" thickBot="1">
      <c r="B93" s="4" t="s">
        <v>5</v>
      </c>
      <c r="C93" s="5" t="s">
        <v>6</v>
      </c>
      <c r="D93" s="28" t="s">
        <v>98</v>
      </c>
      <c r="E93" s="28" t="s">
        <v>99</v>
      </c>
      <c r="F93" s="28" t="s">
        <v>100</v>
      </c>
      <c r="G93" s="28" t="s">
        <v>101</v>
      </c>
      <c r="H93" s="28" t="s">
        <v>102</v>
      </c>
      <c r="I93" s="6" t="s">
        <v>103</v>
      </c>
      <c r="J93" s="6" t="s">
        <v>104</v>
      </c>
      <c r="K93" s="28" t="s">
        <v>105</v>
      </c>
      <c r="L93" s="28" t="s">
        <v>106</v>
      </c>
      <c r="M93" s="28" t="s">
        <v>107</v>
      </c>
      <c r="N93" s="28" t="s">
        <v>108</v>
      </c>
      <c r="O93" s="7" t="s">
        <v>23</v>
      </c>
      <c r="U93" s="78" t="s">
        <v>24</v>
      </c>
      <c r="V93" s="78" t="s">
        <v>25</v>
      </c>
      <c r="W93" s="78" t="s">
        <v>26</v>
      </c>
      <c r="X93" s="78" t="s">
        <v>27</v>
      </c>
    </row>
    <row r="94" spans="2:24" ht="34.5" thickBot="1">
      <c r="B94" s="8">
        <v>1</v>
      </c>
      <c r="C94" s="24" t="s">
        <v>59</v>
      </c>
      <c r="D94" s="10">
        <v>3</v>
      </c>
      <c r="E94" s="11">
        <v>1</v>
      </c>
      <c r="F94" s="11">
        <v>1</v>
      </c>
      <c r="G94" s="11">
        <v>1</v>
      </c>
      <c r="H94" s="11">
        <v>1</v>
      </c>
      <c r="I94" s="10">
        <v>1</v>
      </c>
      <c r="J94" s="10">
        <v>1</v>
      </c>
      <c r="K94" s="10">
        <v>1</v>
      </c>
      <c r="L94" s="29">
        <v>1</v>
      </c>
      <c r="M94" s="29">
        <v>1</v>
      </c>
      <c r="N94" s="30">
        <v>1</v>
      </c>
      <c r="O94" s="12">
        <v>13</v>
      </c>
      <c r="U94" s="61"/>
      <c r="V94" s="62"/>
      <c r="W94" s="62"/>
      <c r="X94" s="63"/>
    </row>
    <row r="95" spans="2:24" ht="123.75">
      <c r="B95" s="8">
        <v>2</v>
      </c>
      <c r="C95" s="18" t="s">
        <v>29</v>
      </c>
      <c r="D95" s="10">
        <v>13</v>
      </c>
      <c r="E95" s="11">
        <v>5</v>
      </c>
      <c r="F95" s="11">
        <v>2</v>
      </c>
      <c r="G95" s="11">
        <v>2</v>
      </c>
      <c r="H95" s="11">
        <v>2</v>
      </c>
      <c r="I95" s="10">
        <v>2</v>
      </c>
      <c r="J95" s="10">
        <v>2</v>
      </c>
      <c r="K95" s="10">
        <v>2</v>
      </c>
      <c r="L95" s="10">
        <v>2</v>
      </c>
      <c r="M95" s="10">
        <v>2</v>
      </c>
      <c r="N95" s="11">
        <v>2</v>
      </c>
      <c r="O95" s="12">
        <v>36</v>
      </c>
      <c r="U95" s="64"/>
      <c r="V95" s="65"/>
      <c r="W95" s="65"/>
      <c r="X95" s="66"/>
    </row>
    <row r="96" spans="2:24" ht="132.75" customHeight="1">
      <c r="B96" s="8">
        <v>3</v>
      </c>
      <c r="C96" s="18" t="s">
        <v>109</v>
      </c>
      <c r="D96" s="10">
        <v>22</v>
      </c>
      <c r="E96" s="11">
        <v>5</v>
      </c>
      <c r="F96" s="11">
        <v>2</v>
      </c>
      <c r="G96" s="11">
        <v>4</v>
      </c>
      <c r="H96" s="11">
        <v>2</v>
      </c>
      <c r="I96" s="10">
        <v>4</v>
      </c>
      <c r="J96" s="10">
        <v>4</v>
      </c>
      <c r="K96" s="10">
        <v>4</v>
      </c>
      <c r="L96" s="10">
        <v>4</v>
      </c>
      <c r="M96" s="10">
        <v>4</v>
      </c>
      <c r="N96" s="11">
        <v>4</v>
      </c>
      <c r="O96" s="12">
        <v>59</v>
      </c>
      <c r="U96" s="64"/>
      <c r="V96" s="65"/>
      <c r="W96" s="65"/>
      <c r="X96" s="66"/>
    </row>
    <row r="97" spans="2:24" ht="102" thickBot="1">
      <c r="B97" s="8">
        <v>4</v>
      </c>
      <c r="C97" s="18" t="s">
        <v>30</v>
      </c>
      <c r="D97" s="10">
        <v>4</v>
      </c>
      <c r="E97" s="11">
        <v>0</v>
      </c>
      <c r="F97" s="11">
        <v>0</v>
      </c>
      <c r="G97" s="11">
        <v>0</v>
      </c>
      <c r="H97" s="11">
        <v>1</v>
      </c>
      <c r="I97" s="10">
        <v>0</v>
      </c>
      <c r="J97" s="10">
        <v>0</v>
      </c>
      <c r="K97" s="10">
        <v>0</v>
      </c>
      <c r="L97" s="10">
        <v>0</v>
      </c>
      <c r="M97" s="10">
        <v>0</v>
      </c>
      <c r="N97" s="11">
        <v>0</v>
      </c>
      <c r="O97" s="12">
        <v>5</v>
      </c>
      <c r="U97" s="64"/>
      <c r="V97" s="65"/>
      <c r="W97" s="65"/>
      <c r="X97" s="66"/>
    </row>
    <row r="98" spans="2:24" ht="123.75">
      <c r="B98" s="8">
        <v>5</v>
      </c>
      <c r="C98" s="18" t="s">
        <v>31</v>
      </c>
      <c r="D98" s="29">
        <v>3</v>
      </c>
      <c r="E98" s="30">
        <v>1</v>
      </c>
      <c r="F98" s="30">
        <v>1</v>
      </c>
      <c r="G98" s="30">
        <v>1</v>
      </c>
      <c r="H98" s="30">
        <v>1</v>
      </c>
      <c r="I98" s="29">
        <v>1</v>
      </c>
      <c r="J98" s="29">
        <v>1</v>
      </c>
      <c r="K98" s="29">
        <v>1</v>
      </c>
      <c r="L98" s="29">
        <v>1</v>
      </c>
      <c r="M98" s="29">
        <v>1</v>
      </c>
      <c r="N98" s="30">
        <v>1</v>
      </c>
      <c r="O98" s="12">
        <v>13</v>
      </c>
      <c r="U98" s="64"/>
      <c r="V98" s="65"/>
      <c r="W98" s="65"/>
      <c r="X98" s="66"/>
    </row>
    <row r="99" spans="2:24" ht="34.5" thickBot="1">
      <c r="B99" s="8">
        <v>6</v>
      </c>
      <c r="C99" s="24" t="s">
        <v>91</v>
      </c>
      <c r="D99" s="29">
        <v>1</v>
      </c>
      <c r="E99" s="30">
        <v>0</v>
      </c>
      <c r="F99" s="30">
        <v>0</v>
      </c>
      <c r="G99" s="30">
        <v>0</v>
      </c>
      <c r="H99" s="30">
        <v>0</v>
      </c>
      <c r="I99" s="29">
        <v>0</v>
      </c>
      <c r="J99" s="29">
        <v>0</v>
      </c>
      <c r="K99" s="29">
        <v>0</v>
      </c>
      <c r="L99" s="29">
        <v>0</v>
      </c>
      <c r="M99" s="29">
        <v>0</v>
      </c>
      <c r="N99" s="30">
        <v>0</v>
      </c>
      <c r="O99" s="12">
        <v>1</v>
      </c>
      <c r="U99" s="64"/>
      <c r="V99" s="65"/>
      <c r="W99" s="65"/>
      <c r="X99" s="66"/>
    </row>
    <row r="100" spans="2:24" ht="203.25" thickBot="1">
      <c r="B100" s="8">
        <v>7</v>
      </c>
      <c r="C100" s="24" t="s">
        <v>60</v>
      </c>
      <c r="D100" s="29">
        <v>1</v>
      </c>
      <c r="E100" s="30">
        <v>0</v>
      </c>
      <c r="F100" s="30">
        <v>0</v>
      </c>
      <c r="G100" s="30">
        <v>1</v>
      </c>
      <c r="H100" s="30">
        <v>0</v>
      </c>
      <c r="I100" s="29">
        <v>0</v>
      </c>
      <c r="J100" s="29">
        <v>0</v>
      </c>
      <c r="K100" s="29">
        <v>0</v>
      </c>
      <c r="L100" s="29">
        <v>0</v>
      </c>
      <c r="M100" s="29">
        <v>0</v>
      </c>
      <c r="N100" s="30">
        <v>0</v>
      </c>
      <c r="O100" s="12">
        <v>2</v>
      </c>
      <c r="U100" s="64"/>
      <c r="V100" s="65"/>
      <c r="W100" s="65"/>
      <c r="X100" s="66"/>
    </row>
    <row r="101" spans="2:24" ht="102" thickBot="1">
      <c r="B101" s="8">
        <v>8</v>
      </c>
      <c r="C101" s="24" t="s">
        <v>61</v>
      </c>
      <c r="D101" s="10">
        <v>1</v>
      </c>
      <c r="E101" s="11">
        <v>0</v>
      </c>
      <c r="F101" s="11">
        <v>0</v>
      </c>
      <c r="G101" s="11">
        <v>1</v>
      </c>
      <c r="H101" s="11">
        <v>0</v>
      </c>
      <c r="I101" s="10">
        <v>0</v>
      </c>
      <c r="J101" s="10">
        <v>0</v>
      </c>
      <c r="K101" s="10">
        <v>0</v>
      </c>
      <c r="L101" s="10">
        <v>0</v>
      </c>
      <c r="M101" s="10">
        <v>0</v>
      </c>
      <c r="N101" s="11">
        <v>0</v>
      </c>
      <c r="O101" s="12">
        <v>2</v>
      </c>
      <c r="U101" s="64"/>
      <c r="V101" s="65"/>
      <c r="W101" s="65"/>
      <c r="X101" s="66"/>
    </row>
    <row r="102" spans="2:24" ht="147" thickBot="1">
      <c r="B102" s="8">
        <v>9</v>
      </c>
      <c r="C102" s="18" t="s">
        <v>35</v>
      </c>
      <c r="D102" s="10">
        <v>1</v>
      </c>
      <c r="E102" s="11">
        <v>0</v>
      </c>
      <c r="F102" s="11">
        <v>0</v>
      </c>
      <c r="G102" s="11">
        <v>0</v>
      </c>
      <c r="H102" s="11">
        <v>0</v>
      </c>
      <c r="I102" s="10">
        <v>0</v>
      </c>
      <c r="J102" s="10">
        <v>0</v>
      </c>
      <c r="K102" s="10">
        <v>0</v>
      </c>
      <c r="L102" s="10">
        <v>0</v>
      </c>
      <c r="M102" s="10">
        <v>0</v>
      </c>
      <c r="N102" s="11">
        <v>0</v>
      </c>
      <c r="O102" s="12">
        <v>1</v>
      </c>
      <c r="U102" s="64"/>
      <c r="V102" s="65"/>
      <c r="W102" s="65"/>
      <c r="X102" s="66"/>
    </row>
    <row r="103" spans="2:24" ht="135.75" thickBot="1">
      <c r="B103" s="8">
        <v>10</v>
      </c>
      <c r="C103" s="18" t="s">
        <v>62</v>
      </c>
      <c r="D103" s="29">
        <v>3</v>
      </c>
      <c r="E103" s="30">
        <v>1</v>
      </c>
      <c r="F103" s="30">
        <v>1</v>
      </c>
      <c r="G103" s="30">
        <v>1</v>
      </c>
      <c r="H103" s="30">
        <v>1</v>
      </c>
      <c r="I103" s="29">
        <v>1</v>
      </c>
      <c r="J103" s="29">
        <v>1</v>
      </c>
      <c r="K103" s="29">
        <v>1</v>
      </c>
      <c r="L103" s="29">
        <v>1</v>
      </c>
      <c r="M103" s="29">
        <v>1</v>
      </c>
      <c r="N103" s="30">
        <v>1</v>
      </c>
      <c r="O103" s="12">
        <v>13</v>
      </c>
      <c r="U103" s="64"/>
      <c r="V103" s="65"/>
      <c r="W103" s="65"/>
      <c r="X103" s="66"/>
    </row>
    <row r="104" spans="2:24" ht="79.5" thickBot="1">
      <c r="B104" s="8">
        <v>11</v>
      </c>
      <c r="C104" s="18" t="s">
        <v>38</v>
      </c>
      <c r="D104" s="29">
        <v>1</v>
      </c>
      <c r="E104" s="30">
        <v>1</v>
      </c>
      <c r="F104" s="30">
        <v>1</v>
      </c>
      <c r="G104" s="30">
        <v>1</v>
      </c>
      <c r="H104" s="30">
        <v>1</v>
      </c>
      <c r="I104" s="29">
        <v>1</v>
      </c>
      <c r="J104" s="29">
        <v>1</v>
      </c>
      <c r="K104" s="29">
        <v>1</v>
      </c>
      <c r="L104" s="29">
        <v>1</v>
      </c>
      <c r="M104" s="29">
        <v>1</v>
      </c>
      <c r="N104" s="30">
        <v>1</v>
      </c>
      <c r="O104" s="12">
        <v>11</v>
      </c>
      <c r="U104" s="64"/>
      <c r="V104" s="65"/>
      <c r="W104" s="65"/>
      <c r="X104" s="66"/>
    </row>
    <row r="105" spans="2:24" ht="29.25" customHeight="1" thickBot="1">
      <c r="B105" s="8">
        <v>12</v>
      </c>
      <c r="C105" s="18" t="s">
        <v>39</v>
      </c>
      <c r="D105" s="10">
        <v>8</v>
      </c>
      <c r="E105" s="11">
        <v>4</v>
      </c>
      <c r="F105" s="11">
        <v>4</v>
      </c>
      <c r="G105" s="11">
        <v>4</v>
      </c>
      <c r="H105" s="11">
        <v>4</v>
      </c>
      <c r="I105" s="10">
        <v>4</v>
      </c>
      <c r="J105" s="10">
        <v>4</v>
      </c>
      <c r="K105" s="10">
        <v>4</v>
      </c>
      <c r="L105" s="10">
        <v>4</v>
      </c>
      <c r="M105" s="10">
        <v>4</v>
      </c>
      <c r="N105" s="11">
        <v>4</v>
      </c>
      <c r="O105" s="12">
        <v>48</v>
      </c>
      <c r="U105" s="64"/>
      <c r="V105" s="65"/>
      <c r="W105" s="65"/>
      <c r="X105" s="66"/>
    </row>
    <row r="106" spans="2:24" ht="158.25" thickBot="1">
      <c r="B106" s="8">
        <v>13</v>
      </c>
      <c r="C106" s="24" t="s">
        <v>40</v>
      </c>
      <c r="D106" s="14">
        <v>1</v>
      </c>
      <c r="E106" s="30">
        <v>0</v>
      </c>
      <c r="F106" s="30">
        <v>0</v>
      </c>
      <c r="G106" s="30">
        <v>0</v>
      </c>
      <c r="H106" s="30">
        <v>0</v>
      </c>
      <c r="I106" s="29">
        <v>0</v>
      </c>
      <c r="J106" s="29">
        <v>0</v>
      </c>
      <c r="K106" s="29">
        <v>0</v>
      </c>
      <c r="L106" s="29">
        <v>0</v>
      </c>
      <c r="M106" s="29">
        <v>0</v>
      </c>
      <c r="N106" s="30">
        <v>0</v>
      </c>
      <c r="O106" s="12">
        <v>1</v>
      </c>
      <c r="U106" s="64"/>
      <c r="V106" s="65"/>
      <c r="W106" s="65"/>
      <c r="X106" s="66"/>
    </row>
    <row r="107" spans="2:24" ht="79.5" thickBot="1">
      <c r="B107" s="8">
        <v>14</v>
      </c>
      <c r="C107" s="18" t="s">
        <v>41</v>
      </c>
      <c r="D107" s="10">
        <v>1</v>
      </c>
      <c r="E107" s="11">
        <v>0</v>
      </c>
      <c r="F107" s="11">
        <v>0</v>
      </c>
      <c r="G107" s="11">
        <v>0</v>
      </c>
      <c r="H107" s="11">
        <v>0</v>
      </c>
      <c r="I107" s="10">
        <v>0</v>
      </c>
      <c r="J107" s="10">
        <v>0</v>
      </c>
      <c r="K107" s="10">
        <v>0</v>
      </c>
      <c r="L107" s="10">
        <v>0</v>
      </c>
      <c r="M107" s="10">
        <v>0</v>
      </c>
      <c r="N107" s="11">
        <v>0</v>
      </c>
      <c r="O107" s="12">
        <v>1</v>
      </c>
      <c r="U107" s="64"/>
      <c r="V107" s="65"/>
      <c r="W107" s="65"/>
      <c r="X107" s="66"/>
    </row>
    <row r="108" spans="2:24" ht="203.25" thickBot="1">
      <c r="B108" s="8">
        <v>15</v>
      </c>
      <c r="C108" s="25" t="s">
        <v>63</v>
      </c>
      <c r="D108" s="29">
        <v>1</v>
      </c>
      <c r="E108" s="30">
        <v>0</v>
      </c>
      <c r="F108" s="30">
        <v>0</v>
      </c>
      <c r="G108" s="30">
        <v>0</v>
      </c>
      <c r="H108" s="30">
        <v>0</v>
      </c>
      <c r="I108" s="29">
        <v>0</v>
      </c>
      <c r="J108" s="29">
        <v>0</v>
      </c>
      <c r="K108" s="29">
        <v>0</v>
      </c>
      <c r="L108" s="29">
        <v>0</v>
      </c>
      <c r="M108" s="29">
        <v>0</v>
      </c>
      <c r="N108" s="30">
        <v>0</v>
      </c>
      <c r="O108" s="12">
        <v>1</v>
      </c>
      <c r="U108" s="64"/>
      <c r="V108" s="65"/>
      <c r="W108" s="65"/>
      <c r="X108" s="66"/>
    </row>
    <row r="109" spans="2:24" ht="90.75" thickBot="1">
      <c r="B109" s="8">
        <v>16</v>
      </c>
      <c r="C109" s="19" t="s">
        <v>43</v>
      </c>
      <c r="D109" s="30">
        <v>0</v>
      </c>
      <c r="E109" s="30">
        <v>0</v>
      </c>
      <c r="F109" s="30">
        <v>0</v>
      </c>
      <c r="G109" s="30">
        <v>1</v>
      </c>
      <c r="H109" s="30">
        <v>0</v>
      </c>
      <c r="I109" s="29">
        <v>0</v>
      </c>
      <c r="J109" s="29">
        <v>0</v>
      </c>
      <c r="K109" s="29">
        <v>0</v>
      </c>
      <c r="L109" s="29">
        <v>0</v>
      </c>
      <c r="M109" s="29">
        <v>1</v>
      </c>
      <c r="N109" s="30">
        <v>1</v>
      </c>
      <c r="O109" s="20">
        <v>3</v>
      </c>
      <c r="U109" s="72"/>
      <c r="V109" s="73"/>
      <c r="W109" s="73"/>
      <c r="X109" s="74"/>
    </row>
    <row r="110" spans="2:24" ht="15.75" thickBot="1">
      <c r="I110" s="120" t="s">
        <v>110</v>
      </c>
      <c r="J110" s="121"/>
      <c r="K110" s="121"/>
      <c r="L110" s="121"/>
      <c r="M110" s="121"/>
      <c r="N110" s="122"/>
      <c r="O110" s="79">
        <f>SUM(O94:O109)</f>
        <v>210</v>
      </c>
      <c r="U110" s="79" t="s">
        <v>45</v>
      </c>
      <c r="V110" s="79" t="s">
        <v>45</v>
      </c>
      <c r="W110" s="79" t="s">
        <v>45</v>
      </c>
      <c r="X110" s="79" t="s">
        <v>45</v>
      </c>
    </row>
    <row r="111" spans="2:24" ht="26.25" customHeight="1">
      <c r="B111" s="152" t="s">
        <v>111</v>
      </c>
      <c r="C111" s="153"/>
      <c r="D111" s="153"/>
      <c r="E111" s="153"/>
      <c r="F111" s="153"/>
      <c r="G111" s="153"/>
      <c r="H111" s="153"/>
      <c r="I111" s="153"/>
      <c r="J111" s="153"/>
      <c r="K111" s="153"/>
      <c r="L111" s="153"/>
      <c r="M111" s="153"/>
      <c r="N111" s="153"/>
      <c r="O111" s="153"/>
    </row>
    <row r="112" spans="2:24" ht="15">
      <c r="I112" s="58"/>
      <c r="J112" s="58"/>
      <c r="K112" s="58"/>
      <c r="L112" s="58"/>
      <c r="M112" s="58"/>
      <c r="N112" s="58"/>
      <c r="O112" s="80"/>
    </row>
    <row r="113" spans="2:24" ht="15">
      <c r="U113" s="126" t="s">
        <v>112</v>
      </c>
      <c r="V113" s="127"/>
      <c r="W113" s="127"/>
      <c r="X113" s="128"/>
    </row>
    <row r="114" spans="2:24" ht="15">
      <c r="I114" s="58"/>
      <c r="J114" s="58"/>
      <c r="K114" s="58"/>
      <c r="L114" s="58"/>
      <c r="M114" s="58"/>
      <c r="N114" s="58"/>
      <c r="O114" s="80"/>
      <c r="U114" s="114" t="s">
        <v>113</v>
      </c>
      <c r="V114" s="115"/>
      <c r="W114" s="115"/>
      <c r="X114" s="116"/>
    </row>
    <row r="115" spans="2:24" ht="44.25">
      <c r="U115" s="81" t="s">
        <v>24</v>
      </c>
      <c r="V115" s="81" t="s">
        <v>25</v>
      </c>
      <c r="W115" s="81" t="s">
        <v>26</v>
      </c>
      <c r="X115" s="81" t="s">
        <v>27</v>
      </c>
    </row>
    <row r="116" spans="2:24" ht="15">
      <c r="I116" s="58"/>
      <c r="J116" s="58"/>
      <c r="K116" s="58"/>
      <c r="L116" s="58"/>
      <c r="M116" s="58"/>
      <c r="N116" s="58"/>
      <c r="O116" s="80"/>
      <c r="U116" s="82" t="s">
        <v>45</v>
      </c>
      <c r="V116" s="83" t="s">
        <v>45</v>
      </c>
      <c r="W116" s="83" t="s">
        <v>45</v>
      </c>
      <c r="X116" s="90" t="s">
        <v>114</v>
      </c>
    </row>
    <row r="117" spans="2:24" ht="15">
      <c r="I117" s="58"/>
      <c r="J117" s="58"/>
      <c r="K117" s="58"/>
      <c r="L117" s="58"/>
      <c r="M117" s="58"/>
      <c r="N117" s="58"/>
      <c r="O117" s="80"/>
    </row>
    <row r="118" spans="2:24" ht="18">
      <c r="I118" s="58"/>
      <c r="J118" s="58"/>
      <c r="K118" s="58"/>
      <c r="L118" s="58"/>
      <c r="M118" s="58"/>
      <c r="N118" s="58"/>
      <c r="O118" s="80"/>
      <c r="U118" s="91" t="s">
        <v>115</v>
      </c>
    </row>
    <row r="119" spans="2:24" ht="15">
      <c r="I119" s="58"/>
      <c r="J119" s="58"/>
      <c r="K119" s="58"/>
      <c r="L119" s="58"/>
      <c r="M119" s="58"/>
      <c r="N119" s="58"/>
      <c r="O119" s="80"/>
    </row>
    <row r="123" spans="2:24" ht="24" customHeight="1">
      <c r="B123" s="108" t="s">
        <v>116</v>
      </c>
      <c r="C123" s="109"/>
      <c r="D123" s="109"/>
      <c r="E123" s="109"/>
      <c r="F123" s="109"/>
      <c r="G123" s="109"/>
      <c r="H123" s="109"/>
      <c r="I123" s="109"/>
      <c r="J123" s="110"/>
    </row>
    <row r="124" spans="2:24" ht="52.5" customHeight="1">
      <c r="B124" s="111" t="s">
        <v>117</v>
      </c>
      <c r="C124" s="112"/>
      <c r="D124" s="112"/>
      <c r="E124" s="112"/>
      <c r="F124" s="112"/>
      <c r="G124" s="112"/>
      <c r="H124" s="112"/>
      <c r="I124" s="112"/>
      <c r="J124" s="113"/>
    </row>
    <row r="125" spans="2:24" ht="16.5">
      <c r="B125" s="92"/>
      <c r="C125" s="93"/>
      <c r="D125" s="93"/>
      <c r="E125" s="93"/>
      <c r="F125" s="93"/>
      <c r="G125" s="93"/>
      <c r="H125" s="93"/>
      <c r="I125" s="93"/>
      <c r="J125" s="93"/>
    </row>
    <row r="126" spans="2:24" ht="39.75" customHeight="1">
      <c r="B126" s="100" t="s">
        <v>118</v>
      </c>
      <c r="C126" s="100"/>
      <c r="D126" s="100"/>
      <c r="E126" s="100"/>
      <c r="F126" s="100"/>
      <c r="G126" s="100"/>
      <c r="H126" s="100"/>
      <c r="I126" s="100"/>
      <c r="J126" s="100"/>
      <c r="K126" s="100"/>
      <c r="L126" s="100"/>
      <c r="M126" s="100"/>
      <c r="N126" s="100"/>
      <c r="O126" s="100"/>
    </row>
    <row r="127" spans="2:24" ht="15.75" customHeight="1">
      <c r="B127" s="101" t="s">
        <v>119</v>
      </c>
      <c r="C127" s="101"/>
      <c r="D127" s="101"/>
      <c r="E127" s="101"/>
      <c r="F127" s="101"/>
      <c r="G127" s="101"/>
      <c r="H127" s="101"/>
      <c r="I127" s="101"/>
      <c r="J127" s="101"/>
      <c r="K127" s="101"/>
      <c r="L127" s="101"/>
      <c r="M127" s="101"/>
      <c r="N127" s="101"/>
      <c r="O127" s="101"/>
    </row>
    <row r="128" spans="2:24" ht="120" customHeight="1">
      <c r="B128" s="102" t="s">
        <v>120</v>
      </c>
      <c r="C128" s="102"/>
      <c r="D128" s="102"/>
      <c r="E128" s="102"/>
      <c r="F128" s="102"/>
      <c r="G128" s="102"/>
      <c r="H128" s="102"/>
      <c r="I128" s="102"/>
      <c r="J128" s="102"/>
      <c r="K128" s="102"/>
      <c r="L128" s="102"/>
      <c r="M128" s="102"/>
      <c r="N128" s="102"/>
      <c r="O128" s="102"/>
    </row>
    <row r="129" spans="2:15" ht="15.75">
      <c r="B129" s="103" t="s">
        <v>121</v>
      </c>
      <c r="C129" s="103"/>
      <c r="D129" s="103"/>
      <c r="E129" s="103"/>
      <c r="F129" s="103"/>
      <c r="G129" s="103"/>
      <c r="H129" s="103"/>
      <c r="I129" s="103"/>
      <c r="J129" s="103"/>
      <c r="K129" s="103"/>
      <c r="L129" s="103"/>
      <c r="M129" s="103"/>
      <c r="N129" s="103"/>
      <c r="O129" s="103"/>
    </row>
    <row r="130" spans="2:15" ht="97.5" customHeight="1">
      <c r="B130" s="104" t="s">
        <v>122</v>
      </c>
      <c r="C130" s="104"/>
      <c r="D130" s="104"/>
      <c r="E130" s="104"/>
      <c r="F130" s="104"/>
      <c r="G130" s="104"/>
      <c r="H130" s="104"/>
      <c r="I130" s="104"/>
      <c r="J130" s="104"/>
      <c r="K130" s="104"/>
      <c r="L130" s="104"/>
      <c r="M130" s="104"/>
      <c r="N130" s="104"/>
      <c r="O130" s="104"/>
    </row>
    <row r="131" spans="2:15" ht="15">
      <c r="B131" s="94"/>
      <c r="C131" s="94"/>
      <c r="D131" s="94"/>
      <c r="E131" s="94"/>
      <c r="F131" s="94"/>
      <c r="G131" s="94"/>
      <c r="H131" s="95"/>
      <c r="I131" s="95"/>
      <c r="J131" s="95"/>
    </row>
    <row r="132" spans="2:15" ht="16.5">
      <c r="B132" s="96" t="s">
        <v>123</v>
      </c>
      <c r="C132" s="96"/>
      <c r="D132" s="96"/>
      <c r="E132" s="105"/>
      <c r="F132" s="106"/>
      <c r="G132" s="106"/>
      <c r="H132" s="106"/>
      <c r="I132" s="106"/>
      <c r="J132" s="107"/>
    </row>
    <row r="133" spans="2:15" ht="16.5">
      <c r="B133" s="96" t="s">
        <v>124</v>
      </c>
      <c r="C133" s="96"/>
      <c r="D133" s="96"/>
      <c r="E133" s="105"/>
      <c r="F133" s="106"/>
      <c r="G133" s="106"/>
      <c r="H133" s="106"/>
      <c r="I133" s="106"/>
      <c r="J133" s="107"/>
    </row>
    <row r="134" spans="2:15" ht="16.5">
      <c r="B134" s="96" t="s">
        <v>125</v>
      </c>
      <c r="C134" s="96"/>
      <c r="D134" s="96"/>
      <c r="E134" s="105"/>
      <c r="F134" s="106"/>
      <c r="G134" s="106"/>
      <c r="H134" s="106"/>
      <c r="I134" s="106"/>
      <c r="J134" s="107"/>
    </row>
    <row r="135" spans="2:15" ht="16.5">
      <c r="B135" s="96" t="s">
        <v>126</v>
      </c>
      <c r="C135" s="96"/>
      <c r="D135" s="96"/>
      <c r="E135" s="105"/>
      <c r="F135" s="106"/>
      <c r="G135" s="106"/>
      <c r="H135" s="106"/>
      <c r="I135" s="106"/>
      <c r="J135" s="107"/>
    </row>
    <row r="136" spans="2:15" ht="16.5">
      <c r="B136" s="96" t="s">
        <v>127</v>
      </c>
      <c r="C136" s="96"/>
      <c r="D136" s="96"/>
      <c r="E136" s="105"/>
      <c r="F136" s="106"/>
      <c r="G136" s="106"/>
      <c r="H136" s="106"/>
      <c r="I136" s="106"/>
      <c r="J136" s="107"/>
    </row>
    <row r="137" spans="2:15" ht="16.5">
      <c r="B137" s="96" t="s">
        <v>128</v>
      </c>
      <c r="C137" s="96"/>
      <c r="D137" s="96"/>
      <c r="E137" s="105"/>
      <c r="F137" s="106"/>
      <c r="G137" s="106"/>
      <c r="H137" s="106"/>
      <c r="I137" s="106"/>
      <c r="J137" s="107"/>
    </row>
    <row r="138" spans="2:15" ht="16.5">
      <c r="B138" s="96" t="s">
        <v>129</v>
      </c>
      <c r="C138" s="96"/>
      <c r="D138" s="96"/>
      <c r="E138" s="97" t="s">
        <v>130</v>
      </c>
      <c r="F138" s="97"/>
      <c r="G138" s="97"/>
      <c r="H138" s="97"/>
      <c r="I138" s="97"/>
      <c r="J138" s="97"/>
    </row>
    <row r="139" spans="2:15" ht="16.5">
      <c r="B139" s="96" t="s">
        <v>131</v>
      </c>
      <c r="C139" s="96"/>
      <c r="D139" s="96"/>
      <c r="E139" s="97" t="s">
        <v>130</v>
      </c>
      <c r="F139" s="97"/>
      <c r="G139" s="97"/>
      <c r="H139" s="97"/>
      <c r="I139" s="97"/>
      <c r="J139" s="97"/>
    </row>
    <row r="140" spans="2:15">
      <c r="B140" s="98" t="s">
        <v>132</v>
      </c>
      <c r="C140" s="98"/>
      <c r="D140" s="98"/>
      <c r="E140" s="99"/>
      <c r="F140" s="99"/>
      <c r="G140" s="99"/>
      <c r="H140" s="99"/>
      <c r="I140" s="99"/>
      <c r="J140" s="99"/>
    </row>
    <row r="141" spans="2:15">
      <c r="B141" s="98"/>
      <c r="C141" s="98"/>
      <c r="D141" s="98"/>
      <c r="E141" s="99"/>
      <c r="F141" s="99"/>
      <c r="G141" s="99"/>
      <c r="H141" s="99"/>
      <c r="I141" s="99"/>
      <c r="J141" s="99"/>
    </row>
    <row r="142" spans="2:15">
      <c r="B142" s="98"/>
      <c r="C142" s="98"/>
      <c r="D142" s="98"/>
      <c r="E142" s="99"/>
      <c r="F142" s="99"/>
      <c r="G142" s="99"/>
      <c r="H142" s="99"/>
      <c r="I142" s="99"/>
      <c r="J142" s="99"/>
    </row>
    <row r="143" spans="2:15">
      <c r="B143" s="98"/>
      <c r="C143" s="98"/>
      <c r="D143" s="98"/>
      <c r="E143" s="99"/>
      <c r="F143" s="99"/>
      <c r="G143" s="99"/>
      <c r="H143" s="99"/>
      <c r="I143" s="99"/>
      <c r="J143" s="99"/>
    </row>
  </sheetData>
  <mergeCells count="83">
    <mergeCell ref="B4:T4"/>
    <mergeCell ref="B5:C5"/>
    <mergeCell ref="B45:C45"/>
    <mergeCell ref="B61:P61"/>
    <mergeCell ref="B62:C62"/>
    <mergeCell ref="B75:B83"/>
    <mergeCell ref="C75:C83"/>
    <mergeCell ref="D75:D83"/>
    <mergeCell ref="E75:E83"/>
    <mergeCell ref="F75:F83"/>
    <mergeCell ref="G75:G83"/>
    <mergeCell ref="H75:H83"/>
    <mergeCell ref="O75:O83"/>
    <mergeCell ref="P75:P83"/>
    <mergeCell ref="K75:K83"/>
    <mergeCell ref="L75:L83"/>
    <mergeCell ref="M75:M83"/>
    <mergeCell ref="N75:N83"/>
    <mergeCell ref="I75:I83"/>
    <mergeCell ref="J75:J83"/>
    <mergeCell ref="B85:B86"/>
    <mergeCell ref="C85:C86"/>
    <mergeCell ref="D85:D86"/>
    <mergeCell ref="E85:E86"/>
    <mergeCell ref="F85:F86"/>
    <mergeCell ref="J85:J86"/>
    <mergeCell ref="G85:G86"/>
    <mergeCell ref="H85:H86"/>
    <mergeCell ref="I85:I86"/>
    <mergeCell ref="L85:L86"/>
    <mergeCell ref="M85:M86"/>
    <mergeCell ref="N85:N86"/>
    <mergeCell ref="O85:O86"/>
    <mergeCell ref="U5:X5"/>
    <mergeCell ref="U26:X26"/>
    <mergeCell ref="U27:X27"/>
    <mergeCell ref="U44:X44"/>
    <mergeCell ref="P85:P86"/>
    <mergeCell ref="B26:O26"/>
    <mergeCell ref="B27:C27"/>
    <mergeCell ref="B44:M44"/>
    <mergeCell ref="J89:O89"/>
    <mergeCell ref="I110:N110"/>
    <mergeCell ref="B2:X2"/>
    <mergeCell ref="U113:X113"/>
    <mergeCell ref="U45:X45"/>
    <mergeCell ref="U60:X60"/>
    <mergeCell ref="U61:X61"/>
    <mergeCell ref="U91:X91"/>
    <mergeCell ref="U92:X92"/>
    <mergeCell ref="N23:S23"/>
    <mergeCell ref="I42:N42"/>
    <mergeCell ref="G58:L58"/>
    <mergeCell ref="B92:C92"/>
    <mergeCell ref="B111:O111"/>
    <mergeCell ref="U4:X4"/>
    <mergeCell ref="K85:K86"/>
    <mergeCell ref="B132:D132"/>
    <mergeCell ref="E132:J132"/>
    <mergeCell ref="B123:J123"/>
    <mergeCell ref="B124:J124"/>
    <mergeCell ref="U114:X114"/>
    <mergeCell ref="E133:J133"/>
    <mergeCell ref="B134:D134"/>
    <mergeCell ref="E134:J134"/>
    <mergeCell ref="B135:D135"/>
    <mergeCell ref="E135:J135"/>
    <mergeCell ref="B139:D139"/>
    <mergeCell ref="E139:J139"/>
    <mergeCell ref="B140:D143"/>
    <mergeCell ref="E140:J143"/>
    <mergeCell ref="B126:O126"/>
    <mergeCell ref="B127:O127"/>
    <mergeCell ref="B128:O128"/>
    <mergeCell ref="B129:O129"/>
    <mergeCell ref="B130:O130"/>
    <mergeCell ref="B136:D136"/>
    <mergeCell ref="E136:J136"/>
    <mergeCell ref="B137:D137"/>
    <mergeCell ref="E137:J137"/>
    <mergeCell ref="B138:D138"/>
    <mergeCell ref="E138:J138"/>
    <mergeCell ref="B133:D13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igrationSourceID xmlns="f1a14238-f7f8-4013-a1f9-dc55fc6e9bca">1Y4pmFyNG_1qsvrBJRQL_dTwbHoKyiDsJ</MigrationSourceID>
    <lcf76f155ced4ddcb4097134ff3c332f xmlns="b3f342aa-8565-4a3e-aaf0-68c8bb9b9b5e">
      <Terms xmlns="http://schemas.microsoft.com/office/infopath/2007/PartnerControls"/>
    </lcf76f155ced4ddcb4097134ff3c332f>
    <TaxCatchAll xmlns="f1a14238-f7f8-4013-a1f9-dc55fc6e9bc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D63E78667300A4881972F843CB94C64" ma:contentTypeVersion="12" ma:contentTypeDescription="Create a new document." ma:contentTypeScope="" ma:versionID="69c427231e85762fd16865801ca0df50">
  <xsd:schema xmlns:xsd="http://www.w3.org/2001/XMLSchema" xmlns:xs="http://www.w3.org/2001/XMLSchema" xmlns:p="http://schemas.microsoft.com/office/2006/metadata/properties" xmlns:ns2="f1a14238-f7f8-4013-a1f9-dc55fc6e9bca" xmlns:ns3="b3f342aa-8565-4a3e-aaf0-68c8bb9b9b5e" targetNamespace="http://schemas.microsoft.com/office/2006/metadata/properties" ma:root="true" ma:fieldsID="0813079d41cb10886eae87116350473a" ns2:_="" ns3:_="">
    <xsd:import namespace="f1a14238-f7f8-4013-a1f9-dc55fc6e9bca"/>
    <xsd:import namespace="b3f342aa-8565-4a3e-aaf0-68c8bb9b9b5e"/>
    <xsd:element name="properties">
      <xsd:complexType>
        <xsd:sequence>
          <xsd:element name="documentManagement">
            <xsd:complexType>
              <xsd:all>
                <xsd:element ref="ns2:MigrationSourceID" minOccurs="0"/>
                <xsd:element ref="ns3:MediaServiceMetadata" minOccurs="0"/>
                <xsd:element ref="ns3:MediaServiceFastMetadata" minOccurs="0"/>
                <xsd:element ref="ns3:MediaServiceSearchPropertie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a14238-f7f8-4013-a1f9-dc55fc6e9bca" elementFormDefault="qualified">
    <xsd:import namespace="http://schemas.microsoft.com/office/2006/documentManagement/types"/>
    <xsd:import namespace="http://schemas.microsoft.com/office/infopath/2007/PartnerControls"/>
    <xsd:element name="MigrationSourceID" ma:index="8" nillable="true" ma:displayName="MigrationSourceID" ma:internalName="MigrationSourceID" ma:readOnly="true">
      <xsd:simpleType>
        <xsd:restriction base="dms:Text"/>
      </xsd:simpleType>
    </xsd:element>
    <xsd:element name="TaxCatchAll" ma:index="18" nillable="true" ma:displayName="Taxonomy Catch All Column" ma:hidden="true" ma:list="{8642dd7a-6099-4d61-874c-350dbdd9cdfd}" ma:internalName="TaxCatchAll" ma:showField="CatchAllData" ma:web="f1a14238-f7f8-4013-a1f9-dc55fc6e9bc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3f342aa-8565-4a3e-aaf0-68c8bb9b9b5e"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1b7d0e0d-37bf-43ef-b697-963770d2cba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879377A-F1A5-45C2-9C41-D3A90961FE24}"/>
</file>

<file path=customXml/itemProps2.xml><?xml version="1.0" encoding="utf-8"?>
<ds:datastoreItem xmlns:ds="http://schemas.openxmlformats.org/officeDocument/2006/customXml" ds:itemID="{D3D4CC73-7B4E-4792-BC43-94BC1C03BD3A}"/>
</file>

<file path=customXml/itemProps3.xml><?xml version="1.0" encoding="utf-8"?>
<ds:datastoreItem xmlns:ds="http://schemas.openxmlformats.org/officeDocument/2006/customXml" ds:itemID="{D40AC5D3-0AAD-46FC-B4DB-A3981E3CE55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Jesus Maria Chaux Hernandez</dc:creator>
  <cp:keywords/>
  <dc:description/>
  <cp:lastModifiedBy>Jesus Maria Chaux Hernandez</cp:lastModifiedBy>
  <cp:revision/>
  <dcterms:created xsi:type="dcterms:W3CDTF">2018-03-13T18:08:10Z</dcterms:created>
  <dcterms:modified xsi:type="dcterms:W3CDTF">2026-10-21T19:12:51Z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0x0101007D63E78667300A4881972F843CB94C64</vt:lpwstr>
  </property>
  <property fmtid="{D5CDD505-2E9C-101B-9397-08002B2CF9AE}" pid="3" name="Order">
    <vt:r8>4600</vt:r8>
  </property>
  <property fmtid="{D5CDD505-2E9C-101B-9397-08002B2CF9AE}" pid="4" name="MediaServiceImageTags">
    <vt:lpwstr/>
  </property>
</Properties>
</file>