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gobiernobogota-my.sharepoint.com/personal/sistemas_bunidos_gobiernobogota_gov_co/Documents/Supervisiones/Alquiler escaner 2026/obs/"/>
    </mc:Choice>
  </mc:AlternateContent>
  <xr:revisionPtr revIDLastSave="3" documentId="13_ncr:1_{D27E717E-E243-4EEA-BB9A-B595D82799D9}" xr6:coauthVersionLast="47" xr6:coauthVersionMax="47" xr10:uidLastSave="{FBC919EA-F1BB-4BBC-8FB1-F7C6AFD2CFDB}"/>
  <bookViews>
    <workbookView xWindow="-120" yWindow="-120" windowWidth="29040" windowHeight="15720" tabRatio="721" xr2:uid="{00000000-000D-0000-FFFF-FFFF00000000}"/>
  </bookViews>
  <sheets>
    <sheet name="1. Exp. Mín. Habilitante" sheetId="33" r:id="rId1"/>
    <sheet name="2. Aceptacion Esp. Tec." sheetId="34" r:id="rId2"/>
    <sheet name="3. Compromiso ambiental" sheetId="35" r:id="rId3"/>
    <sheet name="4. Oferta económica" sheetId="36" r:id="rId4"/>
  </sheets>
  <externalReferences>
    <externalReference r:id="rId5"/>
  </externalReferences>
  <definedNames>
    <definedName name="\a">#REF!</definedName>
    <definedName name="\b">#REF!</definedName>
    <definedName name="\c">#REF!</definedName>
    <definedName name="\l">#REF!</definedName>
    <definedName name="_Fill" hidden="1">#REF!</definedName>
    <definedName name="_xlnm._FilterDatabase" localSheetId="3" hidden="1">'4. Oferta económica'!#REF!</definedName>
    <definedName name="_Hlk511125131" localSheetId="2">'3. Compromiso ambiental'!$A$6</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 Mín. Habilitante'!$A$1:$S$27</definedName>
    <definedName name="_xlnm.Print_Area" localSheetId="1">'2. Aceptacion Esp. Tec.'!$A$1:$J$24</definedName>
    <definedName name="_xlnm.Print_Area" localSheetId="2">'3. Compromiso ambiental'!$A$1:$J$22</definedName>
    <definedName name="_xlnm.Print_Area" localSheetId="3">'4. Oferta económica'!$A$1:$I$21</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33" l="1"/>
  <c r="H6" i="36"/>
  <c r="I6" i="36" s="1"/>
  <c r="H7" i="36"/>
  <c r="I7" i="36" s="1"/>
  <c r="F6" i="36"/>
  <c r="F7" i="36"/>
  <c r="G8" i="36"/>
  <c r="E8" i="36" l="1"/>
  <c r="F8" i="36"/>
  <c r="H8" i="36"/>
  <c r="S18" i="33" l="1"/>
  <c r="S17" i="33" l="1"/>
  <c r="S16" i="33" l="1"/>
  <c r="S20" i="33" s="1"/>
</calcChain>
</file>

<file path=xl/sharedStrings.xml><?xml version="1.0" encoding="utf-8"?>
<sst xmlns="http://schemas.openxmlformats.org/spreadsheetml/2006/main" count="92" uniqueCount="66">
  <si>
    <t>FORMATO EXPERIENCIA DEL PROPONENTE</t>
  </si>
  <si>
    <t>OBJETO:</t>
  </si>
  <si>
    <t>NOMBRE PROPONENTE</t>
  </si>
  <si>
    <t>CONSORCIADO  1:</t>
  </si>
  <si>
    <t>PORCENTAJE DE PARTICIPACIÓN:</t>
  </si>
  <si>
    <t>CONSORCIADO  2:</t>
  </si>
  <si>
    <t>CONSORCIADO  3:</t>
  </si>
  <si>
    <t>PRESUPUESTO OFICIAL ESTIMADO:</t>
  </si>
  <si>
    <t>PRESUPUESTO OFICIAL EN SMLMV 2026 SOLICITADO:</t>
  </si>
  <si>
    <t>REQUISITO EXPERIENCIA GENERAL(S):</t>
  </si>
  <si>
    <t>REQUISITO EXPERIENCIA CRITERIO DIFERENCIAL</t>
  </si>
  <si>
    <t>EXPERIENCIA GENERAL</t>
  </si>
  <si>
    <t>No.</t>
  </si>
  <si>
    <t>NOMBRE PARTICIPANTE QUE APORTA LA EXPERIENCIA</t>
  </si>
  <si>
    <t>VALOR DEL CONTRATO EN SMMLV EN EL RUP</t>
  </si>
  <si>
    <t>VALOR DEL CONTRATO EN SMMLV 
X 
PORCENTAJE PARTICIPACIÓN</t>
  </si>
  <si>
    <t xml:space="preserve"> </t>
  </si>
  <si>
    <t>VALOR SUMATORIA CONTRATOS ACREDITADOS PARA EXPERIENCIA GENERAL HABILITANTE DEL PROPONENTE:</t>
  </si>
  <si>
    <t>NOMBRE DEL PROPONENTE:</t>
  </si>
  <si>
    <t>FORMATO ACEPTACION DE ESPECIFICACIONES TÉCNICAS</t>
  </si>
  <si>
    <t>Señores:</t>
  </si>
  <si>
    <t>FONDO DE DESARROLLO LOCAL DE BARRIOS UNIDOS</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</si>
  <si>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</si>
  <si>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</si>
  <si>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</si>
  <si>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</si>
  <si>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En constancia se firma a los (XX) días de _____________ de 2026.</t>
  </si>
  <si>
    <t>Proponente:</t>
  </si>
  <si>
    <t xml:space="preserve">Nit: </t>
  </si>
  <si>
    <t>Nombre del Representante Legal:</t>
  </si>
  <si>
    <t>Documento de Identidad</t>
  </si>
  <si>
    <t>Correo electrónico</t>
  </si>
  <si>
    <t>Teléfono de contacto</t>
  </si>
  <si>
    <t>Firma</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</si>
  <si>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</si>
  <si>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</si>
  <si>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En constancia se firma a los (XX) días de ____________ de 2026.</t>
  </si>
  <si>
    <t>Descripción</t>
  </si>
  <si>
    <t>Unidad de medida</t>
  </si>
  <si>
    <t>CONTRATAR EL SERVICIO DE ALQUILER DE ESCÁNER PARA APOYAR LA GESTIÓN DOCUMENTAL DE LAS DEPENDENCIAS DEL FONDO DE DESARROLLO LOCAL DE BARRIOS UNIDOS</t>
  </si>
  <si>
    <t xml:space="preserve">CÓDIGOS UNSPSC RUP 
SOLICITADOS  </t>
  </si>
  <si>
    <t xml:space="preserve"># PAGINA </t>
  </si>
  <si>
    <t>ENTIDAD CONTRATANTE</t>
  </si>
  <si>
    <t xml:space="preserve">OBJETO DEL CONTRATO
</t>
  </si>
  <si>
    <t>CODIGOS CLASIFICACIÓN  UNSPSC
si aplica</t>
  </si>
  <si>
    <t>% PARTICIPACION EN EL CONSORCIO O UNIÓN TEMPORAL
Si aplica</t>
  </si>
  <si>
    <t>NOMBRE DOCUMENTO ADJUNTO PARA VALIDAR EXPERIENCIA</t>
  </si>
  <si>
    <t>FORMATO DE OFERTA ECONÓMICA 2026</t>
  </si>
  <si>
    <t>OFERTA ECONÓMICA</t>
  </si>
  <si>
    <t>VALIDACIÓN DE LA OFERTA PRESENTADA</t>
  </si>
  <si>
    <t xml:space="preserve">Nit - CC: </t>
  </si>
  <si>
    <t>ESCÁNER DOCUMENTAL Servicio de Instalación y configuración</t>
  </si>
  <si>
    <t>Plazo</t>
  </si>
  <si>
    <t>Un servicio mensual</t>
  </si>
  <si>
    <t>TOTALES</t>
  </si>
  <si>
    <t>Un Servicio por una Única vez</t>
  </si>
  <si>
    <t>VALOR DE REFERENCIA MENSUAL ENTIDAD ESTATAL PARA LOS 10 ESCANER 
(INCLUIDO IMPUESTOS - TASAS - CONTRIBUCIONES QUE APLIQUEN)</t>
  </si>
  <si>
    <t>VALOR REFERENCIA MENSUAL ENTIDAD ESTATAL PARA LOS 10 ESCANER * PLAZO DE EJECUCIÓN</t>
  </si>
  <si>
    <t>ESCÁNER DOCUMENTAL 
Alquiler - Físico de diez (10) escaner</t>
  </si>
  <si>
    <r>
      <t xml:space="preserve">EL PROPONENTE DEBERÁ DILIGENCIAR ÚNICAMENTE LAS CELDAS EN </t>
    </r>
    <r>
      <rPr>
        <b/>
        <u/>
        <sz val="11"/>
        <rFont val="Arial"/>
        <family val="2"/>
      </rPr>
      <t>COLOR AMARILLO  VALOR MENSUAL</t>
    </r>
    <r>
      <rPr>
        <b/>
        <sz val="11"/>
        <rFont val="Arial"/>
        <family val="2"/>
      </rPr>
      <t xml:space="preserve">
El diligenciamiento de la oferta es responsabilidad exclusiva del proponente.</t>
    </r>
  </si>
  <si>
    <r>
      <t>NOMBRE DEL ARCHIVO SOPORTE APORTADO PARA VALIDAR LOS REQUERIMIENTOS SOLICITADOS.</t>
    </r>
    <r>
      <rPr>
        <sz val="8"/>
        <rFont val="Arial Narrow"/>
        <family val="2"/>
      </rPr>
      <t xml:space="preserve">
(Certificaciones, Contratos, Acta de Liquidacion y/o Facturas y/o cualquier otro documento que considere necesario)</t>
    </r>
  </si>
  <si>
    <r>
      <rPr>
        <b/>
        <sz val="8"/>
        <rFont val="Arial"/>
        <family val="2"/>
      </rPr>
      <t>Nota 1</t>
    </r>
    <r>
      <rPr>
        <sz val="8"/>
        <rFont val="Arial"/>
        <family val="2"/>
      </rPr>
      <t xml:space="preserve">: El presente documento debera ser enviado en formato ".xls" y "pdf" para la evaluación correspondiente a cargo de la Entidad. 
</t>
    </r>
    <r>
      <rPr>
        <b/>
        <sz val="8"/>
        <rFont val="Arial"/>
        <family val="2"/>
      </rPr>
      <t>Nota 2</t>
    </r>
    <r>
      <rPr>
        <sz val="8"/>
        <rFont val="Arial"/>
        <family val="2"/>
      </rPr>
      <t xml:space="preserve">: Las propuestas deben cotizarse en pesos colombianos, incluidos todos los costos directos e indirectos y los impuestos a que haya lugar si aplica para la adecuada ejecución. 
</t>
    </r>
    <r>
      <rPr>
        <b/>
        <sz val="8"/>
        <rFont val="Arial"/>
        <family val="2"/>
      </rPr>
      <t>Nota 3</t>
    </r>
    <r>
      <rPr>
        <sz val="8"/>
        <rFont val="Arial"/>
        <family val="2"/>
      </rPr>
      <t xml:space="preserve">: Los valores unitarios y subtotales NO podrán ser mayores a los definidos en el presupuesto oficial.
</t>
    </r>
    <r>
      <rPr>
        <b/>
        <sz val="8"/>
        <rFont val="Arial"/>
        <family val="2"/>
      </rPr>
      <t>Nota 4</t>
    </r>
    <r>
      <rPr>
        <sz val="8"/>
        <rFont val="Arial"/>
        <family val="2"/>
      </rPr>
      <t xml:space="preserve">: La propuesta económica no debe presentar centavos, por tanto, el proponente deberá aproximarla al peso, ya sea por exceso si es mayor a 0.50, o por defecto si es menor o igual a 0.50.
</t>
    </r>
    <r>
      <rPr>
        <b/>
        <sz val="8"/>
        <rFont val="Arial"/>
        <family val="2"/>
      </rPr>
      <t>Nota 5</t>
    </r>
    <r>
      <rPr>
        <sz val="8"/>
        <rFont val="Arial"/>
        <family val="2"/>
      </rPr>
      <t xml:space="preserve">: Cuando el proponente no oferte todos los ítems requeridos en la oferta económica estará incurso en causal de rechazo de acuerdo con lo establecido en el presente proceso.
</t>
    </r>
    <r>
      <rPr>
        <b/>
        <sz val="8"/>
        <rFont val="Arial"/>
        <family val="2"/>
      </rPr>
      <t>Nota 6</t>
    </r>
    <r>
      <rPr>
        <sz val="8"/>
        <rFont val="Arial"/>
        <family val="2"/>
      </rPr>
      <t xml:space="preserve">: Si la propuesta económica presentada por el contratista presenta diferencias y/o modificaciones  en aspectos relativos a cantidades o especificaciones técnicas de los items a contratar, LA OFERTA SERA RECHAZADA
</t>
    </r>
    <r>
      <rPr>
        <b/>
        <sz val="8"/>
        <rFont val="Arial"/>
        <family val="2"/>
      </rPr>
      <t>Nota 7</t>
    </r>
    <r>
      <rPr>
        <sz val="8"/>
        <rFont val="Arial"/>
        <family val="2"/>
      </rPr>
      <t xml:space="preserve">: En caso de que el diligenciamiento del cuadro anterior presente errores en las operaciones aritméticas (suma, resta, multiplicación), estos seran corregidos por el Fondo y el valor corregido será de forzosa aceptación por parte del oferente y con este valor corregido se calificara la oferta.  (A.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sz val="8"/>
        <rFont val="Arial"/>
        <family val="2"/>
      </rPr>
      <t>Nota 8</t>
    </r>
    <r>
      <rPr>
        <sz val="8"/>
        <rFont val="Arial"/>
        <family val="2"/>
      </rPr>
      <t xml:space="preserve">: No ofrecer el valor de un precio u ofrecerlo en cero (0) pesos o demostrar que sean artificialmente bajos tanto en precio unitarios como en totales. LA OFERTA SERA RECHAZADA.
</t>
    </r>
    <r>
      <rPr>
        <b/>
        <sz val="8"/>
        <rFont val="Arial"/>
        <family val="2"/>
      </rPr>
      <t>Nota 9</t>
    </r>
    <r>
      <rPr>
        <sz val="8"/>
        <rFont val="Arial"/>
        <family val="2"/>
      </rPr>
      <t xml:space="preserve">: No presentar oferta económica o presentar más de una oferta económica. LA OFERTA SERA RECHAZADA
</t>
    </r>
    <r>
      <rPr>
        <b/>
        <sz val="8"/>
        <rFont val="Arial"/>
        <family val="2"/>
      </rPr>
      <t>Nota 10</t>
    </r>
    <r>
      <rPr>
        <sz val="8"/>
        <rFont val="Arial"/>
        <family val="2"/>
      </rPr>
      <t>: Los valores EN CASILLA "TOTAL DE OFERTA ECONOMICA DEL PROPONENTE" no podrán ser mayores a los definidos en el presupuesto oficial. LA OFERTA SERA RECHAZADA</t>
    </r>
  </si>
  <si>
    <r>
      <rPr>
        <b/>
        <u/>
        <sz val="8"/>
        <color indexed="8"/>
        <rFont val="Arial"/>
        <family val="2"/>
      </rPr>
      <t xml:space="preserve">VALOR MENSUAL DE REFERENCIA OFERTADO PARA LOS 10 ESCANER
</t>
    </r>
    <r>
      <rPr>
        <b/>
        <sz val="8"/>
        <color indexed="8"/>
        <rFont val="Arial"/>
        <family val="2"/>
      </rPr>
      <t>(INCLUIDO IMPUESTOS - TASAS - CONTRIBUCIONES QUE APLIQUEN)</t>
    </r>
  </si>
  <si>
    <r>
      <t xml:space="preserve">VALOR REFERENCIA MENSUAL PARA LOS 10 ESCANER * PLAZO DE EJECUCIÓN
TOTAL </t>
    </r>
    <r>
      <rPr>
        <b/>
        <u/>
        <sz val="8"/>
        <color indexed="8"/>
        <rFont val="Arial"/>
        <family val="2"/>
      </rPr>
      <t>OFERTA ECONOMICA DEL PROPONENTE</t>
    </r>
  </si>
  <si>
    <r>
      <t xml:space="preserve">En cumplimiento a lo establecido en el artículo 2.2.1.2.4.2.18. del Decreto 1860 de 2021, si los proponentes acreditan su condición de MIPYMES dando cumplimiento al Artículo 2.2.1.2.4.2.4 del Decreto 1082 de 2015, se dará aplicación al siguiente criterio diferencial:  
Número de contratos para la acreditación de la experiencia. </t>
    </r>
    <r>
      <rPr>
        <b/>
        <u/>
        <sz val="14"/>
        <rFont val="Arial Narrow"/>
        <family val="2"/>
      </rPr>
      <t>Un contrato adicional, es decir, máximo dos (2) públicos o privados</t>
    </r>
    <r>
      <rPr>
        <sz val="14"/>
        <rFont val="Arial Narrow"/>
        <family val="2"/>
      </rPr>
      <t xml:space="preserve">, a través del cual acredite experiencia en el desarrollo de objetos iguales o similares al del presente proceso de selección, entiéndase esto, que el oferente presenta experiencia en el alquiler de escáner, cuyo valor sea igual o superior a una vez el presupuesto oficial destinado para el presente proceso de selección medidos en SMMLV. 
</t>
    </r>
  </si>
  <si>
    <r>
      <t xml:space="preserve">Los proponentes deberán acreditar experiencia con contratos ejecutados, terminados y liquidados, antes de la fecha del cierre del presente proceso de selección, </t>
    </r>
    <r>
      <rPr>
        <b/>
        <u/>
        <sz val="14"/>
        <rFont val="Arial Narrow"/>
        <family val="2"/>
      </rPr>
      <t>con una (1) certificación de contratos públicos o privados</t>
    </r>
    <r>
      <rPr>
        <sz val="14"/>
        <rFont val="Arial Narrow"/>
        <family val="2"/>
      </rPr>
      <t xml:space="preserve">, a través del cual acredite experiencia en el desarrollo de objetos iguales o similares al del presente proceso de selección, entiéndase esto, que el oferente presenta experiencia en el servicio de alquiler de escáner, cuyo valor sea igual o superior a una vez el presupuesto oficial destinado para el presente proceso de selección medidos en SMMLV.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</si>
</sst>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_-* #,##0.00\ &quot;€&quot;_-;\-* #,##0.00\ &quot;€&quot;_-;_-* &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quot;$&quot;\ * #,##0_-;\-&quot;$&quot;\ * #,##0_-;_-&quot;$&quot;\ * &quot;-&quot;??_-;_-@_-"/>
  </numFmts>
  <fonts count="5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12"/>
      <color rgb="FF00B050"/>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b/>
      <sz val="11"/>
      <color rgb="FF3F3F3F"/>
      <name val="Calibri"/>
      <family val="2"/>
      <scheme val="minor"/>
    </font>
    <font>
      <sz val="14"/>
      <name val="Arial Narrow"/>
      <family val="2"/>
    </font>
    <font>
      <b/>
      <u/>
      <sz val="14"/>
      <name val="Arial Narrow"/>
      <family val="2"/>
    </font>
    <font>
      <b/>
      <sz val="11"/>
      <name val="Arial"/>
      <family val="2"/>
    </font>
    <font>
      <sz val="11"/>
      <name val="Arial"/>
      <family val="2"/>
    </font>
    <font>
      <b/>
      <sz val="9"/>
      <color indexed="8"/>
      <name val="Arial"/>
      <family val="2"/>
    </font>
    <font>
      <b/>
      <u/>
      <sz val="11"/>
      <name val="Arial"/>
      <family val="2"/>
    </font>
    <font>
      <sz val="8"/>
      <color theme="1"/>
      <name val="Arial"/>
      <family val="2"/>
    </font>
    <font>
      <b/>
      <sz val="8"/>
      <name val="Arial Narrow"/>
      <family val="2"/>
    </font>
    <font>
      <sz val="8"/>
      <name val="Arial Narrow"/>
      <family val="2"/>
    </font>
    <font>
      <b/>
      <sz val="8"/>
      <name val="Arial"/>
      <family val="2"/>
    </font>
    <font>
      <b/>
      <sz val="8"/>
      <color indexed="8"/>
      <name val="Arial"/>
      <family val="2"/>
    </font>
    <font>
      <b/>
      <sz val="8"/>
      <color theme="1"/>
      <name val="Arial"/>
      <family val="2"/>
    </font>
    <font>
      <b/>
      <u/>
      <sz val="8"/>
      <color indexed="8"/>
      <name val="Arial"/>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2F2F2"/>
      </patternFill>
    </fill>
    <fill>
      <patternFill patternType="solid">
        <fgColor theme="2"/>
        <bgColor indexed="64"/>
      </patternFill>
    </fill>
    <fill>
      <patternFill patternType="solid">
        <fgColor rgb="FF92D05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s>
  <cellStyleXfs count="35">
    <xf numFmtId="0" fontId="0" fillId="0" borderId="0"/>
    <xf numFmtId="166" fontId="12" fillId="0" borderId="0" applyFont="0" applyFill="0" applyBorder="0" applyAlignment="0" applyProtection="0"/>
    <xf numFmtId="165" fontId="6" fillId="0" borderId="0" applyFont="0" applyFill="0" applyBorder="0" applyAlignment="0" applyProtection="0"/>
    <xf numFmtId="165"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5"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0" fontId="41" fillId="8" borderId="15" applyNumberFormat="0" applyAlignment="0" applyProtection="0"/>
  </cellStyleXfs>
  <cellXfs count="172">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6" fillId="2" borderId="0" xfId="0" applyFont="1" applyFill="1" applyProtection="1">
      <protection hidden="1"/>
    </xf>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49" fontId="10" fillId="2" borderId="0" xfId="0" applyNumberFormat="1" applyFont="1" applyFill="1" applyAlignment="1" applyProtection="1">
      <alignment horizontal="center" vertical="center"/>
      <protection hidden="1"/>
    </xf>
    <xf numFmtId="0" fontId="19" fillId="0" borderId="1" xfId="0" applyFont="1" applyBorder="1" applyAlignment="1" applyProtection="1">
      <alignment horizontal="center" vertical="center"/>
      <protection locked="0" hidden="1"/>
    </xf>
    <xf numFmtId="0" fontId="19" fillId="0" borderId="1" xfId="0" applyFont="1" applyBorder="1" applyAlignment="1" applyProtection="1">
      <alignment horizontal="center" vertical="center" wrapText="1"/>
      <protection locked="0" hidden="1"/>
    </xf>
    <xf numFmtId="9" fontId="25" fillId="0" borderId="1" xfId="12" applyFont="1" applyFill="1" applyBorder="1" applyAlignment="1" applyProtection="1">
      <alignment horizontal="center" vertical="center" wrapText="1"/>
      <protection locked="0" hidden="1"/>
    </xf>
    <xf numFmtId="2" fontId="24" fillId="0" borderId="1" xfId="17" applyNumberFormat="1" applyFont="1" applyFill="1" applyBorder="1" applyAlignment="1" applyProtection="1">
      <alignment horizontal="center" vertical="center" wrapText="1"/>
      <protection hidden="1"/>
    </xf>
    <xf numFmtId="4" fontId="17" fillId="2" borderId="0" xfId="14" applyNumberFormat="1" applyFont="1" applyFill="1" applyAlignment="1">
      <alignment vertical="center" wrapText="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24" fillId="3" borderId="1" xfId="0" applyFont="1" applyFill="1" applyBorder="1" applyAlignment="1" applyProtection="1">
      <alignment horizontal="center" vertical="center"/>
      <protection hidden="1"/>
    </xf>
    <xf numFmtId="2" fontId="17" fillId="3" borderId="1" xfId="17" applyNumberFormat="1" applyFont="1" applyFill="1" applyBorder="1" applyAlignment="1" applyProtection="1">
      <alignment horizontal="center" vertical="center" wrapText="1"/>
      <protection locked="0" hidden="1"/>
    </xf>
    <xf numFmtId="2" fontId="20" fillId="3" borderId="1" xfId="2" applyNumberFormat="1" applyFont="1" applyFill="1" applyBorder="1" applyAlignment="1" applyProtection="1">
      <alignment horizontal="center" vertical="center"/>
      <protection locked="0" hidden="1"/>
    </xf>
    <xf numFmtId="170" fontId="17" fillId="2" borderId="0" xfId="17" applyNumberFormat="1" applyFont="1" applyFill="1" applyBorder="1" applyAlignment="1" applyProtection="1">
      <alignment vertical="center" wrapText="1"/>
      <protection locked="0" hidden="1"/>
    </xf>
    <xf numFmtId="4" fontId="24" fillId="0" borderId="1" xfId="17" applyNumberFormat="1" applyFont="1" applyFill="1" applyBorder="1" applyAlignment="1" applyProtection="1">
      <alignment horizontal="center" vertical="center" wrapText="1"/>
      <protection hidden="1"/>
    </xf>
    <xf numFmtId="9" fontId="17" fillId="3" borderId="1" xfId="12" applyFont="1" applyFill="1" applyBorder="1" applyAlignment="1" applyProtection="1">
      <alignment horizontal="center" vertical="center" wrapText="1"/>
      <protection locked="0" hidden="1"/>
    </xf>
    <xf numFmtId="0" fontId="17" fillId="3" borderId="1" xfId="14" applyFont="1" applyFill="1" applyBorder="1" applyAlignment="1">
      <alignment horizontal="center" vertical="center" wrapText="1"/>
    </xf>
    <xf numFmtId="9" fontId="32" fillId="0" borderId="1" xfId="12" applyFont="1" applyFill="1" applyBorder="1" applyAlignment="1">
      <alignment vertical="center" wrapText="1"/>
    </xf>
    <xf numFmtId="0" fontId="35" fillId="2" borderId="0" xfId="0" applyFont="1" applyFill="1"/>
    <xf numFmtId="0" fontId="35" fillId="0" borderId="0" xfId="0" applyFont="1"/>
    <xf numFmtId="0" fontId="37" fillId="0" borderId="0" xfId="0" applyFont="1" applyAlignment="1">
      <alignment horizontal="justify" vertical="center"/>
    </xf>
    <xf numFmtId="0" fontId="36" fillId="0" borderId="0" xfId="0" applyFont="1" applyAlignment="1">
      <alignment horizontal="justify" vertical="center"/>
    </xf>
    <xf numFmtId="0" fontId="38" fillId="0" borderId="0" xfId="0" applyFont="1" applyAlignment="1">
      <alignment horizontal="justify" vertical="center"/>
    </xf>
    <xf numFmtId="0" fontId="40" fillId="0" borderId="0" xfId="0" applyFont="1" applyAlignment="1">
      <alignment horizontal="justify" vertical="center"/>
    </xf>
    <xf numFmtId="0" fontId="39" fillId="0" borderId="1" xfId="0" applyFont="1" applyBorder="1" applyAlignment="1">
      <alignment horizontal="justify" vertical="center"/>
    </xf>
    <xf numFmtId="0" fontId="36" fillId="0" borderId="1" xfId="0" applyFont="1" applyBorder="1" applyAlignment="1">
      <alignment horizontal="center" vertical="center"/>
    </xf>
    <xf numFmtId="0" fontId="6" fillId="2" borderId="1" xfId="7" applyFont="1" applyFill="1" applyBorder="1"/>
    <xf numFmtId="4" fontId="6" fillId="2" borderId="1" xfId="7" applyNumberFormat="1" applyFont="1" applyFill="1" applyBorder="1"/>
    <xf numFmtId="0" fontId="17" fillId="2" borderId="1" xfId="14" applyFont="1" applyFill="1" applyBorder="1" applyAlignment="1">
      <alignment vertical="center" wrapText="1"/>
    </xf>
    <xf numFmtId="0" fontId="17" fillId="2" borderId="1" xfId="14" applyFont="1" applyFill="1" applyBorder="1" applyAlignment="1">
      <alignment horizontal="center" vertical="center" wrapText="1"/>
    </xf>
    <xf numFmtId="0" fontId="17" fillId="2" borderId="1" xfId="14" applyFont="1" applyFill="1" applyBorder="1" applyAlignment="1">
      <alignment horizontal="right" vertical="center" wrapText="1"/>
    </xf>
    <xf numFmtId="4" fontId="17" fillId="2" borderId="1" xfId="14" applyNumberFormat="1" applyFont="1" applyFill="1" applyBorder="1" applyAlignment="1">
      <alignment vertical="center" wrapText="1"/>
    </xf>
    <xf numFmtId="49" fontId="17" fillId="2" borderId="1" xfId="0" applyNumberFormat="1" applyFont="1" applyFill="1" applyBorder="1" applyAlignment="1" applyProtection="1">
      <alignment horizontal="right" vertical="center"/>
      <protection locked="0" hidden="1"/>
    </xf>
    <xf numFmtId="49" fontId="17" fillId="2" borderId="1" xfId="0" applyNumberFormat="1" applyFont="1" applyFill="1" applyBorder="1" applyAlignment="1" applyProtection="1">
      <alignment horizontal="center" vertical="center"/>
      <protection locked="0" hidden="1"/>
    </xf>
    <xf numFmtId="49" fontId="17" fillId="2" borderId="1" xfId="0" applyNumberFormat="1" applyFont="1" applyFill="1" applyBorder="1" applyAlignment="1" applyProtection="1">
      <alignment horizontal="right" vertical="center" wrapText="1"/>
      <protection locked="0" hidden="1"/>
    </xf>
    <xf numFmtId="171" fontId="17" fillId="2" borderId="1" xfId="2" applyNumberFormat="1" applyFont="1" applyFill="1" applyBorder="1" applyAlignment="1" applyProtection="1">
      <alignment horizontal="center" vertical="center"/>
      <protection locked="0" hidden="1"/>
    </xf>
    <xf numFmtId="4" fontId="17" fillId="2" borderId="1" xfId="0" applyNumberFormat="1" applyFont="1" applyFill="1" applyBorder="1" applyAlignment="1" applyProtection="1">
      <alignment horizontal="right" vertical="center" wrapText="1"/>
      <protection locked="0" hidden="1"/>
    </xf>
    <xf numFmtId="0" fontId="8" fillId="2" borderId="1" xfId="0" applyFont="1" applyFill="1" applyBorder="1" applyAlignment="1" applyProtection="1">
      <alignment vertical="center"/>
      <protection hidden="1"/>
    </xf>
    <xf numFmtId="0" fontId="18" fillId="2" borderId="1" xfId="0" applyFont="1" applyFill="1" applyBorder="1" applyAlignment="1" applyProtection="1">
      <alignment vertical="center"/>
      <protection hidden="1"/>
    </xf>
    <xf numFmtId="0" fontId="18" fillId="2" borderId="1" xfId="0" applyFont="1" applyFill="1" applyBorder="1" applyAlignment="1" applyProtection="1">
      <alignment vertical="center" wrapText="1"/>
      <protection hidden="1"/>
    </xf>
    <xf numFmtId="0" fontId="21" fillId="2" borderId="1" xfId="0" applyFont="1" applyFill="1" applyBorder="1" applyAlignment="1" applyProtection="1">
      <alignment vertical="center" wrapText="1"/>
      <protection hidden="1"/>
    </xf>
    <xf numFmtId="4" fontId="21" fillId="2" borderId="1" xfId="0" applyNumberFormat="1" applyFont="1" applyFill="1" applyBorder="1" applyAlignment="1" applyProtection="1">
      <alignment vertical="center" wrapText="1"/>
      <protection hidden="1"/>
    </xf>
    <xf numFmtId="0" fontId="8" fillId="0" borderId="1" xfId="0" applyFont="1" applyBorder="1" applyAlignment="1" applyProtection="1">
      <alignment horizontal="center" vertical="center"/>
      <protection hidden="1"/>
    </xf>
    <xf numFmtId="0" fontId="24" fillId="2" borderId="1" xfId="0" applyFont="1" applyFill="1" applyBorder="1" applyAlignment="1" applyProtection="1">
      <alignment horizontal="center" vertical="center"/>
      <protection hidden="1"/>
    </xf>
    <xf numFmtId="0" fontId="19" fillId="2" borderId="1" xfId="0" applyFont="1" applyFill="1" applyBorder="1" applyAlignment="1" applyProtection="1">
      <alignment horizontal="center" vertical="center"/>
      <protection locked="0" hidden="1"/>
    </xf>
    <xf numFmtId="0" fontId="19" fillId="2" borderId="1" xfId="0" applyFont="1" applyFill="1" applyBorder="1" applyAlignment="1" applyProtection="1">
      <alignment horizontal="center" vertical="center" wrapText="1"/>
      <protection locked="0" hidden="1"/>
    </xf>
    <xf numFmtId="169" fontId="19" fillId="2" borderId="1" xfId="0" applyNumberFormat="1" applyFont="1" applyFill="1" applyBorder="1" applyAlignment="1" applyProtection="1">
      <alignment horizontal="center" vertical="center" wrapText="1"/>
      <protection locked="0" hidden="1"/>
    </xf>
    <xf numFmtId="9" fontId="19" fillId="2" borderId="1" xfId="16" applyFont="1" applyFill="1" applyBorder="1" applyAlignment="1" applyProtection="1">
      <alignment horizontal="center" vertical="center" wrapText="1"/>
      <protection locked="0" hidden="1"/>
    </xf>
    <xf numFmtId="168" fontId="19" fillId="2" borderId="1" xfId="17" applyNumberFormat="1" applyFont="1" applyFill="1" applyBorder="1" applyAlignment="1" applyProtection="1">
      <alignment horizontal="center" vertical="center" wrapText="1"/>
      <protection locked="0" hidden="1"/>
    </xf>
    <xf numFmtId="170" fontId="19" fillId="2" borderId="1" xfId="17" applyNumberFormat="1" applyFont="1" applyFill="1" applyBorder="1" applyAlignment="1" applyProtection="1">
      <alignment horizontal="right" vertical="center" wrapText="1"/>
      <protection locked="0" hidden="1"/>
    </xf>
    <xf numFmtId="170" fontId="19" fillId="2" borderId="1" xfId="17" applyNumberFormat="1" applyFont="1" applyFill="1" applyBorder="1" applyAlignment="1" applyProtection="1">
      <alignment horizontal="center" vertical="center" wrapText="1"/>
      <protection locked="0" hidden="1"/>
    </xf>
    <xf numFmtId="4" fontId="19" fillId="2" borderId="1" xfId="17" applyNumberFormat="1" applyFont="1" applyFill="1" applyBorder="1" applyAlignment="1" applyProtection="1">
      <alignment horizontal="center" vertical="center" wrapText="1"/>
      <protection locked="0" hidden="1"/>
    </xf>
    <xf numFmtId="0" fontId="45" fillId="2" borderId="0" xfId="14" applyFont="1" applyFill="1"/>
    <xf numFmtId="0" fontId="44" fillId="2" borderId="13" xfId="14" applyFont="1" applyFill="1" applyBorder="1" applyAlignment="1">
      <alignment horizontal="center" vertical="center"/>
    </xf>
    <xf numFmtId="0" fontId="44" fillId="2" borderId="0" xfId="14" applyFont="1" applyFill="1" applyAlignment="1">
      <alignment horizontal="center" vertical="center"/>
    </xf>
    <xf numFmtId="0" fontId="44" fillId="0" borderId="0" xfId="14" applyFont="1" applyAlignment="1">
      <alignment horizontal="center" vertical="center"/>
    </xf>
    <xf numFmtId="0" fontId="45" fillId="2" borderId="0" xfId="14" applyFont="1" applyFill="1" applyAlignment="1">
      <alignment horizontal="center" vertical="center"/>
    </xf>
    <xf numFmtId="0" fontId="45" fillId="0" borderId="0" xfId="14" applyFont="1"/>
    <xf numFmtId="0" fontId="44" fillId="0" borderId="1" xfId="14" applyFont="1" applyBorder="1" applyAlignment="1">
      <alignment horizontal="center" vertical="center" wrapText="1"/>
    </xf>
    <xf numFmtId="173" fontId="0" fillId="0" borderId="1" xfId="0" applyNumberFormat="1" applyBorder="1" applyAlignment="1">
      <alignment vertical="center"/>
    </xf>
    <xf numFmtId="0" fontId="6" fillId="0" borderId="1" xfId="0" applyFont="1" applyBorder="1" applyAlignment="1">
      <alignment horizontal="center" vertical="center"/>
    </xf>
    <xf numFmtId="0" fontId="48" fillId="0" borderId="1" xfId="0" applyFont="1" applyBorder="1" applyAlignment="1">
      <alignment horizontal="center" vertical="center" wrapText="1"/>
    </xf>
    <xf numFmtId="6" fontId="9" fillId="0" borderId="1" xfId="0" applyNumberFormat="1" applyFont="1" applyBorder="1" applyAlignment="1">
      <alignment horizontal="right" vertical="center" wrapText="1"/>
    </xf>
    <xf numFmtId="173" fontId="45" fillId="7" borderId="1" xfId="2" applyNumberFormat="1" applyFont="1" applyFill="1" applyBorder="1" applyAlignment="1">
      <alignment horizontal="right" vertical="center" wrapText="1"/>
    </xf>
    <xf numFmtId="173" fontId="45" fillId="2" borderId="1" xfId="14" applyNumberFormat="1" applyFont="1" applyFill="1" applyBorder="1" applyAlignment="1">
      <alignment horizontal="center" vertical="center"/>
    </xf>
    <xf numFmtId="0" fontId="45" fillId="2" borderId="14" xfId="14" applyFont="1" applyFill="1" applyBorder="1"/>
    <xf numFmtId="0" fontId="41" fillId="8" borderId="20" xfId="34" applyBorder="1" applyAlignment="1">
      <alignment horizontal="center" vertical="center"/>
    </xf>
    <xf numFmtId="6" fontId="9" fillId="5" borderId="25" xfId="14" applyNumberFormat="1" applyFont="1" applyFill="1" applyBorder="1" applyAlignment="1">
      <alignment vertical="center"/>
    </xf>
    <xf numFmtId="173" fontId="45" fillId="10" borderId="25" xfId="14" applyNumberFormat="1" applyFont="1" applyFill="1" applyBorder="1" applyAlignment="1">
      <alignment vertical="center"/>
    </xf>
    <xf numFmtId="173" fontId="44" fillId="10" borderId="25" xfId="14" applyNumberFormat="1" applyFont="1" applyFill="1" applyBorder="1" applyAlignment="1">
      <alignment vertical="center"/>
    </xf>
    <xf numFmtId="0" fontId="49" fillId="5" borderId="1" xfId="0" applyFont="1" applyFill="1" applyBorder="1" applyAlignment="1" applyProtection="1">
      <alignment horizontal="center" vertical="center" wrapText="1"/>
      <protection hidden="1"/>
    </xf>
    <xf numFmtId="4" fontId="49" fillId="5" borderId="1" xfId="0" applyNumberFormat="1" applyFont="1" applyFill="1" applyBorder="1" applyAlignment="1" applyProtection="1">
      <alignment horizontal="center" vertical="center" wrapText="1"/>
      <protection hidden="1"/>
    </xf>
    <xf numFmtId="0" fontId="52" fillId="5" borderId="17" xfId="14" applyFont="1" applyFill="1" applyBorder="1" applyAlignment="1">
      <alignment horizontal="center" vertical="center" wrapText="1"/>
    </xf>
    <xf numFmtId="0" fontId="53" fillId="5" borderId="18" xfId="0" applyFont="1" applyFill="1" applyBorder="1" applyAlignment="1">
      <alignment horizontal="center" vertical="center"/>
    </xf>
    <xf numFmtId="0" fontId="53" fillId="5" borderId="18" xfId="0" applyFont="1" applyFill="1" applyBorder="1" applyAlignment="1">
      <alignment horizontal="center" vertical="center" wrapText="1"/>
    </xf>
    <xf numFmtId="0" fontId="52" fillId="5" borderId="18" xfId="14" applyFont="1" applyFill="1" applyBorder="1" applyAlignment="1">
      <alignment horizontal="center" vertical="center" wrapText="1"/>
    </xf>
    <xf numFmtId="0" fontId="52" fillId="6" borderId="18" xfId="14" applyFont="1" applyFill="1" applyBorder="1" applyAlignment="1">
      <alignment horizontal="center" vertical="center" wrapText="1"/>
    </xf>
    <xf numFmtId="0" fontId="52" fillId="6" borderId="19" xfId="14" applyFont="1" applyFill="1" applyBorder="1" applyAlignment="1">
      <alignment horizontal="center" vertical="center" wrapText="1"/>
    </xf>
    <xf numFmtId="0" fontId="16" fillId="0" borderId="1" xfId="0" applyFont="1" applyBorder="1" applyAlignment="1">
      <alignment horizontal="center" vertical="center" wrapText="1"/>
    </xf>
    <xf numFmtId="0" fontId="46" fillId="0" borderId="21" xfId="14" applyFont="1" applyBorder="1" applyAlignment="1">
      <alignment horizontal="center" vertical="center" wrapText="1"/>
    </xf>
    <xf numFmtId="0" fontId="44" fillId="0" borderId="23" xfId="14" applyFont="1" applyBorder="1" applyAlignment="1">
      <alignment vertical="center" wrapText="1"/>
    </xf>
    <xf numFmtId="0" fontId="44" fillId="0" borderId="24" xfId="14" applyFont="1" applyBorder="1" applyAlignment="1">
      <alignment vertical="center" wrapText="1"/>
    </xf>
    <xf numFmtId="0" fontId="44" fillId="0" borderId="14" xfId="14" applyFont="1" applyBorder="1" applyAlignment="1">
      <alignment vertical="center" wrapText="1"/>
    </xf>
    <xf numFmtId="0" fontId="44" fillId="6" borderId="1" xfId="14" applyFont="1" applyFill="1" applyBorder="1" applyAlignment="1">
      <alignment horizontal="center" vertical="center"/>
    </xf>
    <xf numFmtId="0" fontId="44" fillId="2" borderId="13" xfId="14" applyFont="1" applyFill="1" applyBorder="1" applyAlignment="1">
      <alignment horizontal="center" vertical="center"/>
    </xf>
    <xf numFmtId="0" fontId="44" fillId="2" borderId="0" xfId="14" applyFont="1" applyFill="1" applyAlignment="1">
      <alignment horizontal="center" vertical="center"/>
    </xf>
    <xf numFmtId="0" fontId="44" fillId="9" borderId="1" xfId="14" applyFont="1" applyFill="1" applyBorder="1" applyAlignment="1">
      <alignment horizontal="center" vertical="center"/>
    </xf>
    <xf numFmtId="0" fontId="44" fillId="9" borderId="16" xfId="14" applyFont="1" applyFill="1" applyBorder="1" applyAlignment="1">
      <alignment horizontal="center" vertical="center"/>
    </xf>
    <xf numFmtId="0" fontId="44" fillId="0" borderId="0" xfId="14" applyFont="1" applyAlignment="1">
      <alignment horizontal="center" vertical="center"/>
    </xf>
    <xf numFmtId="0" fontId="44" fillId="6" borderId="11" xfId="14" applyFont="1" applyFill="1" applyBorder="1" applyAlignment="1">
      <alignment horizontal="center" vertical="center"/>
    </xf>
    <xf numFmtId="0" fontId="44" fillId="6" borderId="12" xfId="14" applyFont="1" applyFill="1" applyBorder="1" applyAlignment="1">
      <alignment horizontal="center" vertical="center"/>
    </xf>
    <xf numFmtId="0" fontId="44" fillId="6" borderId="22" xfId="14" applyFont="1" applyFill="1" applyBorder="1" applyAlignment="1">
      <alignment horizontal="center" vertical="center"/>
    </xf>
    <xf numFmtId="0" fontId="45" fillId="2" borderId="1" xfId="14" applyFont="1" applyFill="1" applyBorder="1" applyAlignment="1">
      <alignment horizontal="center"/>
    </xf>
    <xf numFmtId="0" fontId="45" fillId="2" borderId="4" xfId="14" applyFont="1" applyFill="1" applyBorder="1" applyAlignment="1">
      <alignment horizontal="center"/>
    </xf>
    <xf numFmtId="0" fontId="45" fillId="2" borderId="3" xfId="14" applyFont="1" applyFill="1" applyBorder="1" applyAlignment="1">
      <alignment horizontal="center"/>
    </xf>
    <xf numFmtId="0" fontId="9" fillId="0" borderId="23" xfId="14" applyFont="1" applyBorder="1" applyAlignment="1">
      <alignment horizontal="center" vertical="center"/>
    </xf>
    <xf numFmtId="0" fontId="9" fillId="0" borderId="24" xfId="14" applyFont="1" applyBorder="1" applyAlignment="1">
      <alignment horizontal="center" vertical="center"/>
    </xf>
    <xf numFmtId="0" fontId="45" fillId="0" borderId="24" xfId="14" applyFont="1" applyBorder="1" applyAlignment="1">
      <alignment horizontal="center"/>
    </xf>
    <xf numFmtId="0" fontId="44" fillId="0" borderId="11" xfId="14" applyFont="1" applyBorder="1" applyAlignment="1">
      <alignment horizontal="center" vertical="center" wrapText="1"/>
    </xf>
    <xf numFmtId="0" fontId="44" fillId="0" borderId="12" xfId="14" applyFont="1" applyBorder="1" applyAlignment="1">
      <alignment horizontal="center" vertical="center" wrapText="1"/>
    </xf>
    <xf numFmtId="0" fontId="44" fillId="0" borderId="22" xfId="14" applyFont="1" applyBorder="1" applyAlignment="1">
      <alignment horizontal="center" vertical="center" wrapText="1"/>
    </xf>
    <xf numFmtId="0" fontId="26" fillId="0" borderId="5" xfId="14" applyFont="1" applyBorder="1" applyAlignment="1">
      <alignment horizontal="justify" vertical="center" wrapText="1"/>
    </xf>
    <xf numFmtId="0" fontId="26" fillId="0" borderId="6" xfId="14" applyFont="1" applyBorder="1" applyAlignment="1">
      <alignment horizontal="justify" vertical="center"/>
    </xf>
    <xf numFmtId="0" fontId="26" fillId="0" borderId="10" xfId="14" applyFont="1" applyBorder="1" applyAlignment="1">
      <alignment horizontal="justify" vertical="center"/>
    </xf>
    <xf numFmtId="0" fontId="23" fillId="6" borderId="1" xfId="0" applyFont="1" applyFill="1" applyBorder="1" applyAlignment="1" applyProtection="1">
      <alignment horizontal="center" vertical="center"/>
      <protection hidden="1"/>
    </xf>
    <xf numFmtId="0" fontId="49" fillId="5" borderId="2" xfId="0" applyFont="1" applyFill="1" applyBorder="1" applyAlignment="1" applyProtection="1">
      <alignment horizontal="center" vertical="center" wrapText="1"/>
      <protection hidden="1"/>
    </xf>
    <xf numFmtId="0" fontId="49" fillId="5" borderId="3" xfId="0" applyFont="1" applyFill="1" applyBorder="1" applyAlignment="1" applyProtection="1">
      <alignment horizontal="center" vertical="center" wrapText="1"/>
      <protection hidden="1"/>
    </xf>
    <xf numFmtId="9" fontId="25" fillId="0" borderId="1" xfId="16" applyFont="1" applyFill="1" applyBorder="1" applyAlignment="1" applyProtection="1">
      <alignment horizontal="center" vertical="center" wrapText="1"/>
      <protection locked="0" hidden="1"/>
    </xf>
    <xf numFmtId="0" fontId="19" fillId="0" borderId="1" xfId="0" applyFont="1" applyBorder="1" applyAlignment="1" applyProtection="1">
      <alignment horizontal="center" vertical="center" wrapText="1"/>
      <protection locked="0" hidden="1"/>
    </xf>
    <xf numFmtId="0" fontId="25" fillId="0" borderId="1" xfId="0" applyFont="1" applyBorder="1" applyAlignment="1" applyProtection="1">
      <alignment horizontal="center" vertical="center" wrapText="1"/>
      <protection locked="0" hidden="1"/>
    </xf>
    <xf numFmtId="0" fontId="30" fillId="0" borderId="1" xfId="14" applyFont="1" applyBorder="1" applyAlignment="1">
      <alignment horizontal="center" vertical="center" wrapText="1"/>
    </xf>
    <xf numFmtId="0" fontId="18" fillId="5" borderId="1" xfId="14" applyFont="1" applyFill="1" applyBorder="1" applyAlignment="1">
      <alignment horizontal="center" vertical="center" wrapText="1"/>
    </xf>
    <xf numFmtId="49" fontId="17" fillId="5" borderId="1" xfId="0" applyNumberFormat="1" applyFont="1" applyFill="1" applyBorder="1" applyAlignment="1" applyProtection="1">
      <alignment horizontal="center" vertical="center" wrapText="1"/>
      <protection locked="0" hidden="1"/>
    </xf>
    <xf numFmtId="0" fontId="0" fillId="5" borderId="1" xfId="0" applyFill="1" applyBorder="1" applyAlignment="1">
      <alignment horizontal="center" vertical="center" wrapText="1"/>
    </xf>
    <xf numFmtId="0" fontId="42" fillId="0" borderId="1" xfId="14" applyFont="1" applyBorder="1" applyAlignment="1">
      <alignment horizontal="justify" vertical="center" wrapText="1"/>
    </xf>
    <xf numFmtId="0" fontId="20" fillId="0" borderId="1" xfId="14" applyFont="1" applyBorder="1" applyAlignment="1">
      <alignment horizontal="justify" vertical="center" wrapText="1"/>
    </xf>
    <xf numFmtId="49" fontId="17" fillId="5" borderId="1" xfId="0" applyNumberFormat="1" applyFont="1" applyFill="1" applyBorder="1" applyAlignment="1" applyProtection="1">
      <alignment horizontal="center" vertical="center"/>
      <protection locked="0" hidden="1"/>
    </xf>
    <xf numFmtId="0" fontId="17" fillId="5" borderId="1" xfId="14" applyFont="1" applyFill="1" applyBorder="1" applyAlignment="1">
      <alignment horizontal="center" vertical="center"/>
    </xf>
    <xf numFmtId="0" fontId="0" fillId="5" borderId="1" xfId="0" applyFill="1" applyBorder="1" applyAlignment="1">
      <alignment horizontal="center" vertical="center"/>
    </xf>
    <xf numFmtId="0" fontId="33" fillId="0" borderId="1" xfId="14" applyFont="1" applyBorder="1" applyAlignment="1">
      <alignment horizontal="center" vertical="center" wrapText="1"/>
    </xf>
    <xf numFmtId="0" fontId="28" fillId="0" borderId="0" xfId="4" applyFont="1" applyAlignment="1">
      <alignment horizontal="center" vertical="center"/>
    </xf>
    <xf numFmtId="0" fontId="20" fillId="7" borderId="1" xfId="0" applyFont="1" applyFill="1" applyBorder="1" applyAlignment="1" applyProtection="1">
      <alignment horizontal="center" vertical="center"/>
      <protection hidden="1"/>
    </xf>
    <xf numFmtId="0" fontId="49" fillId="5" borderId="4" xfId="0" applyFont="1" applyFill="1" applyBorder="1" applyAlignment="1" applyProtection="1">
      <alignment horizontal="center" vertical="center" wrapText="1"/>
      <protection hidden="1"/>
    </xf>
    <xf numFmtId="0" fontId="34" fillId="2" borderId="1" xfId="0" applyFont="1" applyFill="1" applyBorder="1" applyAlignment="1" applyProtection="1">
      <alignment horizontal="left" vertical="center" wrapText="1"/>
      <protection hidden="1"/>
    </xf>
    <xf numFmtId="0" fontId="34" fillId="2" borderId="1" xfId="0" applyFont="1" applyFill="1" applyBorder="1" applyAlignment="1" applyProtection="1">
      <alignment horizontal="left" vertical="center"/>
      <protection hidden="1"/>
    </xf>
    <xf numFmtId="170" fontId="17" fillId="2" borderId="0" xfId="17" applyNumberFormat="1" applyFont="1" applyFill="1" applyBorder="1" applyAlignment="1" applyProtection="1">
      <alignment horizontal="center" vertical="center" wrapText="1"/>
      <protection locked="0" hidden="1"/>
    </xf>
    <xf numFmtId="170" fontId="20" fillId="2" borderId="7" xfId="17" applyNumberFormat="1" applyFont="1" applyFill="1" applyBorder="1" applyAlignment="1" applyProtection="1">
      <alignment horizontal="left" vertical="center" wrapText="1"/>
      <protection locked="0" hidden="1"/>
    </xf>
    <xf numFmtId="170" fontId="20" fillId="2" borderId="8" xfId="17" applyNumberFormat="1" applyFont="1" applyFill="1" applyBorder="1" applyAlignment="1" applyProtection="1">
      <alignment horizontal="left" vertical="center" wrapText="1"/>
      <protection locked="0" hidden="1"/>
    </xf>
    <xf numFmtId="170" fontId="17" fillId="2" borderId="8" xfId="17" applyNumberFormat="1" applyFont="1" applyFill="1" applyBorder="1" applyAlignment="1" applyProtection="1">
      <alignment horizontal="center" vertical="center" wrapText="1"/>
      <protection locked="0" hidden="1"/>
    </xf>
    <xf numFmtId="170" fontId="17" fillId="2" borderId="9" xfId="17" applyNumberFormat="1" applyFont="1" applyFill="1" applyBorder="1" applyAlignment="1" applyProtection="1">
      <alignment horizontal="center" vertical="center" wrapText="1"/>
      <protection locked="0" hidden="1"/>
    </xf>
    <xf numFmtId="170" fontId="17" fillId="3" borderId="1" xfId="17" applyNumberFormat="1" applyFont="1" applyFill="1" applyBorder="1" applyAlignment="1" applyProtection="1">
      <alignment horizontal="center" vertical="center" wrapText="1"/>
      <protection locked="0" hidden="1"/>
    </xf>
    <xf numFmtId="0" fontId="42" fillId="0" borderId="1" xfId="14" applyFont="1" applyBorder="1" applyAlignment="1">
      <alignment horizontal="justify" vertical="top" wrapText="1"/>
    </xf>
    <xf numFmtId="0" fontId="20" fillId="0" borderId="1" xfId="14" applyFont="1" applyBorder="1" applyAlignment="1">
      <alignment horizontal="justify" vertical="top" wrapText="1"/>
    </xf>
    <xf numFmtId="49" fontId="18" fillId="5" borderId="1" xfId="0" applyNumberFormat="1" applyFont="1" applyFill="1" applyBorder="1" applyAlignment="1" applyProtection="1">
      <alignment horizontal="center" vertical="center" wrapText="1"/>
      <protection locked="0" hidden="1"/>
    </xf>
    <xf numFmtId="0" fontId="17" fillId="5" borderId="1" xfId="14" applyFont="1" applyFill="1" applyBorder="1" applyAlignment="1">
      <alignment horizontal="center" vertical="center" wrapText="1"/>
    </xf>
    <xf numFmtId="11" fontId="29" fillId="0" borderId="1" xfId="0" applyNumberFormat="1" applyFont="1" applyBorder="1" applyAlignment="1" applyProtection="1">
      <alignment horizontal="center" vertical="center" wrapText="1"/>
      <protection hidden="1"/>
    </xf>
    <xf numFmtId="172" fontId="31" fillId="4" borderId="1" xfId="0" applyNumberFormat="1" applyFont="1" applyFill="1" applyBorder="1" applyAlignment="1">
      <alignment vertical="center" wrapText="1"/>
    </xf>
    <xf numFmtId="49" fontId="18" fillId="3" borderId="1" xfId="0" applyNumberFormat="1" applyFont="1" applyFill="1" applyBorder="1" applyAlignment="1" applyProtection="1">
      <alignment horizontal="center" vertical="center" wrapText="1"/>
      <protection locked="0" hidden="1"/>
    </xf>
    <xf numFmtId="0" fontId="38" fillId="0" borderId="0" xfId="0" applyFont="1" applyAlignment="1">
      <alignment horizontal="left" vertical="center"/>
    </xf>
    <xf numFmtId="0" fontId="36" fillId="0" borderId="2" xfId="0" applyFont="1" applyBorder="1" applyAlignment="1">
      <alignment horizontal="center" vertical="center"/>
    </xf>
    <xf numFmtId="0" fontId="36" fillId="0" borderId="4" xfId="0" applyFont="1" applyBorder="1" applyAlignment="1">
      <alignment horizontal="center" vertical="center"/>
    </xf>
    <xf numFmtId="0" fontId="36" fillId="0" borderId="3" xfId="0" applyFont="1" applyBorder="1" applyAlignment="1">
      <alignment horizontal="center" vertical="center"/>
    </xf>
    <xf numFmtId="0" fontId="36" fillId="0" borderId="0" xfId="0" applyFont="1" applyAlignment="1">
      <alignment horizontal="center" vertical="center"/>
    </xf>
    <xf numFmtId="0" fontId="36" fillId="0" borderId="0" xfId="0" applyFont="1" applyAlignment="1">
      <alignment horizontal="left" vertical="center"/>
    </xf>
    <xf numFmtId="0" fontId="39" fillId="0" borderId="1" xfId="0" applyFont="1" applyBorder="1" applyAlignment="1">
      <alignment horizontal="center" vertical="center" wrapText="1"/>
    </xf>
    <xf numFmtId="0" fontId="38" fillId="0" borderId="0" xfId="0" applyFont="1" applyAlignment="1">
      <alignment horizontal="justify" vertical="center" wrapText="1"/>
    </xf>
    <xf numFmtId="0" fontId="36" fillId="0" borderId="1" xfId="0" applyFont="1" applyBorder="1" applyAlignment="1">
      <alignment horizontal="center" vertical="center"/>
    </xf>
  </cellXfs>
  <cellStyles count="35">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 name="Salida" xfId="34" builtinId="21"/>
  </cellStyles>
  <dxfs count="2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29</xdr:row>
      <xdr:rowOff>0</xdr:rowOff>
    </xdr:from>
    <xdr:to>
      <xdr:col>11</xdr:col>
      <xdr:colOff>304800</xdr:colOff>
      <xdr:row>30</xdr:row>
      <xdr:rowOff>87447</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27</xdr:row>
      <xdr:rowOff>0</xdr:rowOff>
    </xdr:from>
    <xdr:to>
      <xdr:col>12</xdr:col>
      <xdr:colOff>304800</xdr:colOff>
      <xdr:row>28</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27</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27</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37</xdr:row>
      <xdr:rowOff>120788</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120788</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120788</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168413</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111263</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168413</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111263</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168413</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111263</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500046CA-C083-4486-BE8A-678D1E66840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304800</xdr:colOff>
      <xdr:row>0</xdr:row>
      <xdr:rowOff>192571</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0</xdr:row>
      <xdr:rowOff>0</xdr:rowOff>
    </xdr:from>
    <xdr:to>
      <xdr:col>2</xdr:col>
      <xdr:colOff>304800</xdr:colOff>
      <xdr:row>0</xdr:row>
      <xdr:rowOff>192571</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3</xdr:col>
      <xdr:colOff>0</xdr:colOff>
      <xdr:row>0</xdr:row>
      <xdr:rowOff>0</xdr:rowOff>
    </xdr:from>
    <xdr:to>
      <xdr:col>3</xdr:col>
      <xdr:colOff>304800</xdr:colOff>
      <xdr:row>0</xdr:row>
      <xdr:rowOff>191135</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0</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0</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0</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0</xdr:row>
      <xdr:rowOff>0</xdr:rowOff>
    </xdr:from>
    <xdr:to>
      <xdr:col>2</xdr:col>
      <xdr:colOff>304800</xdr:colOff>
      <xdr:row>0</xdr:row>
      <xdr:rowOff>203577</xdr:rowOff>
    </xdr:to>
    <xdr:sp macro="" textlink="">
      <xdr:nvSpPr>
        <xdr:cNvPr id="2"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E47977F2-F001-4272-A993-A7CE3755992F}"/>
            </a:ext>
          </a:extLst>
        </xdr:cNvPr>
        <xdr:cNvSpPr>
          <a:spLocks noChangeAspect="1" noChangeArrowheads="1"/>
        </xdr:cNvSpPr>
      </xdr:nvSpPr>
      <xdr:spPr bwMode="auto">
        <a:xfrm>
          <a:off x="2171700" y="127358775"/>
          <a:ext cx="304800" cy="302003"/>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3</xdr:col>
      <xdr:colOff>0</xdr:colOff>
      <xdr:row>0</xdr:row>
      <xdr:rowOff>0</xdr:rowOff>
    </xdr:from>
    <xdr:to>
      <xdr:col>3</xdr:col>
      <xdr:colOff>304800</xdr:colOff>
      <xdr:row>0</xdr:row>
      <xdr:rowOff>202141</xdr:rowOff>
    </xdr:to>
    <xdr:sp macro="" textlink="">
      <xdr:nvSpPr>
        <xdr:cNvPr id="3" name="AutoShape 12" descr="Imagen 1 de 1 de Hilo Miyuki K4570 #03 Gris X 50m">
          <a:extLst>
            <a:ext uri="{FF2B5EF4-FFF2-40B4-BE49-F238E27FC236}">
              <a16:creationId xmlns:a16="http://schemas.microsoft.com/office/drawing/2014/main" id="{5BB28447-7B4B-4393-8FEE-12E1A1B48B5B}"/>
            </a:ext>
          </a:extLst>
        </xdr:cNvPr>
        <xdr:cNvSpPr>
          <a:spLocks noChangeAspect="1" noChangeArrowheads="1"/>
        </xdr:cNvSpPr>
      </xdr:nvSpPr>
      <xdr:spPr bwMode="auto">
        <a:xfrm>
          <a:off x="6829425" y="127358775"/>
          <a:ext cx="304800" cy="30056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0</xdr:row>
      <xdr:rowOff>0</xdr:rowOff>
    </xdr:from>
    <xdr:ext cx="304800" cy="304800"/>
    <xdr:sp macro="" textlink="">
      <xdr:nvSpPr>
        <xdr:cNvPr id="4" name="AutoShape 12" descr="Imagen 1 de 1 de Hilo Miyuki K4570 #03 Gris X 50m">
          <a:extLst>
            <a:ext uri="{FF2B5EF4-FFF2-40B4-BE49-F238E27FC236}">
              <a16:creationId xmlns:a16="http://schemas.microsoft.com/office/drawing/2014/main" id="{2570373A-DEE1-40F6-8A63-62578B6EA075}"/>
            </a:ext>
          </a:extLst>
        </xdr:cNvPr>
        <xdr:cNvSpPr>
          <a:spLocks noChangeAspect="1" noChangeArrowheads="1"/>
        </xdr:cNvSpPr>
      </xdr:nvSpPr>
      <xdr:spPr bwMode="auto">
        <a:xfrm>
          <a:off x="6829425" y="1273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0</xdr:row>
      <xdr:rowOff>0</xdr:rowOff>
    </xdr:from>
    <xdr:ext cx="304800" cy="304800"/>
    <xdr:sp macro="" textlink="">
      <xdr:nvSpPr>
        <xdr:cNvPr id="5" name="AutoShape 13" descr="Imagen 2 de 2 de Arte - Beadsmith Fireline - Hilo Trenzado Para Cuentas, 10 L">
          <a:extLst>
            <a:ext uri="{FF2B5EF4-FFF2-40B4-BE49-F238E27FC236}">
              <a16:creationId xmlns:a16="http://schemas.microsoft.com/office/drawing/2014/main" id="{FE34EB0E-7074-4E97-9F82-0B6A32E2130F}"/>
            </a:ext>
          </a:extLst>
        </xdr:cNvPr>
        <xdr:cNvSpPr>
          <a:spLocks noChangeAspect="1" noChangeArrowheads="1"/>
        </xdr:cNvSpPr>
      </xdr:nvSpPr>
      <xdr:spPr bwMode="auto">
        <a:xfrm>
          <a:off x="6829425" y="1273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0</xdr:row>
      <xdr:rowOff>0</xdr:rowOff>
    </xdr:from>
    <xdr:ext cx="304800" cy="304800"/>
    <xdr:sp macro="" textlink="">
      <xdr:nvSpPr>
        <xdr:cNvPr id="6" name="AutoShape 13" descr="Imagen 2 de 2 de Arte - Beadsmith Fireline - Hilo Trenzado Para Cuentas, 10 L">
          <a:extLst>
            <a:ext uri="{FF2B5EF4-FFF2-40B4-BE49-F238E27FC236}">
              <a16:creationId xmlns:a16="http://schemas.microsoft.com/office/drawing/2014/main" id="{18696883-64E7-4AD9-9E34-A856D9E1C80D}"/>
            </a:ext>
          </a:extLst>
        </xdr:cNvPr>
        <xdr:cNvSpPr>
          <a:spLocks noChangeAspect="1" noChangeArrowheads="1"/>
        </xdr:cNvSpPr>
      </xdr:nvSpPr>
      <xdr:spPr bwMode="auto">
        <a:xfrm>
          <a:off x="6829425" y="1273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0</xdr:row>
      <xdr:rowOff>0</xdr:rowOff>
    </xdr:from>
    <xdr:to>
      <xdr:col>2</xdr:col>
      <xdr:colOff>304800</xdr:colOff>
      <xdr:row>1</xdr:row>
      <xdr:rowOff>37948</xdr:rowOff>
    </xdr:to>
    <xdr:sp macro="" textlink="">
      <xdr:nvSpPr>
        <xdr:cNvPr id="7"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6099EA6B-BB45-4EDA-A871-9DFABED56764}"/>
            </a:ext>
          </a:extLst>
        </xdr:cNvPr>
        <xdr:cNvSpPr>
          <a:spLocks noChangeAspect="1" noChangeArrowheads="1"/>
        </xdr:cNvSpPr>
      </xdr:nvSpPr>
      <xdr:spPr bwMode="auto">
        <a:xfrm>
          <a:off x="3000375" y="98412300"/>
          <a:ext cx="304800" cy="29776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0</xdr:row>
      <xdr:rowOff>0</xdr:rowOff>
    </xdr:from>
    <xdr:to>
      <xdr:col>4</xdr:col>
      <xdr:colOff>304800</xdr:colOff>
      <xdr:row>1</xdr:row>
      <xdr:rowOff>36512</xdr:rowOff>
    </xdr:to>
    <xdr:sp macro="" textlink="">
      <xdr:nvSpPr>
        <xdr:cNvPr id="9" name="AutoShape 12" descr="Imagen 1 de 1 de Hilo Miyuki K4570 #03 Gris X 50m">
          <a:extLst>
            <a:ext uri="{FF2B5EF4-FFF2-40B4-BE49-F238E27FC236}">
              <a16:creationId xmlns:a16="http://schemas.microsoft.com/office/drawing/2014/main" id="{E105F81E-F279-4EA3-BF74-37A91F29F202}"/>
            </a:ext>
          </a:extLst>
        </xdr:cNvPr>
        <xdr:cNvSpPr>
          <a:spLocks noChangeAspect="1" noChangeArrowheads="1"/>
        </xdr:cNvSpPr>
      </xdr:nvSpPr>
      <xdr:spPr bwMode="auto">
        <a:xfrm>
          <a:off x="5819775" y="98412300"/>
          <a:ext cx="304800" cy="2963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0</xdr:row>
      <xdr:rowOff>0</xdr:rowOff>
    </xdr:from>
    <xdr:ext cx="304800" cy="304800"/>
    <xdr:sp macro="" textlink="">
      <xdr:nvSpPr>
        <xdr:cNvPr id="10" name="AutoShape 12" descr="Imagen 1 de 1 de Hilo Miyuki K4570 #03 Gris X 50m">
          <a:extLst>
            <a:ext uri="{FF2B5EF4-FFF2-40B4-BE49-F238E27FC236}">
              <a16:creationId xmlns:a16="http://schemas.microsoft.com/office/drawing/2014/main" id="{650A3627-41FA-4167-8E9C-C508F64EB68B}"/>
            </a:ext>
          </a:extLst>
        </xdr:cNvPr>
        <xdr:cNvSpPr>
          <a:spLocks noChangeAspect="1" noChangeArrowheads="1"/>
        </xdr:cNvSpPr>
      </xdr:nvSpPr>
      <xdr:spPr bwMode="auto">
        <a:xfrm>
          <a:off x="5819775" y="9841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1" name="AutoShape 13" descr="Imagen 2 de 2 de Arte - Beadsmith Fireline - Hilo Trenzado Para Cuentas, 10 L">
          <a:extLst>
            <a:ext uri="{FF2B5EF4-FFF2-40B4-BE49-F238E27FC236}">
              <a16:creationId xmlns:a16="http://schemas.microsoft.com/office/drawing/2014/main" id="{2BADA180-B32F-4131-BA86-5801DED4FDBC}"/>
            </a:ext>
          </a:extLst>
        </xdr:cNvPr>
        <xdr:cNvSpPr>
          <a:spLocks noChangeAspect="1" noChangeArrowheads="1"/>
        </xdr:cNvSpPr>
      </xdr:nvSpPr>
      <xdr:spPr bwMode="auto">
        <a:xfrm>
          <a:off x="5819775" y="9841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7</xdr:row>
      <xdr:rowOff>0</xdr:rowOff>
    </xdr:from>
    <xdr:to>
      <xdr:col>2</xdr:col>
      <xdr:colOff>304800</xdr:colOff>
      <xdr:row>9</xdr:row>
      <xdr:rowOff>254379</xdr:rowOff>
    </xdr:to>
    <xdr:sp macro="" textlink="">
      <xdr:nvSpPr>
        <xdr:cNvPr id="13"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5072FCFF-B8DD-4B5E-8AD5-AA15C53E86BF}"/>
            </a:ext>
          </a:extLst>
        </xdr:cNvPr>
        <xdr:cNvSpPr>
          <a:spLocks noChangeAspect="1" noChangeArrowheads="1"/>
        </xdr:cNvSpPr>
      </xdr:nvSpPr>
      <xdr:spPr bwMode="auto">
        <a:xfrm>
          <a:off x="2705100" y="5457825"/>
          <a:ext cx="304800" cy="34010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tatiana_camargo/Library/Containers/com.microsoft.Excel/Data/Documents/about:blank" TargetMode="External"/><Relationship Id="rId1" Type="http://schemas.openxmlformats.org/officeDocument/2006/relationships/externalLinkPath" Target="/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BD_SITP_08"/>
    </sheetNames>
    <sheetDataSet>
      <sheetData sheetId="0" refreshError="1"/>
      <sheetData sheetId="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1"/>
  <sheetViews>
    <sheetView tabSelected="1" view="pageBreakPreview" topLeftCell="B1" zoomScale="80" zoomScaleNormal="80" zoomScaleSheetLayoutView="80" workbookViewId="0">
      <selection activeCell="E10" sqref="E10:S10"/>
    </sheetView>
  </sheetViews>
  <sheetFormatPr baseColWidth="10" defaultColWidth="11.42578125" defaultRowHeight="12.75" x14ac:dyDescent="0.2"/>
  <cols>
    <col min="1" max="1" width="3.42578125" style="4" hidden="1" customWidth="1"/>
    <col min="2" max="2" width="5.140625" style="4" customWidth="1"/>
    <col min="3" max="3" width="17.140625" style="4" customWidth="1"/>
    <col min="4" max="4" width="18.7109375" style="4" customWidth="1"/>
    <col min="5" max="13" width="18.140625" style="13" customWidth="1"/>
    <col min="14" max="14" width="18.7109375" style="13" customWidth="1"/>
    <col min="15" max="17" width="18.140625" style="13" customWidth="1"/>
    <col min="18" max="18" width="18.140625" style="33" customWidth="1"/>
    <col min="19" max="19" width="21.140625" style="13" customWidth="1"/>
    <col min="20" max="20" width="22.42578125" style="4" customWidth="1"/>
    <col min="21" max="16384" width="11.42578125" style="4"/>
  </cols>
  <sheetData>
    <row r="1" spans="1:19" ht="39.75" customHeight="1" x14ac:dyDescent="0.2">
      <c r="A1" s="7"/>
      <c r="B1" s="129" t="s">
        <v>0</v>
      </c>
      <c r="C1" s="129"/>
      <c r="D1" s="129"/>
      <c r="E1" s="129"/>
      <c r="F1" s="129"/>
      <c r="G1" s="129"/>
      <c r="H1" s="129"/>
      <c r="I1" s="129"/>
      <c r="J1" s="129"/>
      <c r="K1" s="129"/>
      <c r="L1" s="129"/>
      <c r="M1" s="129"/>
      <c r="N1" s="129"/>
      <c r="O1" s="129"/>
      <c r="P1" s="129"/>
      <c r="Q1" s="129"/>
      <c r="R1" s="129"/>
      <c r="S1" s="129"/>
    </row>
    <row r="2" spans="1:19" s="8" customFormat="1" ht="12" customHeight="1" x14ac:dyDescent="0.2">
      <c r="A2" s="14"/>
      <c r="B2" s="51"/>
      <c r="C2" s="51"/>
      <c r="D2" s="51"/>
      <c r="E2" s="51"/>
      <c r="F2" s="51"/>
      <c r="G2" s="51"/>
      <c r="H2" s="51"/>
      <c r="I2" s="51"/>
      <c r="J2" s="51"/>
      <c r="K2" s="51"/>
      <c r="L2" s="51"/>
      <c r="M2" s="51"/>
      <c r="N2" s="51"/>
      <c r="O2" s="51"/>
      <c r="P2" s="51"/>
      <c r="Q2" s="51"/>
      <c r="R2" s="52"/>
      <c r="S2" s="51"/>
    </row>
    <row r="3" spans="1:19" s="8" customFormat="1" ht="54.75" customHeight="1" x14ac:dyDescent="0.2">
      <c r="A3" s="15"/>
      <c r="B3" s="142" t="s">
        <v>1</v>
      </c>
      <c r="C3" s="142"/>
      <c r="D3" s="143"/>
      <c r="E3" s="144" t="s">
        <v>39</v>
      </c>
      <c r="F3" s="144"/>
      <c r="G3" s="144"/>
      <c r="H3" s="144"/>
      <c r="I3" s="144"/>
      <c r="J3" s="144"/>
      <c r="K3" s="144"/>
      <c r="L3" s="144"/>
      <c r="M3" s="144"/>
      <c r="N3" s="144"/>
      <c r="O3" s="144"/>
      <c r="P3" s="144"/>
      <c r="Q3" s="144"/>
      <c r="R3" s="144"/>
      <c r="S3" s="144"/>
    </row>
    <row r="4" spans="1:19" s="3" customFormat="1" ht="12" customHeight="1" x14ac:dyDescent="0.2">
      <c r="A4" s="23"/>
      <c r="B4" s="53"/>
      <c r="C4" s="53"/>
      <c r="D4" s="53"/>
      <c r="E4" s="53"/>
      <c r="F4" s="54"/>
      <c r="G4" s="53"/>
      <c r="H4" s="53"/>
      <c r="I4" s="53"/>
      <c r="J4" s="53"/>
      <c r="K4" s="53"/>
      <c r="L4" s="55"/>
      <c r="M4" s="53"/>
      <c r="N4" s="53"/>
      <c r="O4" s="53"/>
      <c r="P4" s="53"/>
      <c r="Q4" s="53"/>
      <c r="R4" s="56"/>
      <c r="S4" s="53"/>
    </row>
    <row r="5" spans="1:19" s="5" customFormat="1" ht="29.25" customHeight="1" x14ac:dyDescent="0.2">
      <c r="A5" s="6"/>
      <c r="B5" s="159" t="s">
        <v>2</v>
      </c>
      <c r="C5" s="159"/>
      <c r="D5" s="138"/>
      <c r="E5" s="160"/>
      <c r="F5" s="160"/>
      <c r="G5" s="160"/>
      <c r="H5" s="160"/>
      <c r="I5" s="136" t="s">
        <v>3</v>
      </c>
      <c r="J5" s="136"/>
      <c r="K5" s="135"/>
      <c r="L5" s="135"/>
      <c r="M5" s="135"/>
      <c r="N5" s="135"/>
      <c r="O5" s="136" t="s">
        <v>4</v>
      </c>
      <c r="P5" s="136"/>
      <c r="Q5" s="136"/>
      <c r="R5" s="136"/>
      <c r="S5" s="42">
        <v>0</v>
      </c>
    </row>
    <row r="6" spans="1:19" s="5" customFormat="1" ht="25.5" customHeight="1" x14ac:dyDescent="0.2">
      <c r="A6" s="6"/>
      <c r="B6" s="159"/>
      <c r="C6" s="159"/>
      <c r="D6" s="138"/>
      <c r="E6" s="160"/>
      <c r="F6" s="160"/>
      <c r="G6" s="160"/>
      <c r="H6" s="160"/>
      <c r="I6" s="136" t="s">
        <v>5</v>
      </c>
      <c r="J6" s="136"/>
      <c r="K6" s="135"/>
      <c r="L6" s="135"/>
      <c r="M6" s="135"/>
      <c r="N6" s="135"/>
      <c r="O6" s="136" t="s">
        <v>4</v>
      </c>
      <c r="P6" s="136"/>
      <c r="Q6" s="136"/>
      <c r="R6" s="136"/>
      <c r="S6" s="42">
        <v>0</v>
      </c>
    </row>
    <row r="7" spans="1:19" s="1" customFormat="1" ht="27" customHeight="1" x14ac:dyDescent="0.2">
      <c r="A7" s="26"/>
      <c r="B7" s="159"/>
      <c r="C7" s="159"/>
      <c r="D7" s="138"/>
      <c r="E7" s="160"/>
      <c r="F7" s="160"/>
      <c r="G7" s="160"/>
      <c r="H7" s="160"/>
      <c r="I7" s="136" t="s">
        <v>6</v>
      </c>
      <c r="J7" s="136"/>
      <c r="K7" s="135"/>
      <c r="L7" s="135"/>
      <c r="M7" s="135"/>
      <c r="N7" s="135"/>
      <c r="O7" s="136" t="s">
        <v>4</v>
      </c>
      <c r="P7" s="136"/>
      <c r="Q7" s="136"/>
      <c r="R7" s="136"/>
      <c r="S7" s="42">
        <v>0</v>
      </c>
    </row>
    <row r="8" spans="1:19" s="1" customFormat="1" ht="10.5" customHeight="1" x14ac:dyDescent="0.2">
      <c r="A8" s="26"/>
      <c r="B8" s="57"/>
      <c r="C8" s="57"/>
      <c r="D8" s="57"/>
      <c r="E8" s="58"/>
      <c r="F8" s="58"/>
      <c r="G8" s="58"/>
      <c r="H8" s="58"/>
      <c r="I8" s="58"/>
      <c r="J8" s="58"/>
      <c r="K8" s="59"/>
      <c r="L8" s="59"/>
      <c r="M8" s="60"/>
      <c r="N8" s="60"/>
      <c r="O8" s="59"/>
      <c r="P8" s="59"/>
      <c r="Q8" s="59"/>
      <c r="R8" s="61"/>
      <c r="S8" s="59"/>
    </row>
    <row r="9" spans="1:19" s="1" customFormat="1" ht="41.25" customHeight="1" x14ac:dyDescent="0.2">
      <c r="A9" s="26"/>
      <c r="B9" s="158" t="s">
        <v>7</v>
      </c>
      <c r="C9" s="158"/>
      <c r="D9" s="158"/>
      <c r="E9" s="161">
        <v>9316923</v>
      </c>
      <c r="F9" s="161"/>
      <c r="G9" s="162" t="s">
        <v>8</v>
      </c>
      <c r="H9" s="162"/>
      <c r="I9" s="162"/>
      <c r="J9" s="40">
        <v>1</v>
      </c>
      <c r="K9" s="37">
        <f>((E9/1750905)*J9)</f>
        <v>5.321204177268327</v>
      </c>
      <c r="L9" s="62"/>
      <c r="M9" s="62"/>
      <c r="N9" s="62"/>
      <c r="O9" s="62"/>
      <c r="P9" s="62"/>
      <c r="Q9" s="62"/>
      <c r="R9" s="62"/>
      <c r="S9" s="62"/>
    </row>
    <row r="10" spans="1:19" s="1" customFormat="1" ht="69" customHeight="1" x14ac:dyDescent="0.2">
      <c r="A10" s="26"/>
      <c r="B10" s="137" t="s">
        <v>9</v>
      </c>
      <c r="C10" s="137"/>
      <c r="D10" s="138"/>
      <c r="E10" s="139" t="s">
        <v>65</v>
      </c>
      <c r="F10" s="140"/>
      <c r="G10" s="140"/>
      <c r="H10" s="140"/>
      <c r="I10" s="140"/>
      <c r="J10" s="140"/>
      <c r="K10" s="140"/>
      <c r="L10" s="140"/>
      <c r="M10" s="140"/>
      <c r="N10" s="140"/>
      <c r="O10" s="140"/>
      <c r="P10" s="140"/>
      <c r="Q10" s="140"/>
      <c r="R10" s="140"/>
      <c r="S10" s="140"/>
    </row>
    <row r="11" spans="1:19" s="1" customFormat="1" ht="82.5" customHeight="1" x14ac:dyDescent="0.2">
      <c r="A11" s="26"/>
      <c r="B11" s="137" t="s">
        <v>10</v>
      </c>
      <c r="C11" s="137"/>
      <c r="D11" s="138"/>
      <c r="E11" s="156" t="s">
        <v>64</v>
      </c>
      <c r="F11" s="157"/>
      <c r="G11" s="157"/>
      <c r="H11" s="157"/>
      <c r="I11" s="157"/>
      <c r="J11" s="157"/>
      <c r="K11" s="157"/>
      <c r="L11" s="157"/>
      <c r="M11" s="157"/>
      <c r="N11" s="157"/>
      <c r="O11" s="157"/>
      <c r="P11" s="157"/>
      <c r="Q11" s="157"/>
      <c r="R11" s="157"/>
      <c r="S11" s="157"/>
    </row>
    <row r="12" spans="1:19" s="1" customFormat="1" ht="36" hidden="1" customHeight="1" x14ac:dyDescent="0.2">
      <c r="A12" s="26"/>
      <c r="B12" s="137" t="s">
        <v>40</v>
      </c>
      <c r="C12" s="141"/>
      <c r="D12" s="141"/>
      <c r="E12" s="41"/>
      <c r="F12" s="41"/>
      <c r="G12" s="41"/>
      <c r="H12" s="41"/>
      <c r="I12" s="41"/>
      <c r="J12" s="41"/>
      <c r="K12" s="41"/>
      <c r="L12" s="41"/>
      <c r="M12" s="41"/>
      <c r="N12" s="41"/>
      <c r="O12" s="41"/>
      <c r="P12" s="41"/>
      <c r="Q12" s="41"/>
      <c r="R12" s="41"/>
      <c r="S12" s="41"/>
    </row>
    <row r="13" spans="1:19" s="9" customFormat="1" ht="10.5" customHeight="1" x14ac:dyDescent="0.2">
      <c r="A13" s="21"/>
      <c r="B13" s="63"/>
      <c r="C13" s="63"/>
      <c r="D13" s="63"/>
      <c r="E13" s="63"/>
      <c r="F13" s="63"/>
      <c r="G13" s="64"/>
      <c r="H13" s="64"/>
      <c r="I13" s="64"/>
      <c r="J13" s="64"/>
      <c r="K13" s="65"/>
      <c r="L13" s="65"/>
      <c r="M13" s="65"/>
      <c r="N13" s="65"/>
      <c r="O13" s="65"/>
      <c r="P13" s="65"/>
      <c r="Q13" s="65"/>
      <c r="R13" s="66"/>
      <c r="S13" s="65"/>
    </row>
    <row r="14" spans="1:19" s="9" customFormat="1" ht="24" customHeight="1" x14ac:dyDescent="0.2">
      <c r="A14" s="21"/>
      <c r="B14" s="146" t="s">
        <v>11</v>
      </c>
      <c r="C14" s="146"/>
      <c r="D14" s="146"/>
      <c r="E14" s="146"/>
      <c r="F14" s="146"/>
      <c r="G14" s="146"/>
      <c r="H14" s="146"/>
      <c r="I14" s="146"/>
      <c r="J14" s="146"/>
      <c r="K14" s="146"/>
      <c r="L14" s="146"/>
      <c r="M14" s="146"/>
      <c r="N14" s="146"/>
      <c r="O14" s="146"/>
      <c r="P14" s="146"/>
      <c r="Q14" s="146"/>
      <c r="R14" s="146"/>
      <c r="S14" s="146"/>
    </row>
    <row r="15" spans="1:19" s="2" customFormat="1" ht="109.35" customHeight="1" x14ac:dyDescent="0.2">
      <c r="A15" s="22"/>
      <c r="B15" s="95" t="s">
        <v>12</v>
      </c>
      <c r="C15" s="95" t="s">
        <v>46</v>
      </c>
      <c r="D15" s="95" t="s">
        <v>41</v>
      </c>
      <c r="E15" s="95" t="s">
        <v>42</v>
      </c>
      <c r="F15" s="130" t="s">
        <v>43</v>
      </c>
      <c r="G15" s="147"/>
      <c r="H15" s="147"/>
      <c r="I15" s="147"/>
      <c r="J15" s="147"/>
      <c r="K15" s="131"/>
      <c r="L15" s="130" t="s">
        <v>60</v>
      </c>
      <c r="M15" s="131"/>
      <c r="N15" s="95" t="s">
        <v>44</v>
      </c>
      <c r="O15" s="130" t="s">
        <v>13</v>
      </c>
      <c r="P15" s="131"/>
      <c r="Q15" s="95" t="s">
        <v>45</v>
      </c>
      <c r="R15" s="96" t="s">
        <v>14</v>
      </c>
      <c r="S15" s="95" t="s">
        <v>15</v>
      </c>
    </row>
    <row r="16" spans="1:19" ht="132" customHeight="1" x14ac:dyDescent="0.2">
      <c r="A16" s="7"/>
      <c r="B16" s="35">
        <v>1</v>
      </c>
      <c r="C16" s="27"/>
      <c r="D16" s="27"/>
      <c r="E16" s="28"/>
      <c r="F16" s="133"/>
      <c r="G16" s="133"/>
      <c r="H16" s="133"/>
      <c r="I16" s="133"/>
      <c r="J16" s="133"/>
      <c r="K16" s="133"/>
      <c r="L16" s="134"/>
      <c r="M16" s="134"/>
      <c r="N16" s="67"/>
      <c r="O16" s="132" t="s">
        <v>16</v>
      </c>
      <c r="P16" s="132"/>
      <c r="Q16" s="29"/>
      <c r="R16" s="39"/>
      <c r="S16" s="30">
        <f>Q16*R16</f>
        <v>0</v>
      </c>
    </row>
    <row r="17" spans="1:19" ht="141.75" customHeight="1" x14ac:dyDescent="0.2">
      <c r="A17" s="7"/>
      <c r="B17" s="35">
        <v>2</v>
      </c>
      <c r="C17" s="27"/>
      <c r="D17" s="27"/>
      <c r="E17" s="28"/>
      <c r="F17" s="133"/>
      <c r="G17" s="133"/>
      <c r="H17" s="133"/>
      <c r="I17" s="133"/>
      <c r="J17" s="133"/>
      <c r="K17" s="133"/>
      <c r="L17" s="134"/>
      <c r="M17" s="134"/>
      <c r="N17" s="67"/>
      <c r="O17" s="132" t="s">
        <v>16</v>
      </c>
      <c r="P17" s="132"/>
      <c r="Q17" s="29"/>
      <c r="R17" s="39"/>
      <c r="S17" s="30">
        <f>Q17*R17</f>
        <v>0</v>
      </c>
    </row>
    <row r="18" spans="1:19" ht="141.75" customHeight="1" x14ac:dyDescent="0.2">
      <c r="A18" s="7"/>
      <c r="B18" s="35">
        <v>3</v>
      </c>
      <c r="C18" s="27"/>
      <c r="D18" s="27"/>
      <c r="E18" s="28"/>
      <c r="F18" s="133"/>
      <c r="G18" s="133"/>
      <c r="H18" s="133"/>
      <c r="I18" s="133"/>
      <c r="J18" s="133"/>
      <c r="K18" s="133"/>
      <c r="L18" s="134"/>
      <c r="M18" s="134"/>
      <c r="N18" s="67"/>
      <c r="O18" s="132" t="s">
        <v>16</v>
      </c>
      <c r="P18" s="132"/>
      <c r="Q18" s="29"/>
      <c r="R18" s="39"/>
      <c r="S18" s="30">
        <f>Q18*R18</f>
        <v>0</v>
      </c>
    </row>
    <row r="19" spans="1:19" ht="10.5" customHeight="1" x14ac:dyDescent="0.2">
      <c r="A19" s="7"/>
      <c r="B19" s="68"/>
      <c r="C19" s="69"/>
      <c r="D19" s="69"/>
      <c r="E19" s="70"/>
      <c r="F19" s="71"/>
      <c r="G19" s="71"/>
      <c r="H19" s="71"/>
      <c r="I19" s="71"/>
      <c r="J19" s="71"/>
      <c r="K19" s="72"/>
      <c r="L19" s="73"/>
      <c r="M19" s="74"/>
      <c r="N19" s="74"/>
      <c r="O19" s="75"/>
      <c r="P19" s="75"/>
      <c r="Q19" s="75"/>
      <c r="R19" s="76"/>
      <c r="S19" s="74"/>
    </row>
    <row r="20" spans="1:19" ht="18" customHeight="1" x14ac:dyDescent="0.2">
      <c r="A20" s="7"/>
      <c r="B20" s="155" t="s">
        <v>17</v>
      </c>
      <c r="C20" s="155"/>
      <c r="D20" s="155"/>
      <c r="E20" s="155"/>
      <c r="F20" s="155"/>
      <c r="G20" s="155"/>
      <c r="H20" s="155"/>
      <c r="I20" s="155"/>
      <c r="J20" s="155"/>
      <c r="K20" s="155"/>
      <c r="L20" s="155"/>
      <c r="M20" s="155"/>
      <c r="N20" s="155"/>
      <c r="O20" s="155"/>
      <c r="P20" s="155"/>
      <c r="Q20" s="155"/>
      <c r="R20" s="155"/>
      <c r="S20" s="36">
        <f>SUM(S16:S18)</f>
        <v>0</v>
      </c>
    </row>
    <row r="21" spans="1:19" ht="10.5" customHeight="1" x14ac:dyDescent="0.2">
      <c r="A21" s="7"/>
      <c r="B21" s="68"/>
      <c r="C21" s="69"/>
      <c r="D21" s="69"/>
      <c r="E21" s="70"/>
      <c r="F21" s="71"/>
      <c r="G21" s="71"/>
      <c r="H21" s="71"/>
      <c r="I21" s="71"/>
      <c r="J21" s="71"/>
      <c r="K21" s="72"/>
      <c r="L21" s="73"/>
      <c r="M21" s="74"/>
      <c r="N21" s="74"/>
      <c r="O21" s="75"/>
      <c r="P21" s="75"/>
      <c r="Q21" s="75"/>
      <c r="R21" s="76"/>
      <c r="S21" s="74"/>
    </row>
    <row r="22" spans="1:19" ht="10.5" customHeight="1" x14ac:dyDescent="0.2">
      <c r="A22" s="7"/>
      <c r="B22" s="68"/>
      <c r="C22" s="69"/>
      <c r="D22" s="69"/>
      <c r="E22" s="70"/>
      <c r="F22" s="71"/>
      <c r="G22" s="71"/>
      <c r="H22" s="71"/>
      <c r="I22" s="71"/>
      <c r="J22" s="71"/>
      <c r="K22" s="72"/>
      <c r="L22" s="73"/>
      <c r="M22" s="74"/>
      <c r="N22" s="74"/>
      <c r="O22" s="75"/>
      <c r="P22" s="75"/>
      <c r="Q22" s="75"/>
      <c r="R22" s="76"/>
      <c r="S22" s="74"/>
    </row>
    <row r="23" spans="1:19" ht="20.25" x14ac:dyDescent="0.2">
      <c r="A23" s="7"/>
      <c r="B23" s="148"/>
      <c r="C23" s="149"/>
      <c r="D23" s="149"/>
      <c r="E23" s="149"/>
      <c r="F23" s="149"/>
      <c r="G23" s="149"/>
      <c r="H23" s="149"/>
      <c r="I23" s="149"/>
      <c r="J23" s="149"/>
      <c r="K23" s="149"/>
      <c r="L23" s="149"/>
      <c r="M23" s="149"/>
      <c r="N23" s="149"/>
      <c r="O23" s="149"/>
      <c r="P23" s="149"/>
      <c r="Q23" s="149"/>
      <c r="R23" s="149"/>
      <c r="S23" s="149"/>
    </row>
    <row r="24" spans="1:19" ht="10.5" customHeight="1" thickBot="1" x14ac:dyDescent="0.25">
      <c r="A24" s="7"/>
      <c r="B24" s="16"/>
      <c r="C24" s="10"/>
      <c r="D24" s="10"/>
      <c r="E24" s="11"/>
      <c r="F24" s="12"/>
      <c r="G24" s="12"/>
      <c r="H24" s="12"/>
      <c r="I24" s="12"/>
      <c r="J24" s="12"/>
      <c r="K24" s="17"/>
      <c r="L24" s="18"/>
      <c r="M24" s="19"/>
      <c r="N24" s="19"/>
      <c r="O24" s="20"/>
      <c r="P24" s="20"/>
      <c r="Q24" s="20"/>
      <c r="R24" s="32"/>
      <c r="S24" s="19"/>
    </row>
    <row r="25" spans="1:19" ht="17.25" hidden="1" thickBot="1" x14ac:dyDescent="0.25">
      <c r="B25" s="16"/>
      <c r="C25" s="10"/>
      <c r="D25" s="10"/>
      <c r="E25" s="11"/>
      <c r="F25" s="12"/>
      <c r="G25" s="12"/>
      <c r="H25" s="12"/>
      <c r="I25" s="12"/>
      <c r="J25" s="12"/>
      <c r="K25" s="17"/>
      <c r="L25" s="18"/>
      <c r="M25" s="19"/>
      <c r="N25" s="19"/>
      <c r="O25" s="20"/>
      <c r="P25" s="20"/>
      <c r="Q25" s="20"/>
      <c r="R25" s="32"/>
      <c r="S25" s="19"/>
    </row>
    <row r="26" spans="1:19" ht="36" customHeight="1" thickBot="1" x14ac:dyDescent="0.25">
      <c r="A26" s="7"/>
      <c r="B26" s="151" t="s">
        <v>18</v>
      </c>
      <c r="C26" s="152"/>
      <c r="D26" s="152"/>
      <c r="E26" s="152"/>
      <c r="F26" s="152"/>
      <c r="G26" s="152"/>
      <c r="H26" s="153"/>
      <c r="I26" s="153"/>
      <c r="J26" s="153"/>
      <c r="K26" s="153"/>
      <c r="L26" s="153"/>
      <c r="M26" s="153"/>
      <c r="N26" s="153"/>
      <c r="O26" s="154"/>
      <c r="P26" s="38"/>
      <c r="Q26" s="38"/>
      <c r="R26" s="38"/>
      <c r="S26" s="38"/>
    </row>
    <row r="27" spans="1:19" ht="36" customHeight="1" x14ac:dyDescent="0.2">
      <c r="A27" s="7"/>
      <c r="B27" s="150"/>
      <c r="C27" s="150"/>
      <c r="D27" s="150"/>
      <c r="E27" s="150"/>
      <c r="F27" s="150"/>
      <c r="G27" s="150"/>
      <c r="H27" s="150"/>
      <c r="I27" s="150"/>
      <c r="J27" s="150"/>
      <c r="K27" s="150"/>
      <c r="L27" s="150"/>
      <c r="M27" s="150"/>
      <c r="N27" s="150"/>
      <c r="O27" s="150"/>
      <c r="P27" s="150"/>
      <c r="Q27" s="150"/>
      <c r="R27" s="150"/>
      <c r="S27" s="150"/>
    </row>
    <row r="28" spans="1:19" ht="16.5" x14ac:dyDescent="0.2">
      <c r="B28" s="16"/>
      <c r="C28" s="10"/>
      <c r="D28" s="10"/>
      <c r="E28" s="11"/>
      <c r="F28" s="12"/>
      <c r="G28" s="12"/>
      <c r="H28" s="12"/>
      <c r="I28" s="12"/>
      <c r="J28" s="12"/>
      <c r="K28" s="34"/>
      <c r="L28" s="34"/>
      <c r="M28" s="34"/>
      <c r="N28" s="19"/>
      <c r="O28" s="20"/>
      <c r="P28" s="20"/>
      <c r="Q28" s="20"/>
      <c r="R28" s="32"/>
      <c r="S28" s="19"/>
    </row>
    <row r="29" spans="1:19" ht="16.5" x14ac:dyDescent="0.2">
      <c r="B29" s="16"/>
      <c r="C29" s="10"/>
      <c r="D29" s="10"/>
      <c r="E29" s="11"/>
      <c r="F29" s="12"/>
      <c r="G29" s="12"/>
      <c r="H29" s="12"/>
      <c r="I29" s="12"/>
      <c r="J29" s="12"/>
      <c r="K29" s="34"/>
      <c r="L29" s="34"/>
      <c r="M29" s="34"/>
      <c r="N29" s="19"/>
      <c r="O29" s="20"/>
      <c r="P29" s="20"/>
      <c r="Q29" s="20"/>
      <c r="R29" s="32"/>
      <c r="S29" s="19"/>
    </row>
    <row r="30" spans="1:19" ht="15.75" x14ac:dyDescent="0.2">
      <c r="B30" s="24"/>
      <c r="C30" s="24"/>
      <c r="D30" s="24"/>
      <c r="E30" s="24"/>
      <c r="F30" s="25"/>
      <c r="G30" s="24"/>
      <c r="H30" s="24"/>
      <c r="I30" s="24"/>
      <c r="J30" s="24"/>
      <c r="K30" s="145"/>
      <c r="L30" s="145"/>
      <c r="M30" s="145"/>
      <c r="N30" s="24"/>
      <c r="O30" s="24"/>
      <c r="P30" s="24"/>
      <c r="Q30" s="24"/>
      <c r="R30" s="31"/>
      <c r="S30" s="24"/>
    </row>
    <row r="31" spans="1:19" x14ac:dyDescent="0.2">
      <c r="K31" s="145"/>
      <c r="L31" s="145"/>
      <c r="M31" s="145"/>
    </row>
  </sheetData>
  <sheetProtection selectLockedCells="1"/>
  <mergeCells count="42">
    <mergeCell ref="O7:R7"/>
    <mergeCell ref="B11:D11"/>
    <mergeCell ref="E11:S11"/>
    <mergeCell ref="I5:J5"/>
    <mergeCell ref="I6:J6"/>
    <mergeCell ref="I7:J7"/>
    <mergeCell ref="B9:D9"/>
    <mergeCell ref="B5:D7"/>
    <mergeCell ref="E5:H7"/>
    <mergeCell ref="E9:F9"/>
    <mergeCell ref="G9:I9"/>
    <mergeCell ref="K30:M30"/>
    <mergeCell ref="K31:M31"/>
    <mergeCell ref="B14:S14"/>
    <mergeCell ref="F15:K15"/>
    <mergeCell ref="L15:M15"/>
    <mergeCell ref="F16:K16"/>
    <mergeCell ref="L16:M16"/>
    <mergeCell ref="B23:S23"/>
    <mergeCell ref="B27:S27"/>
    <mergeCell ref="B26:G26"/>
    <mergeCell ref="H26:O26"/>
    <mergeCell ref="B20:R20"/>
    <mergeCell ref="F18:K18"/>
    <mergeCell ref="L18:M18"/>
    <mergeCell ref="O18:P18"/>
    <mergeCell ref="B1:S1"/>
    <mergeCell ref="O15:P15"/>
    <mergeCell ref="O16:P16"/>
    <mergeCell ref="F17:K17"/>
    <mergeCell ref="L17:M17"/>
    <mergeCell ref="O17:P17"/>
    <mergeCell ref="K5:N5"/>
    <mergeCell ref="O5:R5"/>
    <mergeCell ref="K6:N6"/>
    <mergeCell ref="O6:R6"/>
    <mergeCell ref="K7:N7"/>
    <mergeCell ref="B10:D10"/>
    <mergeCell ref="E10:S10"/>
    <mergeCell ref="B12:D12"/>
    <mergeCell ref="B3:D3"/>
    <mergeCell ref="E3:S3"/>
  </mergeCells>
  <phoneticPr fontId="26" type="noConversion"/>
  <conditionalFormatting sqref="C15:F15 N15:O15">
    <cfRule type="cellIs" dxfId="25" priority="1435" operator="equal">
      <formula>#REF!</formula>
    </cfRule>
    <cfRule type="cellIs" dxfId="24" priority="1436" operator="equal">
      <formula>#REF!</formula>
    </cfRule>
  </conditionalFormatting>
  <conditionalFormatting sqref="C16:F18">
    <cfRule type="cellIs" dxfId="23" priority="13" operator="equal">
      <formula>#REF!</formula>
    </cfRule>
    <cfRule type="cellIs" dxfId="22" priority="14" operator="equal">
      <formula>#REF!</formula>
    </cfRule>
  </conditionalFormatting>
  <conditionalFormatting sqref="C13:L13">
    <cfRule type="cellIs" dxfId="21" priority="1391" operator="equal">
      <formula>#REF!</formula>
    </cfRule>
    <cfRule type="cellIs" dxfId="20" priority="1392" operator="equal">
      <formula>#REF!</formula>
    </cfRule>
  </conditionalFormatting>
  <conditionalFormatting sqref="C19:L19">
    <cfRule type="cellIs" dxfId="19" priority="1437" operator="equal">
      <formula>#REF!</formula>
    </cfRule>
    <cfRule type="cellIs" dxfId="18" priority="1438" operator="equal">
      <formula>#REF!</formula>
    </cfRule>
  </conditionalFormatting>
  <conditionalFormatting sqref="C21:L22">
    <cfRule type="cellIs" dxfId="17" priority="27" operator="equal">
      <formula>#REF!</formula>
    </cfRule>
    <cfRule type="cellIs" dxfId="16" priority="28" operator="equal">
      <formula>#REF!</formula>
    </cfRule>
  </conditionalFormatting>
  <conditionalFormatting sqref="C24:L25">
    <cfRule type="cellIs" dxfId="15" priority="59" operator="equal">
      <formula>#REF!</formula>
    </cfRule>
    <cfRule type="cellIs" dxfId="14" priority="60" operator="equal">
      <formula>#REF!</formula>
    </cfRule>
  </conditionalFormatting>
  <conditionalFormatting sqref="C28:M29">
    <cfRule type="cellIs" dxfId="13" priority="771" operator="equal">
      <formula>#REF!</formula>
    </cfRule>
    <cfRule type="cellIs" dxfId="12" priority="772" operator="equal">
      <formula>#REF!</formula>
    </cfRule>
  </conditionalFormatting>
  <conditionalFormatting sqref="F15">
    <cfRule type="cellIs" dxfId="11" priority="1433" operator="equal">
      <formula>#REF!</formula>
    </cfRule>
    <cfRule type="cellIs" dxfId="10" priority="1434" operator="equal">
      <formula>#REF!</formula>
    </cfRule>
  </conditionalFormatting>
  <conditionalFormatting sqref="L15">
    <cfRule type="cellIs" dxfId="9" priority="1417" operator="equal">
      <formula>#REF!</formula>
    </cfRule>
    <cfRule type="cellIs" dxfId="8" priority="1418" operator="equal">
      <formula>#REF!</formula>
    </cfRule>
  </conditionalFormatting>
  <conditionalFormatting sqref="N16:N18">
    <cfRule type="containsText" dxfId="7" priority="11" operator="containsText" text="NO CUMPLE">
      <formula>NOT(ISERROR(SEARCH("NO CUMPLE",N16)))</formula>
    </cfRule>
    <cfRule type="containsText" dxfId="6" priority="12" operator="containsText" text="CUMPLE">
      <formula>NOT(ISERROR(SEARCH("CUMPLE",N16)))</formula>
    </cfRule>
  </conditionalFormatting>
  <conditionalFormatting sqref="O16:O18">
    <cfRule type="cellIs" dxfId="5" priority="9" operator="equal">
      <formula>#REF!</formula>
    </cfRule>
    <cfRule type="cellIs" dxfId="4" priority="10" operator="equal">
      <formula>#REF!</formula>
    </cfRule>
  </conditionalFormatting>
  <conditionalFormatting sqref="Q16:Q18">
    <cfRule type="cellIs" dxfId="3" priority="15" operator="equal">
      <formula>#REF!</formula>
    </cfRule>
    <cfRule type="cellIs" dxfId="2" priority="16" operator="equal">
      <formula>#REF!</formula>
    </cfRule>
  </conditionalFormatting>
  <conditionalFormatting sqref="Q15:S15">
    <cfRule type="cellIs" dxfId="1" priority="1427" operator="equal">
      <formula>#REF!</formula>
    </cfRule>
    <cfRule type="cellIs" dxfId="0"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23" top="0.78740157480314965" bottom="0.49" header="0.27559055118110237" footer="0"/>
  <pageSetup scale="42" orientation="landscape" r:id="rId1"/>
  <headerFooter alignWithMargins="0">
    <oddHeader>&amp;L&amp;G&amp;C&amp;"Arial Narrow,Normal"&amp;16&amp;K01+000FONDO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view="pageBreakPreview" zoomScaleNormal="100" zoomScaleSheetLayoutView="100" workbookViewId="0">
      <selection activeCell="A11" sqref="A11:J11"/>
    </sheetView>
  </sheetViews>
  <sheetFormatPr baseColWidth="10" defaultColWidth="11.42578125" defaultRowHeight="13.5" x14ac:dyDescent="0.25"/>
  <cols>
    <col min="1" max="7" width="11.42578125" style="44"/>
    <col min="8" max="9" width="11.42578125" style="43"/>
    <col min="10" max="10" width="19" style="43" customWidth="1"/>
    <col min="11" max="16384" width="11.42578125" style="44"/>
  </cols>
  <sheetData>
    <row r="1" spans="1:10" ht="15.75" x14ac:dyDescent="0.25">
      <c r="A1" s="167" t="s">
        <v>19</v>
      </c>
      <c r="B1" s="167"/>
      <c r="C1" s="167"/>
      <c r="D1" s="167"/>
      <c r="E1" s="167"/>
      <c r="F1" s="167"/>
      <c r="G1" s="167"/>
      <c r="H1" s="167"/>
      <c r="I1" s="167"/>
      <c r="J1"/>
    </row>
    <row r="2" spans="1:10" x14ac:dyDescent="0.25">
      <c r="A2"/>
      <c r="B2"/>
      <c r="C2"/>
      <c r="D2"/>
      <c r="E2"/>
      <c r="F2"/>
      <c r="G2"/>
      <c r="H2"/>
      <c r="I2"/>
      <c r="J2"/>
    </row>
    <row r="3" spans="1:10" ht="15.75" x14ac:dyDescent="0.25">
      <c r="A3" s="45" t="s">
        <v>20</v>
      </c>
      <c r="B3"/>
      <c r="C3"/>
      <c r="D3"/>
      <c r="E3"/>
      <c r="F3"/>
      <c r="G3"/>
      <c r="H3"/>
      <c r="I3"/>
      <c r="J3"/>
    </row>
    <row r="4" spans="1:10" ht="15.75" x14ac:dyDescent="0.25">
      <c r="A4" s="168" t="s">
        <v>21</v>
      </c>
      <c r="B4" s="168"/>
      <c r="C4" s="168"/>
      <c r="D4" s="168"/>
      <c r="E4" s="168"/>
      <c r="F4" s="168"/>
      <c r="G4" s="168"/>
      <c r="H4" s="168"/>
      <c r="I4" s="168"/>
      <c r="J4" s="168"/>
    </row>
    <row r="5" spans="1:10" ht="15.75" x14ac:dyDescent="0.25">
      <c r="A5" s="45" t="s">
        <v>22</v>
      </c>
      <c r="B5"/>
      <c r="C5"/>
      <c r="D5"/>
      <c r="E5"/>
      <c r="F5"/>
      <c r="G5"/>
      <c r="H5"/>
      <c r="I5"/>
      <c r="J5"/>
    </row>
    <row r="6" spans="1:10" ht="15.75" x14ac:dyDescent="0.25">
      <c r="A6" s="47"/>
      <c r="B6"/>
      <c r="C6"/>
      <c r="D6"/>
      <c r="E6"/>
      <c r="F6"/>
      <c r="G6"/>
      <c r="H6"/>
      <c r="I6"/>
      <c r="J6"/>
    </row>
    <row r="7" spans="1:10" ht="69.75" customHeight="1" x14ac:dyDescent="0.25">
      <c r="A7" s="49" t="s">
        <v>23</v>
      </c>
      <c r="B7" s="169" t="s">
        <v>39</v>
      </c>
      <c r="C7" s="169"/>
      <c r="D7" s="169"/>
      <c r="E7" s="169"/>
      <c r="F7" s="169"/>
      <c r="G7" s="169"/>
      <c r="H7" s="169"/>
      <c r="I7" s="169"/>
      <c r="J7" s="169"/>
    </row>
    <row r="8" spans="1:10" ht="15.75" x14ac:dyDescent="0.25">
      <c r="A8" s="47"/>
      <c r="B8"/>
      <c r="C8"/>
      <c r="D8"/>
      <c r="E8"/>
      <c r="F8"/>
      <c r="G8"/>
      <c r="H8"/>
      <c r="I8"/>
      <c r="J8"/>
    </row>
    <row r="9" spans="1:10" ht="15.75" x14ac:dyDescent="0.25">
      <c r="A9" s="163" t="s">
        <v>24</v>
      </c>
      <c r="B9" s="163"/>
      <c r="C9" s="163"/>
      <c r="D9" s="163"/>
      <c r="E9" s="163"/>
      <c r="F9" s="163"/>
      <c r="G9" s="163"/>
      <c r="H9" s="163"/>
      <c r="I9" s="163"/>
      <c r="J9" s="163"/>
    </row>
    <row r="10" spans="1:10" ht="15.75" x14ac:dyDescent="0.25">
      <c r="A10" s="47"/>
      <c r="B10"/>
      <c r="C10"/>
      <c r="D10"/>
      <c r="E10"/>
      <c r="F10"/>
      <c r="G10"/>
      <c r="H10"/>
      <c r="I10"/>
      <c r="J10"/>
    </row>
    <row r="11" spans="1:10" ht="95.25" customHeight="1" x14ac:dyDescent="0.25">
      <c r="A11" s="170" t="s">
        <v>25</v>
      </c>
      <c r="B11" s="170"/>
      <c r="C11" s="170"/>
      <c r="D11" s="170"/>
      <c r="E11" s="170"/>
      <c r="F11" s="170"/>
      <c r="G11" s="170"/>
      <c r="H11" s="170"/>
      <c r="I11" s="170"/>
      <c r="J11" s="170"/>
    </row>
    <row r="12" spans="1:10" ht="15.75" x14ac:dyDescent="0.25">
      <c r="A12" s="47"/>
      <c r="B12"/>
      <c r="C12"/>
      <c r="D12"/>
      <c r="E12"/>
      <c r="F12"/>
      <c r="G12"/>
      <c r="H12"/>
      <c r="I12"/>
      <c r="J12"/>
    </row>
    <row r="13" spans="1:10" ht="15.75" x14ac:dyDescent="0.25">
      <c r="A13" s="163" t="s">
        <v>26</v>
      </c>
      <c r="B13" s="163"/>
      <c r="C13" s="163"/>
      <c r="D13" s="163"/>
      <c r="E13" s="163"/>
      <c r="F13" s="163"/>
      <c r="G13" s="163"/>
      <c r="H13" s="163"/>
      <c r="I13" s="163"/>
      <c r="J13" s="163"/>
    </row>
    <row r="14" spans="1:10" ht="15.75" x14ac:dyDescent="0.25">
      <c r="A14" s="47"/>
      <c r="B14"/>
      <c r="C14"/>
      <c r="D14"/>
      <c r="E14"/>
      <c r="F14"/>
      <c r="G14"/>
      <c r="H14"/>
      <c r="I14"/>
      <c r="J14"/>
    </row>
    <row r="15" spans="1:10" ht="15" x14ac:dyDescent="0.25">
      <c r="A15" s="48"/>
      <c r="B15"/>
      <c r="C15"/>
      <c r="D15"/>
      <c r="E15"/>
      <c r="F15"/>
      <c r="G15"/>
      <c r="H15"/>
      <c r="I15"/>
      <c r="J15"/>
    </row>
    <row r="16" spans="1:10" ht="33" customHeight="1" x14ac:dyDescent="0.25">
      <c r="A16" s="164" t="s">
        <v>27</v>
      </c>
      <c r="B16" s="165"/>
      <c r="C16" s="166"/>
      <c r="D16" s="164"/>
      <c r="E16" s="165"/>
      <c r="F16" s="165"/>
      <c r="G16" s="165"/>
      <c r="H16" s="165"/>
      <c r="I16" s="165"/>
      <c r="J16" s="166"/>
    </row>
    <row r="17" spans="1:10" ht="33" customHeight="1" x14ac:dyDescent="0.25">
      <c r="A17" s="164" t="s">
        <v>28</v>
      </c>
      <c r="B17" s="165"/>
      <c r="C17" s="166"/>
      <c r="D17" s="164"/>
      <c r="E17" s="165"/>
      <c r="F17" s="165"/>
      <c r="G17" s="165"/>
      <c r="H17" s="165"/>
      <c r="I17" s="165"/>
      <c r="J17" s="166"/>
    </row>
    <row r="18" spans="1:10" ht="33" customHeight="1" x14ac:dyDescent="0.25">
      <c r="A18" s="164" t="s">
        <v>29</v>
      </c>
      <c r="B18" s="165"/>
      <c r="C18" s="166"/>
      <c r="D18" s="164"/>
      <c r="E18" s="165"/>
      <c r="F18" s="165"/>
      <c r="G18" s="165"/>
      <c r="H18" s="165"/>
      <c r="I18" s="165"/>
      <c r="J18" s="166"/>
    </row>
    <row r="19" spans="1:10" ht="33" customHeight="1" x14ac:dyDescent="0.25">
      <c r="A19" s="164" t="s">
        <v>30</v>
      </c>
      <c r="B19" s="165"/>
      <c r="C19" s="166"/>
      <c r="D19" s="164"/>
      <c r="E19" s="165"/>
      <c r="F19" s="165"/>
      <c r="G19" s="165"/>
      <c r="H19" s="165"/>
      <c r="I19" s="165"/>
      <c r="J19" s="166"/>
    </row>
    <row r="20" spans="1:10" ht="33" customHeight="1" x14ac:dyDescent="0.25">
      <c r="A20" s="164" t="s">
        <v>31</v>
      </c>
      <c r="B20" s="165"/>
      <c r="C20" s="166"/>
      <c r="D20" s="164"/>
      <c r="E20" s="165"/>
      <c r="F20" s="165"/>
      <c r="G20" s="165"/>
      <c r="H20" s="165"/>
      <c r="I20" s="165"/>
      <c r="J20" s="166"/>
    </row>
    <row r="21" spans="1:10" ht="33" customHeight="1" x14ac:dyDescent="0.25">
      <c r="A21" s="164" t="s">
        <v>32</v>
      </c>
      <c r="B21" s="165"/>
      <c r="C21" s="166"/>
      <c r="D21" s="164"/>
      <c r="E21" s="165"/>
      <c r="F21" s="165"/>
      <c r="G21" s="165"/>
      <c r="H21" s="165"/>
      <c r="I21" s="165"/>
      <c r="J21" s="166"/>
    </row>
    <row r="22" spans="1:10" ht="33" customHeight="1" x14ac:dyDescent="0.25">
      <c r="A22" s="164" t="s">
        <v>33</v>
      </c>
      <c r="B22" s="165"/>
      <c r="C22" s="166"/>
      <c r="D22" s="164"/>
      <c r="E22" s="165"/>
      <c r="F22" s="165"/>
      <c r="G22" s="165"/>
      <c r="H22" s="165"/>
      <c r="I22" s="165"/>
      <c r="J22" s="166"/>
    </row>
  </sheetData>
  <mergeCells count="20">
    <mergeCell ref="A21:C21"/>
    <mergeCell ref="D22:J22"/>
    <mergeCell ref="D18:J18"/>
    <mergeCell ref="A19:C19"/>
    <mergeCell ref="D19:J19"/>
    <mergeCell ref="A20:C20"/>
    <mergeCell ref="D20:J20"/>
    <mergeCell ref="A18:C18"/>
    <mergeCell ref="D21:J21"/>
    <mergeCell ref="A22:C22"/>
    <mergeCell ref="A1:I1"/>
    <mergeCell ref="A4:J4"/>
    <mergeCell ref="B7:J7"/>
    <mergeCell ref="A9:J9"/>
    <mergeCell ref="A11:J11"/>
    <mergeCell ref="A13:J13"/>
    <mergeCell ref="A16:C16"/>
    <mergeCell ref="D16:J16"/>
    <mergeCell ref="A17:C17"/>
    <mergeCell ref="D17:J17"/>
  </mergeCells>
  <printOptions horizontalCentered="1"/>
  <pageMargins left="0.23622047244094491" right="0.23622047244094491" top="1.1811023622047245" bottom="0.74803149606299213" header="0.53" footer="0.31496062992125984"/>
  <pageSetup scale="80" orientation="portrait" r:id="rId1"/>
  <headerFooter>
    <oddHeader>&amp;L&amp;G&amp;C&amp;"Arial Narrow,Negrita"&amp;14FONDO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zoomScaleNormal="100" zoomScaleSheetLayoutView="100" workbookViewId="0">
      <selection activeCell="A11" sqref="A11:J11"/>
    </sheetView>
  </sheetViews>
  <sheetFormatPr baseColWidth="10" defaultColWidth="11.42578125" defaultRowHeight="12.75" x14ac:dyDescent="0.2"/>
  <cols>
    <col min="2" max="2" width="15.7109375" customWidth="1"/>
    <col min="4" max="4" width="16" customWidth="1"/>
    <col min="7" max="7" width="14.7109375" customWidth="1"/>
    <col min="8" max="9" width="14.140625" customWidth="1"/>
    <col min="10" max="10" width="1.140625" hidden="1" customWidth="1"/>
  </cols>
  <sheetData>
    <row r="1" spans="1:10" ht="15.75" x14ac:dyDescent="0.2">
      <c r="A1" s="167" t="s">
        <v>34</v>
      </c>
      <c r="B1" s="167"/>
      <c r="C1" s="167"/>
      <c r="D1" s="167"/>
      <c r="E1" s="167"/>
      <c r="F1" s="167"/>
      <c r="G1" s="167"/>
      <c r="H1" s="167"/>
      <c r="I1" s="167"/>
    </row>
    <row r="3" spans="1:10" ht="15.75" x14ac:dyDescent="0.2">
      <c r="A3" s="45" t="s">
        <v>20</v>
      </c>
    </row>
    <row r="4" spans="1:10" ht="15.75" x14ac:dyDescent="0.2">
      <c r="A4" s="168" t="s">
        <v>21</v>
      </c>
      <c r="B4" s="168"/>
      <c r="C4" s="168"/>
      <c r="D4" s="168"/>
      <c r="E4" s="168"/>
      <c r="F4" s="168"/>
      <c r="G4" s="168"/>
      <c r="H4" s="168"/>
      <c r="I4" s="168"/>
      <c r="J4" s="168"/>
    </row>
    <row r="5" spans="1:10" ht="15.75" x14ac:dyDescent="0.2">
      <c r="A5" s="45" t="s">
        <v>22</v>
      </c>
    </row>
    <row r="6" spans="1:10" ht="15.75" x14ac:dyDescent="0.2">
      <c r="A6" s="47"/>
    </row>
    <row r="7" spans="1:10" ht="71.25" customHeight="1" x14ac:dyDescent="0.2">
      <c r="A7" s="49" t="s">
        <v>23</v>
      </c>
      <c r="B7" s="169" t="s">
        <v>39</v>
      </c>
      <c r="C7" s="169"/>
      <c r="D7" s="169"/>
      <c r="E7" s="169"/>
      <c r="F7" s="169"/>
      <c r="G7" s="169"/>
      <c r="H7" s="169"/>
      <c r="I7" s="169"/>
      <c r="J7" s="169"/>
    </row>
    <row r="8" spans="1:10" ht="15.75" x14ac:dyDescent="0.2">
      <c r="A8" s="47"/>
    </row>
    <row r="9" spans="1:10" ht="15.75" x14ac:dyDescent="0.2">
      <c r="A9" s="163" t="s">
        <v>24</v>
      </c>
      <c r="B9" s="163"/>
      <c r="C9" s="163"/>
      <c r="D9" s="163"/>
      <c r="E9" s="163"/>
      <c r="F9" s="163"/>
      <c r="G9" s="163"/>
      <c r="H9" s="163"/>
      <c r="I9" s="163"/>
      <c r="J9" s="163"/>
    </row>
    <row r="10" spans="1:10" ht="15.75" x14ac:dyDescent="0.2">
      <c r="A10" s="47"/>
    </row>
    <row r="11" spans="1:10" ht="100.5" customHeight="1" x14ac:dyDescent="0.2">
      <c r="A11" s="170" t="s">
        <v>35</v>
      </c>
      <c r="B11" s="170"/>
      <c r="C11" s="170"/>
      <c r="D11" s="170"/>
      <c r="E11" s="170"/>
      <c r="F11" s="170"/>
      <c r="G11" s="170"/>
      <c r="H11" s="170"/>
      <c r="I11" s="170"/>
      <c r="J11" s="170"/>
    </row>
    <row r="12" spans="1:10" ht="15.75" x14ac:dyDescent="0.2">
      <c r="A12" s="47"/>
    </row>
    <row r="13" spans="1:10" ht="24.75" customHeight="1" x14ac:dyDescent="0.2">
      <c r="A13" s="163" t="s">
        <v>36</v>
      </c>
      <c r="B13" s="163"/>
      <c r="C13" s="163"/>
      <c r="D13" s="163"/>
      <c r="E13" s="163"/>
      <c r="F13" s="163"/>
      <c r="G13" s="163"/>
      <c r="H13" s="163"/>
      <c r="I13" s="163"/>
      <c r="J13" s="163"/>
    </row>
    <row r="14" spans="1:10" ht="15.75" x14ac:dyDescent="0.2">
      <c r="A14" s="47"/>
    </row>
    <row r="15" spans="1:10" ht="15" x14ac:dyDescent="0.2">
      <c r="A15" s="48"/>
    </row>
    <row r="16" spans="1:10" ht="24" customHeight="1" x14ac:dyDescent="0.2">
      <c r="A16" s="171" t="s">
        <v>27</v>
      </c>
      <c r="B16" s="171"/>
      <c r="C16" s="171"/>
      <c r="D16" s="171"/>
      <c r="E16" s="171"/>
      <c r="F16" s="171"/>
      <c r="G16" s="171"/>
      <c r="H16" s="171"/>
      <c r="I16" s="171"/>
      <c r="J16" s="171"/>
    </row>
    <row r="17" spans="1:10" ht="24" customHeight="1" x14ac:dyDescent="0.2">
      <c r="A17" s="171" t="s">
        <v>28</v>
      </c>
      <c r="B17" s="171"/>
      <c r="C17" s="171"/>
      <c r="D17" s="171"/>
      <c r="E17" s="171"/>
      <c r="F17" s="171"/>
      <c r="G17" s="171"/>
      <c r="H17" s="171"/>
      <c r="I17" s="171"/>
      <c r="J17" s="171"/>
    </row>
    <row r="18" spans="1:10" ht="24" customHeight="1" x14ac:dyDescent="0.2">
      <c r="A18" s="171" t="s">
        <v>29</v>
      </c>
      <c r="B18" s="171"/>
      <c r="C18" s="171"/>
      <c r="D18" s="171"/>
      <c r="E18" s="171"/>
      <c r="F18" s="171"/>
      <c r="G18" s="171"/>
      <c r="H18" s="171"/>
      <c r="I18" s="171"/>
      <c r="J18" s="171"/>
    </row>
    <row r="19" spans="1:10" ht="24" customHeight="1" x14ac:dyDescent="0.2">
      <c r="A19" s="171" t="s">
        <v>30</v>
      </c>
      <c r="B19" s="171"/>
      <c r="C19" s="171"/>
      <c r="D19" s="171"/>
      <c r="E19" s="171"/>
      <c r="F19" s="171"/>
      <c r="G19" s="171"/>
      <c r="H19" s="171"/>
      <c r="I19" s="171"/>
      <c r="J19" s="171"/>
    </row>
    <row r="20" spans="1:10" ht="24" customHeight="1" x14ac:dyDescent="0.2">
      <c r="A20" s="171" t="s">
        <v>31</v>
      </c>
      <c r="B20" s="171"/>
      <c r="C20" s="171"/>
      <c r="D20" s="171"/>
      <c r="E20" s="171"/>
      <c r="F20" s="171"/>
      <c r="G20" s="171"/>
      <c r="H20" s="171"/>
      <c r="I20" s="171"/>
      <c r="J20" s="171"/>
    </row>
    <row r="21" spans="1:10" ht="24" customHeight="1" x14ac:dyDescent="0.2">
      <c r="A21" s="171" t="s">
        <v>32</v>
      </c>
      <c r="B21" s="171"/>
      <c r="C21" s="171"/>
      <c r="D21" s="164"/>
      <c r="E21" s="165"/>
      <c r="F21" s="165"/>
      <c r="G21" s="165"/>
      <c r="H21" s="165"/>
      <c r="I21" s="166"/>
      <c r="J21" s="50"/>
    </row>
    <row r="22" spans="1:10" ht="24" customHeight="1" x14ac:dyDescent="0.2">
      <c r="A22" s="171" t="s">
        <v>33</v>
      </c>
      <c r="B22" s="171"/>
      <c r="C22" s="171"/>
      <c r="D22" s="171"/>
      <c r="E22" s="171"/>
      <c r="F22" s="171"/>
      <c r="G22" s="171"/>
      <c r="H22" s="171"/>
      <c r="I22" s="171"/>
      <c r="J22" s="171"/>
    </row>
    <row r="23" spans="1:10" ht="15.75" x14ac:dyDescent="0.2">
      <c r="A23" s="46"/>
    </row>
  </sheetData>
  <mergeCells count="20">
    <mergeCell ref="B7:J7"/>
    <mergeCell ref="A9:J9"/>
    <mergeCell ref="A11:J11"/>
    <mergeCell ref="A13:J13"/>
    <mergeCell ref="A1:I1"/>
    <mergeCell ref="A4:J4"/>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s>
  <pageMargins left="0.25" right="0.25" top="1.53" bottom="0.75" header="0.66" footer="0.3"/>
  <pageSetup scale="82" orientation="portrait" r:id="rId1"/>
  <headerFooter>
    <oddHeader>&amp;L&amp;G&amp;C&amp;"Arial Narrow,Normal"&amp;14FONDO DE DESARROLLO LOCAL DE BARRIOS UNIDOS&amp;R&amp;G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1"/>
  <sheetViews>
    <sheetView view="pageBreakPreview" zoomScale="120" zoomScaleNormal="90" zoomScaleSheetLayoutView="120" workbookViewId="0">
      <selection activeCell="H6" sqref="H6"/>
    </sheetView>
  </sheetViews>
  <sheetFormatPr baseColWidth="10" defaultColWidth="9.140625" defaultRowHeight="27" customHeight="1" x14ac:dyDescent="0.2"/>
  <cols>
    <col min="1" max="1" width="5.42578125" style="82" customWidth="1"/>
    <col min="2" max="2" width="35.140625" style="80" customWidth="1"/>
    <col min="3" max="3" width="10.42578125" style="82" customWidth="1"/>
    <col min="4" max="4" width="9.140625" style="82"/>
    <col min="5" max="5" width="25.42578125" style="82" customWidth="1"/>
    <col min="6" max="6" width="22.5703125" style="82" customWidth="1"/>
    <col min="7" max="7" width="27.85546875" style="77" customWidth="1"/>
    <col min="8" max="8" width="24.28515625" style="82" customWidth="1"/>
    <col min="9" max="9" width="19.28515625" style="82" customWidth="1"/>
    <col min="10" max="247" width="11.42578125" style="82" customWidth="1"/>
    <col min="248" max="16384" width="9.140625" style="82"/>
  </cols>
  <sheetData>
    <row r="1" spans="1:9" s="77" customFormat="1" ht="27" customHeight="1" x14ac:dyDescent="0.2">
      <c r="A1" s="108" t="s">
        <v>47</v>
      </c>
      <c r="B1" s="108"/>
      <c r="C1" s="108"/>
      <c r="D1" s="108"/>
      <c r="E1" s="108"/>
      <c r="F1" s="108"/>
      <c r="G1" s="108"/>
      <c r="H1" s="108"/>
      <c r="I1" s="108"/>
    </row>
    <row r="2" spans="1:9" s="77" customFormat="1" ht="27" customHeight="1" x14ac:dyDescent="0.2">
      <c r="A2" s="78"/>
      <c r="B2" s="79"/>
      <c r="C2" s="79"/>
      <c r="D2" s="79"/>
      <c r="E2" s="79"/>
      <c r="F2" s="79"/>
    </row>
    <row r="3" spans="1:9" s="77" customFormat="1" ht="27" customHeight="1" thickBot="1" x14ac:dyDescent="0.25">
      <c r="A3" s="109" t="s">
        <v>18</v>
      </c>
      <c r="B3" s="110"/>
      <c r="C3" s="111"/>
      <c r="D3" s="111"/>
      <c r="E3" s="111"/>
      <c r="F3" s="111"/>
      <c r="G3" s="112"/>
      <c r="H3" s="112"/>
      <c r="I3" s="112"/>
    </row>
    <row r="4" spans="1:9" s="77" customFormat="1" ht="27" customHeight="1" thickBot="1" x14ac:dyDescent="0.25">
      <c r="A4" s="78"/>
      <c r="B4" s="79"/>
      <c r="C4" s="113"/>
      <c r="D4" s="113"/>
      <c r="E4" s="113"/>
      <c r="F4" s="80"/>
      <c r="G4" s="114" t="s">
        <v>48</v>
      </c>
      <c r="H4" s="115"/>
      <c r="I4" s="116"/>
    </row>
    <row r="5" spans="1:9" s="81" customFormat="1" ht="76.5" customHeight="1" x14ac:dyDescent="0.2">
      <c r="A5" s="97" t="s">
        <v>12</v>
      </c>
      <c r="B5" s="98" t="s">
        <v>37</v>
      </c>
      <c r="C5" s="99" t="s">
        <v>38</v>
      </c>
      <c r="D5" s="98" t="s">
        <v>52</v>
      </c>
      <c r="E5" s="100" t="s">
        <v>56</v>
      </c>
      <c r="F5" s="100" t="s">
        <v>57</v>
      </c>
      <c r="G5" s="101" t="s">
        <v>62</v>
      </c>
      <c r="H5" s="101" t="s">
        <v>63</v>
      </c>
      <c r="I5" s="102" t="s">
        <v>49</v>
      </c>
    </row>
    <row r="6" spans="1:9" s="81" customFormat="1" ht="33.75" customHeight="1" x14ac:dyDescent="0.2">
      <c r="A6" s="104">
        <v>1</v>
      </c>
      <c r="B6" s="103" t="s">
        <v>58</v>
      </c>
      <c r="C6" s="86" t="s">
        <v>53</v>
      </c>
      <c r="D6" s="85">
        <v>3.5</v>
      </c>
      <c r="E6" s="84">
        <v>2478760</v>
      </c>
      <c r="F6" s="87">
        <f>E6*D6</f>
        <v>8675660</v>
      </c>
      <c r="G6" s="88"/>
      <c r="H6" s="89">
        <f>G6*D6</f>
        <v>0</v>
      </c>
      <c r="I6" s="91" t="str">
        <f>IF(H6&gt;F6,"REVISAR OFERTA","OK")</f>
        <v>OK</v>
      </c>
    </row>
    <row r="7" spans="1:9" s="81" customFormat="1" ht="40.5" customHeight="1" x14ac:dyDescent="0.2">
      <c r="A7" s="104">
        <v>2</v>
      </c>
      <c r="B7" s="103" t="s">
        <v>51</v>
      </c>
      <c r="C7" s="86" t="s">
        <v>55</v>
      </c>
      <c r="D7" s="85">
        <v>1</v>
      </c>
      <c r="E7" s="84">
        <v>641262.85714285716</v>
      </c>
      <c r="F7" s="87">
        <f>E7*D7</f>
        <v>641262.85714285716</v>
      </c>
      <c r="G7" s="88"/>
      <c r="H7" s="89">
        <f>G7*D7</f>
        <v>0</v>
      </c>
      <c r="I7" s="91" t="str">
        <f>IF(H7&gt;F7,"REVISAR OFERTA","OK")</f>
        <v>OK</v>
      </c>
    </row>
    <row r="8" spans="1:9" s="77" customFormat="1" ht="27" customHeight="1" thickBot="1" x14ac:dyDescent="0.25">
      <c r="A8" s="120" t="s">
        <v>54</v>
      </c>
      <c r="B8" s="121"/>
      <c r="C8" s="121"/>
      <c r="D8" s="121"/>
      <c r="E8" s="92">
        <f>SUM(E6:E7)</f>
        <v>3120022.8571428573</v>
      </c>
      <c r="F8" s="92">
        <f>SUM(F6:F7)</f>
        <v>9316922.8571428563</v>
      </c>
      <c r="G8" s="93">
        <f>SUM(G6:G7)</f>
        <v>0</v>
      </c>
      <c r="H8" s="94">
        <f>SUM(H6:H7)</f>
        <v>0</v>
      </c>
      <c r="I8" s="90"/>
    </row>
    <row r="9" spans="1:9" ht="15.75" customHeight="1" thickBot="1" x14ac:dyDescent="0.25">
      <c r="A9" s="122"/>
      <c r="B9" s="122"/>
      <c r="C9" s="122"/>
      <c r="D9" s="122"/>
      <c r="E9" s="122"/>
      <c r="F9" s="122"/>
      <c r="G9" s="122"/>
      <c r="H9" s="122"/>
      <c r="I9" s="122"/>
    </row>
    <row r="10" spans="1:9" ht="27" customHeight="1" x14ac:dyDescent="0.2">
      <c r="A10" s="123" t="s">
        <v>59</v>
      </c>
      <c r="B10" s="124"/>
      <c r="C10" s="124"/>
      <c r="D10" s="124"/>
      <c r="E10" s="124"/>
      <c r="F10" s="124"/>
      <c r="G10" s="124"/>
      <c r="H10" s="124"/>
      <c r="I10" s="125"/>
    </row>
    <row r="11" spans="1:9" ht="13.5" customHeight="1" thickBot="1" x14ac:dyDescent="0.25">
      <c r="A11" s="105"/>
      <c r="B11" s="106"/>
      <c r="C11" s="106"/>
      <c r="D11" s="106"/>
      <c r="E11" s="106"/>
      <c r="F11" s="106"/>
      <c r="G11" s="106"/>
      <c r="H11" s="106"/>
      <c r="I11" s="107"/>
    </row>
    <row r="12" spans="1:9" ht="157.5" customHeight="1" thickBot="1" x14ac:dyDescent="0.25">
      <c r="A12" s="126" t="s">
        <v>61</v>
      </c>
      <c r="B12" s="127"/>
      <c r="C12" s="127"/>
      <c r="D12" s="127"/>
      <c r="E12" s="127"/>
      <c r="F12" s="127"/>
      <c r="G12" s="127"/>
      <c r="H12" s="127"/>
      <c r="I12" s="128"/>
    </row>
    <row r="13" spans="1:9" ht="27" customHeight="1" x14ac:dyDescent="0.2">
      <c r="B13" s="82"/>
      <c r="G13" s="82"/>
    </row>
    <row r="14" spans="1:9" ht="27" customHeight="1" x14ac:dyDescent="0.2">
      <c r="B14" s="83" t="s">
        <v>27</v>
      </c>
      <c r="C14" s="117"/>
      <c r="D14" s="117"/>
      <c r="E14" s="117"/>
      <c r="F14" s="117"/>
      <c r="G14" s="117"/>
    </row>
    <row r="15" spans="1:9" ht="27" customHeight="1" x14ac:dyDescent="0.2">
      <c r="B15" s="83" t="s">
        <v>50</v>
      </c>
      <c r="C15" s="117"/>
      <c r="D15" s="117"/>
      <c r="E15" s="117"/>
      <c r="F15" s="117"/>
      <c r="G15" s="117"/>
    </row>
    <row r="16" spans="1:9" ht="27" customHeight="1" x14ac:dyDescent="0.2">
      <c r="B16" s="83" t="s">
        <v>29</v>
      </c>
      <c r="C16" s="117"/>
      <c r="D16" s="117"/>
      <c r="E16" s="117"/>
      <c r="F16" s="117"/>
      <c r="G16" s="117"/>
    </row>
    <row r="17" spans="2:7" ht="27" customHeight="1" x14ac:dyDescent="0.2">
      <c r="B17" s="83" t="s">
        <v>30</v>
      </c>
      <c r="C17" s="117"/>
      <c r="D17" s="117"/>
      <c r="E17" s="117"/>
      <c r="F17" s="117"/>
      <c r="G17" s="117"/>
    </row>
    <row r="18" spans="2:7" ht="27" customHeight="1" x14ac:dyDescent="0.2">
      <c r="B18" s="83" t="s">
        <v>31</v>
      </c>
      <c r="C18" s="117"/>
      <c r="D18" s="117"/>
      <c r="E18" s="117"/>
      <c r="F18" s="117"/>
      <c r="G18" s="117"/>
    </row>
    <row r="19" spans="2:7" ht="27" customHeight="1" x14ac:dyDescent="0.2">
      <c r="B19" s="83" t="s">
        <v>32</v>
      </c>
      <c r="C19" s="117"/>
      <c r="D19" s="117"/>
      <c r="E19" s="117"/>
      <c r="F19" s="117"/>
      <c r="G19" s="117"/>
    </row>
    <row r="20" spans="2:7" ht="27" customHeight="1" x14ac:dyDescent="0.2">
      <c r="B20" s="83" t="s">
        <v>33</v>
      </c>
      <c r="C20" s="118"/>
      <c r="D20" s="118"/>
      <c r="E20" s="118"/>
      <c r="F20" s="118"/>
      <c r="G20" s="119"/>
    </row>
    <row r="21" spans="2:7" ht="27" customHeight="1" x14ac:dyDescent="0.2">
      <c r="B21" s="82"/>
      <c r="G21" s="82"/>
    </row>
    <row r="22" spans="2:7" ht="27" customHeight="1" x14ac:dyDescent="0.2">
      <c r="B22" s="82"/>
      <c r="G22" s="82"/>
    </row>
    <row r="23" spans="2:7" ht="27" customHeight="1" x14ac:dyDescent="0.2">
      <c r="B23" s="82"/>
      <c r="G23" s="82"/>
    </row>
    <row r="24" spans="2:7" ht="27" customHeight="1" x14ac:dyDescent="0.2">
      <c r="B24" s="82"/>
      <c r="G24" s="82"/>
    </row>
    <row r="25" spans="2:7" ht="27" customHeight="1" x14ac:dyDescent="0.2">
      <c r="B25" s="82"/>
      <c r="G25" s="82"/>
    </row>
    <row r="26" spans="2:7" ht="27" customHeight="1" x14ac:dyDescent="0.2">
      <c r="B26" s="82"/>
      <c r="G26" s="82"/>
    </row>
    <row r="27" spans="2:7" ht="27" customHeight="1" x14ac:dyDescent="0.2">
      <c r="B27" s="82"/>
      <c r="G27" s="82"/>
    </row>
    <row r="28" spans="2:7" ht="27" customHeight="1" x14ac:dyDescent="0.2">
      <c r="B28" s="82"/>
      <c r="G28" s="82"/>
    </row>
    <row r="29" spans="2:7" ht="27" customHeight="1" x14ac:dyDescent="0.2">
      <c r="B29" s="82"/>
      <c r="G29" s="82"/>
    </row>
    <row r="30" spans="2:7" ht="27" customHeight="1" x14ac:dyDescent="0.2">
      <c r="B30" s="82"/>
      <c r="G30" s="82"/>
    </row>
    <row r="31" spans="2:7" ht="27" customHeight="1" x14ac:dyDescent="0.2">
      <c r="B31" s="82"/>
      <c r="G31" s="82"/>
    </row>
    <row r="32" spans="2:7" ht="27" customHeight="1" x14ac:dyDescent="0.2">
      <c r="B32" s="82"/>
      <c r="G32" s="82"/>
    </row>
    <row r="33" spans="2:7" ht="27" customHeight="1" x14ac:dyDescent="0.2">
      <c r="B33" s="82"/>
      <c r="G33" s="82"/>
    </row>
    <row r="34" spans="2:7" ht="27" customHeight="1" x14ac:dyDescent="0.2">
      <c r="B34" s="82"/>
      <c r="G34" s="82"/>
    </row>
    <row r="35" spans="2:7" ht="27" customHeight="1" x14ac:dyDescent="0.2">
      <c r="B35" s="82"/>
      <c r="G35" s="82"/>
    </row>
    <row r="36" spans="2:7" ht="27" customHeight="1" x14ac:dyDescent="0.2">
      <c r="B36" s="82"/>
      <c r="G36" s="82"/>
    </row>
    <row r="37" spans="2:7" ht="27" customHeight="1" x14ac:dyDescent="0.2">
      <c r="B37" s="82"/>
      <c r="G37" s="82"/>
    </row>
    <row r="38" spans="2:7" ht="27" customHeight="1" x14ac:dyDescent="0.2">
      <c r="B38" s="82"/>
    </row>
    <row r="39" spans="2:7" ht="27" customHeight="1" x14ac:dyDescent="0.2">
      <c r="B39" s="82"/>
    </row>
    <row r="40" spans="2:7" ht="27" customHeight="1" x14ac:dyDescent="0.2">
      <c r="B40" s="82"/>
    </row>
    <row r="41" spans="2:7" ht="27" customHeight="1" x14ac:dyDescent="0.2">
      <c r="B41" s="82"/>
    </row>
  </sheetData>
  <mergeCells count="16">
    <mergeCell ref="C17:G17"/>
    <mergeCell ref="C18:G18"/>
    <mergeCell ref="C19:G19"/>
    <mergeCell ref="C20:G20"/>
    <mergeCell ref="A8:D8"/>
    <mergeCell ref="A9:I9"/>
    <mergeCell ref="A10:I10"/>
    <mergeCell ref="A12:I12"/>
    <mergeCell ref="C14:G14"/>
    <mergeCell ref="C15:G15"/>
    <mergeCell ref="C16:G16"/>
    <mergeCell ref="A1:I1"/>
    <mergeCell ref="A3:B3"/>
    <mergeCell ref="C3:I3"/>
    <mergeCell ref="C4:E4"/>
    <mergeCell ref="G4:I4"/>
  </mergeCells>
  <printOptions horizontalCentered="1"/>
  <pageMargins left="0.25" right="0.25" top="0.75" bottom="0.75" header="0.3" footer="0.3"/>
  <pageSetup paperSize="5" scale="50" orientation="portrait" r:id="rId1"/>
  <headerFooter>
    <oddHeader>&amp;L&amp;G&amp;R&amp;G</oddHead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AFE6C55473441469711F9953EA137E3" ma:contentTypeVersion="13" ma:contentTypeDescription="Crear nuevo documento." ma:contentTypeScope="" ma:versionID="e2541c81ed5921094915544c50da10ce">
  <xsd:schema xmlns:xsd="http://www.w3.org/2001/XMLSchema" xmlns:xs="http://www.w3.org/2001/XMLSchema" xmlns:p="http://schemas.microsoft.com/office/2006/metadata/properties" xmlns:ns2="4905a893-e4c7-4216-b864-300cd68738c7" xmlns:ns3="9b9ed060-d447-49d6-8d59-8ba862993bd8" targetNamespace="http://schemas.microsoft.com/office/2006/metadata/properties" ma:root="true" ma:fieldsID="b910752cd267871ecdcc9870f0ea26f0" ns2:_="" ns3:_="">
    <xsd:import namespace="4905a893-e4c7-4216-b864-300cd68738c7"/>
    <xsd:import namespace="9b9ed060-d447-49d6-8d59-8ba862993b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05a893-e4c7-4216-b864-300cd68738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ed060-d447-49d6-8d59-8ba862993b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1c3d5cf-7956-4d58-b357-0dffe8eae5dd}" ma:internalName="TaxCatchAll" ma:showField="CatchAllData" ma:web="9b9ed060-d447-49d6-8d59-8ba862993b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b9ed060-d447-49d6-8d59-8ba862993bd8" xsi:nil="true"/>
    <lcf76f155ced4ddcb4097134ff3c332f xmlns="4905a893-e4c7-4216-b864-300cd68738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7EA7ACC-0631-42C6-BB56-F8B8E5ECAFEB}">
  <ds:schemaRefs>
    <ds:schemaRef ds:uri="http://schemas.microsoft.com/sharepoint/v3/contenttype/forms"/>
  </ds:schemaRefs>
</ds:datastoreItem>
</file>

<file path=customXml/itemProps2.xml><?xml version="1.0" encoding="utf-8"?>
<ds:datastoreItem xmlns:ds="http://schemas.openxmlformats.org/officeDocument/2006/customXml" ds:itemID="{8D28CF01-CFAC-41B2-96EF-59E9473D8C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05a893-e4c7-4216-b864-300cd68738c7"/>
    <ds:schemaRef ds:uri="9b9ed060-d447-49d6-8d59-8ba862993b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383844-5FE2-4F3A-B354-11C641AFF18B}">
  <ds:schemaRefs>
    <ds:schemaRef ds:uri="http://schemas.microsoft.com/office/2006/metadata/properties"/>
    <ds:schemaRef ds:uri="http://schemas.microsoft.com/office/infopath/2007/PartnerControls"/>
    <ds:schemaRef ds:uri="9b9ed060-d447-49d6-8d59-8ba862993bd8"/>
    <ds:schemaRef ds:uri="4905a893-e4c7-4216-b864-300cd68738c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1. Exp. Mín. Habilitante</vt:lpstr>
      <vt:lpstr>2. Aceptacion Esp. Tec.</vt:lpstr>
      <vt:lpstr>3. Compromiso ambiental</vt:lpstr>
      <vt:lpstr>4. Oferta económica</vt:lpstr>
      <vt:lpstr>'3. Compromiso ambiental'!_Hlk511125131</vt:lpstr>
      <vt:lpstr>'1. Exp. Mín. Habilitante'!Área_de_impresión</vt:lpstr>
      <vt:lpstr>'2. Aceptacion Esp. Tec.'!Área_de_impresión</vt:lpstr>
      <vt:lpstr>'3. Compromiso ambiental'!Área_de_impresión</vt:lpstr>
      <vt:lpstr>'4.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Sistemas Barrios Unidos</cp:lastModifiedBy>
  <cp:revision/>
  <cp:lastPrinted>2026-10-05T22:39:50Z</cp:lastPrinted>
  <dcterms:created xsi:type="dcterms:W3CDTF">2006-08-10T20:05:49Z</dcterms:created>
  <dcterms:modified xsi:type="dcterms:W3CDTF">2026-10-16T20:39:07Z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0x0101008AFE6C55473441469711F9953EA137E3</vt:lpwstr>
  </property>
</Properties>
</file>