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32"/>
  <workbookPr defaultThemeVersion="166925"/>
  <mc:AlternateContent xmlns:mc="http://schemas.openxmlformats.org/markup-compatibility/2006">
    <mc:Choice Requires="x15">
      <x15ac:absPath xmlns:x15ac="http://schemas.microsoft.com/office/spreadsheetml/2010/11/ac" url="C:\Users\USUARIOGOB\Desktop\JURIDICA\FORMATOS PROPUESTA ECONOMICA\"/>
    </mc:Choice>
  </mc:AlternateContent>
  <xr:revisionPtr revIDLastSave="0" documentId="13_ncr:1_{9F7017A0-D5C6-4779-AD5C-A2400696C701}" xr6:coauthVersionLast="47" xr6:coauthVersionMax="47" xr10:uidLastSave="{00000000-0000-0000-0000-000000000000}"/>
  <bookViews>
    <workbookView xWindow="-120" yWindow="-120" windowWidth="20730" windowHeight="11160" xr2:uid="{00000000-000D-0000-FFFF-FFFF00000000}"/>
  </bookViews>
  <sheets>
    <sheet name="Contrato Inicial" sheetId="1" r:id="rId1"/>
  </sheets>
  <definedNames>
    <definedName name="_Hlk231910110" localSheetId="0">'Contrato Inicial'!#REF!</definedName>
    <definedName name="_Hlk238023590" localSheetId="0">'Contrato Inicial'!#REF!</definedName>
    <definedName name="_xlnm.Print_Area" localSheetId="0">'Contrato Inicial'!$A$1:$H$121</definedName>
    <definedName name="CORTE">#REF!</definedName>
    <definedName name="ELEMENTO">#REF!</definedName>
    <definedName name="ESTADO">#REF!</definedName>
    <definedName name="SERVICIO">#REF!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H10" i="1" l="1"/>
  <c r="H11" i="1"/>
  <c r="H13" i="1"/>
  <c r="H14" i="1"/>
  <c r="H15" i="1"/>
  <c r="H17" i="1"/>
  <c r="H18" i="1"/>
  <c r="H19" i="1"/>
  <c r="H20" i="1"/>
  <c r="H22" i="1"/>
  <c r="H23" i="1"/>
  <c r="H24" i="1"/>
  <c r="H25" i="1"/>
  <c r="H26" i="1"/>
  <c r="H27" i="1"/>
  <c r="H28" i="1"/>
  <c r="H29" i="1"/>
  <c r="H30" i="1"/>
  <c r="H31" i="1"/>
  <c r="H32" i="1"/>
  <c r="H33" i="1"/>
  <c r="H34" i="1"/>
  <c r="H35" i="1"/>
  <c r="H36" i="1"/>
  <c r="H37" i="1"/>
  <c r="H38" i="1"/>
  <c r="H39" i="1"/>
  <c r="H40" i="1"/>
  <c r="H42" i="1"/>
  <c r="H43" i="1"/>
  <c r="H44" i="1"/>
  <c r="H45" i="1"/>
  <c r="H47" i="1"/>
  <c r="H48" i="1"/>
  <c r="H49" i="1"/>
  <c r="H50" i="1"/>
  <c r="H51" i="1"/>
  <c r="H52" i="1"/>
  <c r="H53" i="1"/>
  <c r="H54" i="1"/>
  <c r="H55" i="1"/>
  <c r="H56" i="1"/>
  <c r="H57" i="1"/>
  <c r="H58" i="1"/>
  <c r="H60" i="1"/>
  <c r="H61" i="1"/>
  <c r="H62" i="1"/>
  <c r="H63" i="1"/>
  <c r="H64" i="1"/>
  <c r="H65" i="1"/>
  <c r="H66" i="1"/>
  <c r="H67" i="1"/>
  <c r="H69" i="1"/>
  <c r="H70" i="1"/>
  <c r="H72" i="1"/>
  <c r="H73" i="1"/>
  <c r="H74" i="1"/>
  <c r="H75" i="1"/>
  <c r="H76" i="1"/>
  <c r="H77" i="1"/>
  <c r="H78" i="1"/>
  <c r="H79" i="1"/>
  <c r="H80" i="1"/>
  <c r="H81" i="1"/>
  <c r="H82" i="1"/>
  <c r="H83" i="1"/>
  <c r="H84" i="1"/>
  <c r="H85" i="1"/>
  <c r="H86" i="1"/>
  <c r="H87" i="1"/>
  <c r="H88" i="1"/>
  <c r="H89" i="1"/>
  <c r="H90" i="1"/>
  <c r="H91" i="1"/>
  <c r="H92" i="1"/>
  <c r="H93" i="1"/>
  <c r="H94" i="1"/>
  <c r="H95" i="1"/>
  <c r="H96" i="1"/>
  <c r="H97" i="1"/>
  <c r="H98" i="1"/>
  <c r="H99" i="1"/>
  <c r="H100" i="1"/>
  <c r="H102" i="1"/>
  <c r="H103" i="1"/>
  <c r="H104" i="1"/>
  <c r="H105" i="1"/>
  <c r="H106" i="1"/>
  <c r="H107" i="1"/>
  <c r="H108" i="1"/>
  <c r="H109" i="1"/>
  <c r="H110" i="1"/>
  <c r="H111" i="1"/>
  <c r="H112" i="1"/>
  <c r="H113" i="1"/>
  <c r="H115" i="1"/>
  <c r="H116" i="1"/>
  <c r="H117" i="1"/>
  <c r="H118" i="1"/>
  <c r="H119" i="1"/>
  <c r="H120" i="1"/>
  <c r="H121" i="1"/>
  <c r="H123" i="1"/>
  <c r="H124" i="1"/>
  <c r="H125" i="1"/>
  <c r="H126" i="1"/>
  <c r="H9" i="1"/>
  <c r="H127" i="1" l="1"/>
</calcChain>
</file>

<file path=xl/sharedStrings.xml><?xml version="1.0" encoding="utf-8"?>
<sst xmlns="http://schemas.openxmlformats.org/spreadsheetml/2006/main" count="379" uniqueCount="207">
  <si>
    <t>ITEM</t>
  </si>
  <si>
    <t>DETALLE DE MANTENIMIENTO EQUIPOS DE COMPUTO</t>
  </si>
  <si>
    <t>DETALLE DE MANTENIMIENTO IMPRESORA INYECCIÓN DE TINTA</t>
  </si>
  <si>
    <t>DETALLE DE MANTENIMIENTO IMPRESORA LASER</t>
  </si>
  <si>
    <t>DETALLE DE MANTENIMIENTO UPS</t>
  </si>
  <si>
    <t>DETALLE DE MANTENIMIENTO SERVIDORES</t>
  </si>
  <si>
    <t>DETALLE DE PARTES Y REPUESTOS EQUIPOS DE COMPUTO</t>
  </si>
  <si>
    <t>Cable Hdmi 30 metros</t>
  </si>
  <si>
    <t>Batería 3V Cr-2032 lithium para PC</t>
  </si>
  <si>
    <t>Teclado USB 101 Teclas para PC</t>
  </si>
  <si>
    <t>Mouse Óptico USB (Negro)</t>
  </si>
  <si>
    <t>Unidad óptica S-ATA DVD-RW – Externa</t>
  </si>
  <si>
    <t>REPUESTOS PARA IMPRESORAS Y ESCANERS</t>
  </si>
  <si>
    <t>Unidad Fusora Impresora Hewlett Packard Hp Laserjet 400</t>
  </si>
  <si>
    <t>Kit de piñones Impresora HP Laserjet m127nf</t>
  </si>
  <si>
    <t>Kit de piñones Impresora HP Laserjet pro 1606</t>
  </si>
  <si>
    <t>Kit de piñones Impresora HP Laserjet m127</t>
  </si>
  <si>
    <t>Acetato Unidad Fusora Impresora Hewlett Packard Laserjet 400</t>
  </si>
  <si>
    <t>Acetato Unidad Fusora Impresora Hewlett Packard Laserjet P2035</t>
  </si>
  <si>
    <t>Kit pickup Roller del ADF Impresora Hewlett Packard 2035</t>
  </si>
  <si>
    <t>Cabezal Epson Impresora L555 tinta</t>
  </si>
  <si>
    <t>Caja de mantenimiento original impresora Epson L6191</t>
  </si>
  <si>
    <t>Unidad fusora HP M525-M521-500MFP 110V</t>
  </si>
  <si>
    <t>ELEMENTO</t>
  </si>
  <si>
    <t>CANTIDAD</t>
  </si>
  <si>
    <t>FR1500 LECTORA HUELLAS SENSOR SILKID Y TARJETAS EM INTERFAZ RS485 CARCASA EN ACERO INOXIDABLE IP65</t>
  </si>
  <si>
    <t>Disco Duro SSD Capacidad 1TB Interface PCIe Gen3, NVMe</t>
  </si>
  <si>
    <t>Display LED Tamaño de visualización: 15.6" Slim Conector: 30 pines</t>
  </si>
  <si>
    <t>Display LED Tamaño de visualización: 14.0" Slim Conector: 30 pines</t>
  </si>
  <si>
    <t>DETALLE DE MANTENIMIENTO TORNIQUETES</t>
  </si>
  <si>
    <t>Teclado Para Portátil Español Hp 450</t>
  </si>
  <si>
    <t>REPUESTOS PARA UPS</t>
  </si>
  <si>
    <t>REPUESTOS PARA TORNIQUETES</t>
  </si>
  <si>
    <t>Bateria UPS 12W - 7A</t>
  </si>
  <si>
    <t>Bateria UPS 12W - 5A</t>
  </si>
  <si>
    <t>Kit pickup Roller Epson 530 / 860</t>
  </si>
  <si>
    <t>TIPO</t>
  </si>
  <si>
    <t>Mantenimiento de computadores de escritorio tipo torre</t>
  </si>
  <si>
    <t>Equipos de cómputo</t>
  </si>
  <si>
    <t>Mantenimiento de computadores portátiles</t>
  </si>
  <si>
    <t>Mantenimiento de computadores AIO</t>
  </si>
  <si>
    <t>Cambio de partes dañadas (discos, memorias, fuentes)</t>
  </si>
  <si>
    <t>Inyeccion de tinta</t>
  </si>
  <si>
    <t>Mantenimiento de Impresoras referencia Epson L210-220</t>
  </si>
  <si>
    <t>Mantenimiento de Impresoras referencia Epson L555-L575</t>
  </si>
  <si>
    <t>Mantenimiento de Impresoras referencia Epson L355</t>
  </si>
  <si>
    <t>Mantenimiento de Impresoras referencia Epson L6190</t>
  </si>
  <si>
    <t>Limpieza de rodillos, actualización de firmware, revisión de consumibles</t>
  </si>
  <si>
    <t>Reparación de bandejas, cabezales, fuentes de poder</t>
  </si>
  <si>
    <t>Laser</t>
  </si>
  <si>
    <t>Mantenimiento  de Impresoras referencia HP P2035</t>
  </si>
  <si>
    <t>Mantenimiento  de Impresoras referencia HP laser jet M2727nf</t>
  </si>
  <si>
    <t>Mantenimiento  de Impresoras referencia Samsung CSX 3400 Series</t>
  </si>
  <si>
    <t>Mantenimiento  de impresora HP LaserJet Pro 400 MFP M425</t>
  </si>
  <si>
    <t>Mantenimiento  de impresora HP LaserJet Pro MFP M426f-M427f</t>
  </si>
  <si>
    <t>Mantenimiento  de impresora HP LaserJet Pro M201dw</t>
  </si>
  <si>
    <t>Mantenimiento de impresora HP LaserJet Pro MFP M428f-M429f</t>
  </si>
  <si>
    <t>Mantenimiento de impresora HP LaserJet Pro MFP M521dn</t>
  </si>
  <si>
    <t>Mantenimiento de impresora HP LaserJet Professional P1606dn</t>
  </si>
  <si>
    <t>Mantenimiento de impresora HP LaserJet P1006</t>
  </si>
  <si>
    <t>Mantenimiento de Impresoras referencia HP Laser Color Pro M251</t>
  </si>
  <si>
    <t>Mantenimiento de Impresoras referencia HP P4014</t>
  </si>
  <si>
    <t>Mantenimiento de Impresoras referencia HP 135</t>
  </si>
  <si>
    <t>Mantenimiento de Impresoras referencia HP 1102</t>
  </si>
  <si>
    <t>Mantenimiento de Impresoras referencia HP 1022</t>
  </si>
  <si>
    <t>Mantenimiento de Impresoras referencia HP laser Jet P1505</t>
  </si>
  <si>
    <t>Mantenimiento de impresora HP LaserJet Pro M528</t>
  </si>
  <si>
    <t>Mantenimiento deimpresora HP LaserJet Pro M225</t>
  </si>
  <si>
    <t>Mantenimiento de impresora HP LaserJet 135w</t>
  </si>
  <si>
    <t>Mantenimiento Correctivo / Posibles Actividades</t>
  </si>
  <si>
    <t>Reemplazo de kits de mantenimiento (fusores, rodillos, bandejas dañadas).
Reparación o sustitución de motores de alimentación de papel.
Reparación de sensores ópticos de papel o de escaneo.
Reemplazo de fuentes de alimentación en impresoras que no encienden.
Cambio de unidad de imagen en modelos color o multifuncionales.</t>
  </si>
  <si>
    <t>Uso de soplador antiestático para limpieza interna.
Limpieza de rodillos con solución especial antiestática o paño seco.
Actualización de firmware mediante herramientas HP Web JetAdmin o Samsung/Xerox Tools.
Revisión de contadores de impresión (impresiones totales y estado de consumibles).
Limpieza y ajuste de sensores de bandeja y bandeja de salida.
Calibración de impresión para impresoras a color.</t>
  </si>
  <si>
    <t>Mantenimiento Preventivo	  / Posibles Actividades</t>
  </si>
  <si>
    <t>DETALLE DE MANTENIMIENTO ESCÁNER E IMPRESORAS DE ETIQUETAS Y FOTOCOPIADORAS</t>
  </si>
  <si>
    <t>Escaner</t>
  </si>
  <si>
    <t>Impresora de etiquetas</t>
  </si>
  <si>
    <t>Cambio de kits de rodillos .
Reparación de motores de tracción ADF o motores de avance de cama plana.
Reemplazo de módulos de lámpara o módulos de imagen.</t>
  </si>
  <si>
    <t>Limpieza de cabezal de impresión térmico (con alcohol isopropílico y paño antiestático especial).
Limpieza de rodillos de arrastre.
Limpieza de sensores ópticos de etiquetas.
Ajuste de tensión de etiquetas (si aplica).
Actualización de firmware de impresora (si el modelo lo permite).
Verificación de alineación de etiquetas y calibración del sensor.
Limpieza de bandeja de etiquetas, soporte de papel y guías laterales.</t>
  </si>
  <si>
    <t>Reemplazo de cabezal térmico (en caso de líneas blancas o mal calentamiento).
Sustitución de rodillos desgastados o dañados.
Reemplazo de sensores ópticos defectuosos.
Reparación o reemplazo de motor de tracción.
Ajuste de mecanismos de arrastre de etiquetas.
Cambio de fuente de alimentación si presenta fallos eléctricos.</t>
  </si>
  <si>
    <t>Trifásica</t>
  </si>
  <si>
    <t>Monofásica</t>
  </si>
  <si>
    <t>Monofásica o bifásica</t>
  </si>
  <si>
    <t>Mantenimiento de SERVER PROLIANT ML350p G8</t>
  </si>
  <si>
    <t>Mantenimiento de HPE DL360 Gen10 5218 1P 32G NC 8SFF Svr</t>
  </si>
  <si>
    <t>Mantenimiento de SERVER PROLIANT ML110</t>
  </si>
  <si>
    <t>Mantenimiento de Server HP DL180 Gen9 E5-2609v3 LFF Base WW Svr</t>
  </si>
  <si>
    <t>Mantenimiento de Server HPE DL360 Gen10 3106 1P 16G 4LFF Lac Svr</t>
  </si>
  <si>
    <t>Mantenimiento de Server Lenovo SR630 V3</t>
  </si>
  <si>
    <t>Mantenimiento de Server Lenovo SR650 V2</t>
  </si>
  <si>
    <t>Servidor</t>
  </si>
  <si>
    <t>Mantenimiento de UPS Powest TITAN 3KVA RACK</t>
  </si>
  <si>
    <t>Mantenimiento de ups GAMATRONIC POWER MAX 15KVA</t>
  </si>
  <si>
    <t>Mantenimiento de ups Energex GALLEON  X9B 6KVA Tower</t>
  </si>
  <si>
    <t>Mantenimiento de UPS CDP 3KVA</t>
  </si>
  <si>
    <t>Mantenimiento de UPS FENTON 3KVA</t>
  </si>
  <si>
    <t>Mantenimiento de UPS EAST 3KVA</t>
  </si>
  <si>
    <t>Mantenimiento de ups TRIPPLITE SU 20KVA</t>
  </si>
  <si>
    <t>Mantenimiento de ups POWERCOM ULT 15KVA</t>
  </si>
  <si>
    <t>Mantenimiento de ups TRIPPLITE A´C MASTRIX - 5KVA</t>
  </si>
  <si>
    <t>Mantenimiento de ups POWERCOM SERIES 2 ULT 10KVA</t>
  </si>
  <si>
    <t>Mantenimiento de ups GAMATRONIC POWER MAX 10KVA</t>
  </si>
  <si>
    <t>Monofasica</t>
  </si>
  <si>
    <t>Limpieza interna con soplador antiestático.
Revisión física de estado de baterías (hinchazón, corrosión).
Prueba de respaldo a carga parcial.
Simulación de corte de energía para validar transferencia.
Limpieza de ventiladores y módulos de inversores.
Medición de voltajes de entrada, salida y frecuencia.
Verificación de alarmas LED o en software de monitoreo.</t>
  </si>
  <si>
    <t>Cambio de baterías internas defectuosas.
Reparación de inversores dañados (módulo de potencia).
Reemplazo de ventiladores en mal estado.
Reparación o reemplazo de tarjetas de control.
Actualización de firmware (en equipos compatibles).
Reemplazo de sensores térmicos (en UPS de más de 5 años).</t>
  </si>
  <si>
    <t>Limpieza interna de ventiladores, fuentes, y módulos de memoria.
Verificación de estado de discos duros (RAID/S.M.A.R.T.).
Actualización de firmware de BIOS, iLO/IMM, controladoras RAID.
Diagnóstico de memoria RAM (con herramientas como HP Insight Diagnostics o Lenovo XClarity).
Comprobación de redundancia de fuentes de poder.
Inspección de tarjetas de red, tarjetas PCIe adicionales.
Pruebas de arranque y alarmas de sistema.</t>
  </si>
  <si>
    <t>Reemplazo de discos dañados en arreglos RAID.
Reemplazo de fuentes de poder defectuosas.
Cambio de módulos de RAM defectuosos.
Reparación o actualización de tarjetas de red / expansión.
Recuperación de configuraciones de BIOS/RAID en caso de fallos severos.
Reemplazo de ventiladores dañados (especialmente en servidores rackeables 1U).</t>
  </si>
  <si>
    <t>Reemplazo de piezas de desgaste mecánico (brazos, alas, soportes).
Sustitución de motores de abatimiento o giro.
Reparación de módulos electrónicos de control de acceso.
Calibración de respuesta de sensores ópticos o de presencia.</t>
  </si>
  <si>
    <t>Torniquete de Trípode (Brazo Giratorio)</t>
  </si>
  <si>
    <t>Torniquete de Alas Abatibles (Flap Barrier)</t>
  </si>
  <si>
    <t>Disco Duro SSD Capacidad 512GB Interface PCIe Gen3, NVMe</t>
  </si>
  <si>
    <t>Disco Duro SSD Capacidad 512GB Interface Serial ATA</t>
  </si>
  <si>
    <t>Memoria RAM 8 GB DDR4 2666  MHz computador de escritorio</t>
  </si>
  <si>
    <t>Memoria RAM 8 GB DDR4 2666  MHz computador de portatil</t>
  </si>
  <si>
    <t>Memoria RAM 16 GB DDR4 2666  MHz para para Equipo escritorio</t>
  </si>
  <si>
    <t xml:space="preserve">	Fuente de poder SFF 260W (Dell Vostro 3681)</t>
  </si>
  <si>
    <t>Bateria UPS 12W - 9A</t>
  </si>
  <si>
    <t>Bateria UPS 12W - 12A</t>
  </si>
  <si>
    <t>Extractor UPS 12V DC para UPS pequeños 80x80mm</t>
  </si>
  <si>
    <t>Extractor UPS 12VDC 120x120mm High Speed</t>
  </si>
  <si>
    <t>Extractor UPS 24VDC 172x150mm</t>
  </si>
  <si>
    <t>TSA03 TARJETA DE CONTROL PARA TORNIQUETES</t>
  </si>
  <si>
    <t>TSA75 REPUESTO TORNILLO DE AJUSTE BRAZO PARA TORNIQUETE TS2000</t>
  </si>
  <si>
    <t>TSA20  REPUESTO BRAZO PARA TORNIQUETE TS2000</t>
  </si>
  <si>
    <t>Almacenamiento interno sólido</t>
  </si>
  <si>
    <t>Almacenamiento interno sólido ultra rápido</t>
  </si>
  <si>
    <t>Almacenamiento interno convencional</t>
  </si>
  <si>
    <t>Almacenamiento externo</t>
  </si>
  <si>
    <t>Memoria RAM para PC de escritorio</t>
  </si>
  <si>
    <t>Memoria RAM para laptop</t>
  </si>
  <si>
    <t>Cable de video/audio</t>
  </si>
  <si>
    <t>Batería para BIOS / RTC</t>
  </si>
  <si>
    <t>Periférico de entrada</t>
  </si>
  <si>
    <t>Repuesto de laptop</t>
  </si>
  <si>
    <t>Lector/Grabador de CD/DVD</t>
  </si>
  <si>
    <t>Fuente interna formato SFF</t>
  </si>
  <si>
    <t>Pantalla para laptop</t>
  </si>
  <si>
    <t>Repuesto estructural</t>
  </si>
  <si>
    <t xml:space="preserve">Repuesto electrónico	</t>
  </si>
  <si>
    <t>Repuesto mecánico</t>
  </si>
  <si>
    <t>Accesorio de control de acceso</t>
  </si>
  <si>
    <t>Batería</t>
  </si>
  <si>
    <t>Cooler</t>
  </si>
  <si>
    <t>Limpieza interna de circuitos con soplador antiestático.
Revisión física de anclajes de torniquete a piso o estructura metálica.
Actualización de firmware de controlador si aplica (ZKTeco software).
Testeo de funcionamiento bajo flujo continuo de usuarios simulados.</t>
  </si>
  <si>
    <t>N/A</t>
  </si>
  <si>
    <t xml:space="preserve">Componente de calor	</t>
  </si>
  <si>
    <t>Componente mecánico</t>
  </si>
  <si>
    <t>Película de calor (Film)</t>
  </si>
  <si>
    <t>Rodillos de arrastre</t>
  </si>
  <si>
    <t>Componente de impresión por inyección de tinta</t>
  </si>
  <si>
    <t xml:space="preserve">Depósito de tinta residual	</t>
  </si>
  <si>
    <t>MANTENIMIENTO DE TORNIQUETE  TS2000 (ZKTeco)</t>
  </si>
  <si>
    <t>MANTENIMIENTO DE TORNIQUETE ABATIBLE (ZKTeco)</t>
  </si>
  <si>
    <t>Mantenimiento de Escaner Epson DS-860</t>
  </si>
  <si>
    <t>Mantenimiento de Escaner Epson DS-530</t>
  </si>
  <si>
    <t>Mantenimiento de impresora Datamax-O"Neil E-4205A Mark III</t>
  </si>
  <si>
    <t>Mantenimiento de impresora ZEBRA ZT231</t>
  </si>
  <si>
    <t>Placa Base del Vostro 3268</t>
  </si>
  <si>
    <t>Placa Base Dell Vostro 3681</t>
  </si>
  <si>
    <t>Placa Base OptiPlex 3050</t>
  </si>
  <si>
    <t>Placa Base HP ProDesk 405 G6</t>
  </si>
  <si>
    <t>Placa Base HP ProDesk 400 G3 SFF</t>
  </si>
  <si>
    <t>Placa Base HP ProBook 455 G7</t>
  </si>
  <si>
    <t>Placa Base HP 280 G3 SFF Business PC</t>
  </si>
  <si>
    <t>Placa Base HP 205 G4 24 All-in-One PC</t>
  </si>
  <si>
    <t xml:space="preserve">Placa Base </t>
  </si>
  <si>
    <t>DETALLE DE MANTENIMIENTO SISTEMA CCTV</t>
  </si>
  <si>
    <t xml:space="preserve">Mantenimiento de NVR </t>
  </si>
  <si>
    <t>Mantenimiento de Cámaras IP</t>
  </si>
  <si>
    <t>Equipos CCTV</t>
  </si>
  <si>
    <t>limpieza interna de placa base y fuentes de poder, soplado de ventiladores (fans), verificación de voltajes de salida PoE, diagnóstico de salud S.M.A.R.T. de los discos duros, actualización de firmware y limpieza de conectores de red en el panel posterior.</t>
  </si>
  <si>
    <t>limpieza de lentes y carcasas con solución antiestática, ajuste de enfoque y zoom, revisión de estanqueidad (sellado contra humedad), reapriete de soportes y herrajes, verificación de conectores RJ45 y prueba de visión nocturna (activación de LEDs IR).</t>
  </si>
  <si>
    <t xml:space="preserve">Instalación, inicialización y configuración de discos duros en NVR: Incluye el montaje físico, configuración </t>
  </si>
  <si>
    <t>Atención técnica del grabador. Incluye diagnóstico de hardware (fuente, placa, puertos PoE), reparación o cambio de componentes defectuosos, recuperación de acceso por pérdida de contraseña, restauración de configuración de red y pruebas de vinculación con cámaras IP.</t>
  </si>
  <si>
    <t>Reparación de unidades con pérdida de video, fallas en visión nocturna o desenfoque. Incluye desmontaje de unidad, cambio de conectores sulfatados (RJ45), sellado de carcasas contra humedad, re-direccionamiento IP y pruebas de flujo de datos (streaming).</t>
  </si>
  <si>
    <t>Uso de paño de microfibra seco y alcohol isopropílico para limpieza de vidrio y sensores.
Limpieza profunda de rodillos de alimentación (ADF).
Verificación del conteo de ciclos (escáneres Epson y Kodak muestran contador de ciclos).
Actualización de firmware del dispositivo para estabilidad operativa.
Limpieza interna de bandejas, alimentadores y tapas superiores.</t>
  </si>
  <si>
    <t xml:space="preserve">Mantenimiento de Ups 1 y 2 KVA </t>
  </si>
  <si>
    <t>Mantenimiento preventivo y correctivo de NAS Host (QNAP): Incluye limpieza de chasis, revisión de ventiladores, actualización de firmware QTS y diagnóstico de salud de arreglos RAID</t>
  </si>
  <si>
    <t xml:space="preserve">Disco Duro 6TB SATA 7200 RPM para NAS: (Referencia sugerida: Seagate IronWolf ST6000VN0041 o superior) </t>
  </si>
  <si>
    <t>Ventilador para chasis NAS QNAP (80mm/120mm): Rodamiento de alta durabilidad para operación 24/7</t>
  </si>
  <si>
    <t>Disco Duro 6TB SATA/SAS Enterprise (LFF 3.5"): Velocidad 7.2K RPM. Debe incluir Bandeja HPE Smart Carrier (SC) original para servidores Gen10 con indicadores LED de estado.</t>
  </si>
  <si>
    <t>Disco Duro 6TB para Video Vigilancia (NVR): Formato 3.5", interfaz SATA III. Optimizado para grabación continua 24/7 y flujos de datos de alta definición. Referencia técnica sugerida: Western Digital Purple o Seagate SkyHawk</t>
  </si>
  <si>
    <t>Disco Duro Capacidad  6TB Externo USB - 3.0</t>
  </si>
  <si>
    <t>Disco Duro SATA 2TB 7.200 RPM 3.5"</t>
  </si>
  <si>
    <t>Kit pickup roller impresora hp laserjet pro m528</t>
  </si>
  <si>
    <t>Limpieza interna/externa, actualización de software (Windows, Office y antivirus), revisión de hardware e inventario</t>
  </si>
  <si>
    <t>VALOR TOTAL INCLUIDO IVA</t>
  </si>
  <si>
    <t>PRESENTACIÓN DE PROPÚESTA</t>
  </si>
  <si>
    <t>Señores
DEPARTAMENTO DEL QUINDÍO
Calle 20 No. 13-22 Armenia.</t>
  </si>
  <si>
    <t>Ref: Proceso de Minima Cuantia</t>
  </si>
  <si>
    <t>OBJETO: corresponde “PRESTAR EL SERVICIO DE MANTENIMIENTO PREVENTIVO Y CORRECTIVO CON SUMINISTRO DE REPUESTOS NUEVOS Y MANO DE OBRA A LOS EQUIPOS DE COMPUTO, UPS, PERIFÉRICOS, SISTEMA CCTV Y AL SISTEMA DE CONTROL DE ACCESO DEL CENTRO ADMINISTRATIVO DEPARTAMENTAL ANCIZAR LÓPEZ LÓPEZ, CENTRO CULTURAL METROPOLITANO DE CONVENCIONES, PUNTOS VIVE DIGITAL Y VIVE DIGITAL PLUS Y DEMÁS EQUIPOS TECNOLÓGICOS A CARGO DEL DEPARTAMENTO DEL QUINDÍO"</t>
  </si>
  <si>
    <t>Datos del proponente</t>
  </si>
  <si>
    <t>Direccion</t>
  </si>
  <si>
    <t>Numero de contacto</t>
  </si>
  <si>
    <t>Nombre (si es persona juridica incluir nombre del representante legal)</t>
  </si>
  <si>
    <t>Cc/NIT (si es persona juridica incluir cedula del representante legal y nit de la persona juridica)</t>
  </si>
  <si>
    <t>Firma</t>
  </si>
  <si>
    <t>VALOR UNITARIO IVA INCLUIDO</t>
  </si>
  <si>
    <t>VALOR TOTAL IVA INCLUIDO</t>
  </si>
  <si>
    <r>
      <t xml:space="preserve">Nota 2: </t>
    </r>
    <r>
      <rPr>
        <sz val="11"/>
        <color rgb="FF000000"/>
        <rFont val="Arial"/>
        <family val="2"/>
      </rPr>
      <t>Los bienes o elementos del presente proceso de selección incluyen todos los impuestos, tasas y descuentos incluidos.</t>
    </r>
  </si>
  <si>
    <r>
      <t>Nota 3:</t>
    </r>
    <r>
      <rPr>
        <sz val="11"/>
        <color rgb="FF000000"/>
        <rFont val="Arial"/>
        <family val="2"/>
      </rPr>
      <t xml:space="preserve"> Cuando el precio ofertado, supere el valor tope señalado por la Entidad, será causal de rechazo de la propuesta.</t>
    </r>
  </si>
  <si>
    <r>
      <t>Nota 4:</t>
    </r>
    <r>
      <rPr>
        <sz val="11"/>
        <color rgb="FF000000"/>
        <rFont val="Arial"/>
        <family val="2"/>
      </rPr>
      <t xml:space="preserve"> La oferta más económica será la que tenga el menor valor.</t>
    </r>
  </si>
  <si>
    <r>
      <t xml:space="preserve">Nota 5: </t>
    </r>
    <r>
      <rPr>
        <sz val="11"/>
        <color rgb="FF000000"/>
        <rFont val="Arial"/>
        <family val="2"/>
      </rPr>
      <t>Todos los valores unitarios consignados en la oferta económica deberán venir sin decimales, es decir, redondeados al peso.</t>
    </r>
  </si>
  <si>
    <r>
      <t xml:space="preserve">Nota 6: </t>
    </r>
    <r>
      <rPr>
        <sz val="11"/>
        <color rgb="FF000000"/>
        <rFont val="Arial"/>
        <family val="2"/>
      </rPr>
      <t>Para la presentación de la oferta y la ejecución del contrato, tanto el oferente como el futuro contratista deberán tener en cuenta las especificaciones técnicas que se describen en el Estudio Previo, Estudio del Sector y demás anexos y documentos precontractuales, ya que serán de obligatorio cumplimiento en caso de resultar favorecido dentro del presente proceso de selección.</t>
    </r>
  </si>
  <si>
    <r>
      <t>Nota 7:</t>
    </r>
    <r>
      <rPr>
        <sz val="11"/>
        <color rgb="FF000000"/>
        <rFont val="Arial"/>
        <family val="2"/>
      </rPr>
      <t xml:space="preserve"> Las cantidades de los bienes y servicios dependen de las necesidades de la entidad, las cuales se acordarán en conjunto con el supervisor del contrato durante el término de ejecución, hasta agotar o no las disponibilidades presupuestales.</t>
    </r>
  </si>
  <si>
    <r>
      <rPr>
        <b/>
        <sz val="11"/>
        <color rgb="FF000000"/>
        <rFont val="Arial"/>
        <family val="2"/>
      </rPr>
      <t>NOTA 8:</t>
    </r>
    <r>
      <rPr>
        <sz val="11"/>
        <color rgb="FF000000"/>
        <rFont val="Arial"/>
        <family val="2"/>
      </rPr>
      <t xml:space="preserve"> En el evento en que el Departamento del Quindío requiera durante el término de ejecución del contrato un mantenimiento (correctivo o preventivo) o repuesto no previsto en los presentes estudios previos y sea necesario para el normal funcionamiento de los equipos tecnológicos de la entidad, la Entidad aplicará el siguiente procedimiento: 
El contratista a solicitud del supervisor del contrato cotizará el mantenimiento o repuesto requerido, detallando: Valor de la mano de obra, especificaciones, marcas, características, valor unitario y plazo de entrega. El Departamento solicitará mínimo dos (2) cotizaciones de proveedores idóneos con el fin de realizar un estudio comparativo y establecer el precio promedio del mercado. Si el valor propuesto por el contratista es superior al valor promedio establecido, éste deberá adoptar el valor promedio obtenido en el estudio de mercado.
Lo anterior, aplica igualmente para los equipos que durante el tiempo de ejecución del contrato llegasen a ser adquiridos o estén bajo el cargo de la administración departamental.</t>
    </r>
  </si>
  <si>
    <r>
      <rPr>
        <b/>
        <sz val="11"/>
        <color theme="1"/>
        <rFont val="Arial"/>
        <family val="2"/>
      </rPr>
      <t>Nota 1.</t>
    </r>
    <r>
      <rPr>
        <sz val="11"/>
        <color theme="1"/>
        <rFont val="Arial"/>
        <family val="2"/>
      </rPr>
      <t xml:space="preserve"> Para efectos de la evaluación económica de las ofertas, se tendrá en cuenta el valor unitario total ofertado, correspondiente a la sumatoria de los valores unitarios de los ítems establecidos en el formato de oferta económica. Asimismo, los valores unitarios promedio establecidos por la Entidad constituyen los topes máximos permitidos para cada ítem, por lo que las ofertas económicas no podrán superar dichos valores.
No obstante, teniendo en cuenta que el presente proceso de contratación se estructura bajo la modalidad de presupuesto de monto agotable, el valor a adjudicar corresponderá al presupuesto oficial del proceso, esto es, hasta la suma de </t>
    </r>
    <r>
      <rPr>
        <b/>
        <sz val="11"/>
        <color theme="1"/>
        <rFont val="Arial"/>
        <family val="2"/>
      </rPr>
      <t>CINCUENTA Y CINCO MILLONES DE PESOS M/CTE ($55.000.000)</t>
    </r>
    <r>
      <rPr>
        <sz val="11"/>
        <color theme="1"/>
        <rFont val="Arial"/>
        <family val="2"/>
      </rPr>
      <t>, incluidos el IVA y demás impuestos, tasas, contribuciones y costos a que haya lugar.
En consecuencia, el valor unitario total ofertado será utilizado únicamente para efectos de la evaluación y comparación económica de las propuestas, mientras que el valor de adjudicación corresponderá al presupuesto oficial establecido</t>
    </r>
  </si>
  <si>
    <t>VALOR EN LETRAS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</si>
</sst>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1" formatCode="_-* #,##0_-;\-* #,##0_-;_-* &quot;-&quot;_-;_-@_-"/>
    <numFmt numFmtId="44" formatCode="_-&quot;$&quot;\ * #,##0.00_-;\-&quot;$&quot;\ * #,##0.00_-;_-&quot;$&quot;\ * &quot;-&quot;??_-;_-@_-"/>
    <numFmt numFmtId="164" formatCode="_-&quot;$&quot;* #,##0_-;\-&quot;$&quot;* #,##0_-;_-&quot;$&quot;* &quot;-&quot;_-;_-@_-"/>
    <numFmt numFmtId="165" formatCode="_-&quot;$&quot;* #,##0.00_-;\-&quot;$&quot;* #,##0.00_-;_-&quot;$&quot;* &quot;-&quot;??_-;_-@_-"/>
    <numFmt numFmtId="168" formatCode="_-&quot;$&quot;\ * #,##0_-;\-&quot;$&quot;\ * #,##0_-;_-&quot;$&quot;\ * &quot;-&quot;??_-;_-@_-"/>
  </numFmts>
  <fonts count="16" x14ac:knownFonts="1">
    <font>
      <sz val="11"/>
      <color theme="1"/>
      <name val="Calibri"/>
      <family val="2"/>
      <scheme val="minor"/>
    </font>
    <font>
      <sz val="11"/>
      <color theme="1"/>
      <name val="Calibri"/>
      <family val="2"/>
      <scheme val="minor"/>
    </font>
    <font>
      <sz val="12"/>
      <color theme="1"/>
      <name val="Calibri"/>
      <family val="2"/>
      <scheme val="minor"/>
    </font>
    <font>
      <b/>
      <sz val="10"/>
      <color theme="1"/>
      <name val="Calibri Light"/>
      <family val="2"/>
      <scheme val="major"/>
    </font>
    <font>
      <sz val="10"/>
      <color theme="1"/>
      <name val="Calibri Light"/>
      <family val="2"/>
      <scheme val="major"/>
    </font>
    <font>
      <b/>
      <sz val="10"/>
      <color rgb="FF000000"/>
      <name val="Calibri Light"/>
      <family val="2"/>
      <scheme val="major"/>
    </font>
    <font>
      <sz val="10"/>
      <color rgb="FF000000"/>
      <name val="Calibri Light"/>
      <family val="2"/>
      <scheme val="major"/>
    </font>
    <font>
      <sz val="10"/>
      <name val="Calibri Light"/>
      <family val="2"/>
      <scheme val="major"/>
    </font>
    <font>
      <sz val="9"/>
      <color theme="1"/>
      <name val="Calibri Light"/>
      <family val="2"/>
      <scheme val="major"/>
    </font>
    <font>
      <sz val="8"/>
      <color theme="1"/>
      <name val="Calibri Light"/>
      <family val="2"/>
      <scheme val="major"/>
    </font>
    <font>
      <b/>
      <sz val="14"/>
      <color theme="1"/>
      <name val="Calibri Light"/>
      <family val="2"/>
      <scheme val="major"/>
    </font>
    <font>
      <b/>
      <sz val="11"/>
      <color theme="1"/>
      <name val="Arial"/>
      <family val="2"/>
    </font>
    <font>
      <sz val="11"/>
      <color theme="1"/>
      <name val="Arial"/>
      <family val="2"/>
    </font>
    <font>
      <b/>
      <sz val="11"/>
      <color rgb="FF000000"/>
      <name val="Arial"/>
      <family val="2"/>
    </font>
    <font>
      <sz val="11"/>
      <color rgb="FF000000"/>
      <name val="Arial"/>
      <family val="2"/>
    </font>
    <font>
      <sz val="11"/>
      <color rgb="FFEE0000"/>
      <name val="Arial"/>
      <family val="2"/>
    </font>
  </fonts>
  <fills count="8">
    <fill>
      <patternFill patternType="none"/>
    </fill>
    <fill>
      <patternFill patternType="gray125"/>
    </fill>
    <fill>
      <patternFill patternType="solid">
        <fgColor rgb="FFDBDBDB"/>
        <bgColor indexed="64"/>
      </patternFill>
    </fill>
    <fill>
      <patternFill patternType="solid">
        <fgColor rgb="FFEDEDED"/>
        <bgColor indexed="64"/>
      </patternFill>
    </fill>
    <fill>
      <patternFill patternType="solid">
        <fgColor rgb="FFFFFFFF"/>
        <bgColor indexed="64"/>
      </patternFill>
    </fill>
    <fill>
      <patternFill patternType="solid">
        <fgColor theme="0"/>
        <bgColor theme="0"/>
      </patternFill>
    </fill>
    <fill>
      <patternFill patternType="solid">
        <fgColor theme="0" tint="-0.14999847407452621"/>
        <bgColor indexed="64"/>
      </patternFill>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s>
  <cellStyleXfs count="14">
    <xf numFmtId="0" fontId="0" fillId="0" borderId="0"/>
    <xf numFmtId="41" fontId="1" fillId="0" borderId="0" applyFont="0" applyFill="0" applyBorder="0" applyAlignment="0" applyProtection="0"/>
    <xf numFmtId="0" fontId="2" fillId="0" borderId="0"/>
    <xf numFmtId="41" fontId="2" fillId="0" borderId="0" applyFont="0" applyFill="0" applyBorder="0" applyAlignment="0" applyProtection="0"/>
    <xf numFmtId="164" fontId="2" fillId="0" borderId="0" applyFont="0" applyFill="0" applyBorder="0" applyAlignment="0" applyProtection="0"/>
    <xf numFmtId="9" fontId="2" fillId="0" borderId="0" applyFont="0" applyFill="0" applyBorder="0" applyAlignment="0" applyProtection="0"/>
    <xf numFmtId="0" fontId="1" fillId="0" borderId="0"/>
    <xf numFmtId="44" fontId="1"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2" fillId="0" borderId="0" applyFont="0" applyFill="0" applyBorder="0" applyAlignment="0" applyProtection="0"/>
    <xf numFmtId="44" fontId="1" fillId="0" borderId="0" applyFont="0" applyFill="0" applyBorder="0" applyAlignment="0" applyProtection="0"/>
  </cellStyleXfs>
  <cellXfs count="88">
    <xf numFmtId="0" fontId="0" fillId="0" borderId="0" xfId="0"/>
    <xf numFmtId="0" fontId="4" fillId="0" borderId="0" xfId="0" applyFont="1"/>
    <xf numFmtId="0" fontId="5" fillId="2" borderId="1" xfId="0" applyFont="1" applyFill="1" applyBorder="1" applyAlignment="1">
      <alignment horizontal="center" vertical="center" wrapText="1"/>
    </xf>
    <xf numFmtId="0" fontId="4" fillId="0" borderId="0" xfId="0" applyFont="1" applyAlignment="1">
      <alignment vertical="center"/>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2" xfId="0" applyFont="1" applyBorder="1" applyAlignment="1">
      <alignment vertical="center" wrapText="1"/>
    </xf>
    <xf numFmtId="41" fontId="4" fillId="0" borderId="1" xfId="1" applyFont="1" applyFill="1" applyBorder="1" applyAlignment="1">
      <alignment horizontal="center" vertical="center"/>
    </xf>
    <xf numFmtId="0" fontId="4" fillId="0" borderId="2" xfId="0" applyFont="1" applyBorder="1" applyAlignment="1">
      <alignment horizontal="center" vertical="center"/>
    </xf>
    <xf numFmtId="0" fontId="6" fillId="5" borderId="1" xfId="0" applyFont="1" applyFill="1" applyBorder="1" applyAlignment="1">
      <alignment horizontal="left"/>
    </xf>
    <xf numFmtId="0" fontId="6" fillId="5" borderId="2" xfId="0" applyFont="1" applyFill="1" applyBorder="1" applyAlignment="1">
      <alignment horizontal="left"/>
    </xf>
    <xf numFmtId="0" fontId="4" fillId="0" borderId="1" xfId="0" applyFont="1" applyBorder="1" applyAlignment="1">
      <alignment horizontal="left" vertical="center" wrapText="1"/>
    </xf>
    <xf numFmtId="0" fontId="4" fillId="0" borderId="2" xfId="0" applyFont="1" applyBorder="1" applyAlignment="1">
      <alignment horizontal="left" vertical="center" wrapText="1"/>
    </xf>
    <xf numFmtId="0" fontId="4" fillId="4" borderId="1" xfId="0" applyFont="1" applyFill="1" applyBorder="1" applyAlignment="1">
      <alignment horizontal="center" vertical="center"/>
    </xf>
    <xf numFmtId="0" fontId="4" fillId="4" borderId="1" xfId="0" applyFont="1" applyFill="1" applyBorder="1" applyAlignment="1">
      <alignment vertical="center" wrapText="1"/>
    </xf>
    <xf numFmtId="0" fontId="4" fillId="4" borderId="2" xfId="0" applyFont="1" applyFill="1" applyBorder="1" applyAlignment="1">
      <alignment vertical="center" wrapText="1"/>
    </xf>
    <xf numFmtId="0" fontId="4" fillId="0" borderId="1" xfId="0" applyFont="1" applyBorder="1"/>
    <xf numFmtId="165" fontId="4" fillId="0" borderId="0" xfId="0" applyNumberFormat="1" applyFont="1" applyAlignment="1">
      <alignment vertical="center"/>
    </xf>
    <xf numFmtId="41" fontId="4" fillId="0" borderId="1" xfId="1" applyFont="1" applyBorder="1" applyAlignment="1">
      <alignment horizontal="center" vertical="center"/>
    </xf>
    <xf numFmtId="0" fontId="4" fillId="0" borderId="1" xfId="0" applyFont="1" applyBorder="1" applyAlignment="1">
      <alignment vertical="center"/>
    </xf>
    <xf numFmtId="0" fontId="6" fillId="0" borderId="1" xfId="0" applyFont="1" applyBorder="1" applyAlignment="1">
      <alignment vertical="center"/>
    </xf>
    <xf numFmtId="0" fontId="4" fillId="4" borderId="3" xfId="0" applyFont="1" applyFill="1" applyBorder="1" applyAlignment="1">
      <alignment vertical="center" wrapText="1"/>
    </xf>
    <xf numFmtId="0" fontId="4" fillId="0" borderId="1" xfId="0" applyFont="1" applyBorder="1" applyAlignment="1">
      <alignment horizontal="center" vertical="center" wrapText="1"/>
    </xf>
    <xf numFmtId="0" fontId="8" fillId="0" borderId="1" xfId="0" applyFont="1" applyBorder="1" applyAlignment="1">
      <alignment vertical="center" wrapText="1"/>
    </xf>
    <xf numFmtId="0" fontId="8" fillId="0" borderId="1" xfId="0" applyFont="1" applyBorder="1" applyAlignment="1">
      <alignment horizontal="center" vertical="center" wrapText="1"/>
    </xf>
    <xf numFmtId="0" fontId="4" fillId="4" borderId="1" xfId="0" applyFont="1" applyFill="1" applyBorder="1" applyAlignment="1">
      <alignment horizontal="center" vertical="center" wrapText="1"/>
    </xf>
    <xf numFmtId="0" fontId="4" fillId="0" borderId="0" xfId="0" applyFont="1" applyAlignment="1">
      <alignment horizontal="center" vertical="center"/>
    </xf>
    <xf numFmtId="0" fontId="4" fillId="0" borderId="8" xfId="0" applyFont="1" applyBorder="1"/>
    <xf numFmtId="0" fontId="3" fillId="0" borderId="0" xfId="0" applyFont="1" applyAlignment="1">
      <alignment horizontal="center" vertical="center"/>
    </xf>
    <xf numFmtId="49" fontId="4" fillId="0" borderId="0" xfId="0" applyNumberFormat="1" applyFont="1" applyAlignment="1">
      <alignment horizontal="left" wrapText="1"/>
    </xf>
    <xf numFmtId="49" fontId="10" fillId="0" borderId="0" xfId="0" applyNumberFormat="1" applyFont="1" applyAlignment="1">
      <alignment horizontal="center" wrapText="1"/>
    </xf>
    <xf numFmtId="0" fontId="5" fillId="2" borderId="2" xfId="0" applyFont="1" applyFill="1" applyBorder="1" applyAlignment="1">
      <alignment horizontal="center" vertical="center"/>
    </xf>
    <xf numFmtId="0" fontId="5" fillId="2" borderId="3" xfId="0" applyFont="1" applyFill="1" applyBorder="1" applyAlignment="1">
      <alignment horizontal="center" vertical="center"/>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3" fillId="0" borderId="0" xfId="0" applyFont="1" applyAlignment="1">
      <alignment horizontal="center"/>
    </xf>
    <xf numFmtId="0" fontId="5" fillId="2" borderId="4" xfId="0" applyFont="1" applyFill="1" applyBorder="1" applyAlignment="1">
      <alignment horizontal="center" vertical="center"/>
    </xf>
    <xf numFmtId="0" fontId="4" fillId="0" borderId="1" xfId="0" applyFont="1" applyBorder="1" applyAlignment="1">
      <alignment horizontal="center" vertical="center" wrapText="1"/>
    </xf>
    <xf numFmtId="0" fontId="4" fillId="0" borderId="1" xfId="0" applyFont="1" applyBorder="1" applyAlignment="1">
      <alignment horizontal="center" vertical="center"/>
    </xf>
    <xf numFmtId="0" fontId="4" fillId="0" borderId="1" xfId="0" applyFont="1" applyBorder="1" applyAlignment="1">
      <alignment vertical="center" wrapText="1"/>
    </xf>
    <xf numFmtId="0" fontId="4" fillId="0" borderId="5" xfId="0" applyFont="1" applyBorder="1" applyAlignment="1">
      <alignment horizontal="center" vertical="center" wrapText="1"/>
    </xf>
    <xf numFmtId="0" fontId="4" fillId="0" borderId="6" xfId="0" applyFont="1" applyBorder="1" applyAlignment="1">
      <alignment horizontal="center" vertical="center" wrapText="1"/>
    </xf>
    <xf numFmtId="0" fontId="4" fillId="0" borderId="7" xfId="0" applyFont="1" applyBorder="1" applyAlignment="1">
      <alignment horizontal="center" vertical="center" wrapText="1"/>
    </xf>
    <xf numFmtId="0" fontId="9" fillId="0" borderId="5" xfId="0" applyFont="1" applyBorder="1" applyAlignment="1">
      <alignment horizontal="center" vertical="center" wrapText="1"/>
    </xf>
    <xf numFmtId="0" fontId="4" fillId="0" borderId="5" xfId="0" applyFont="1" applyBorder="1" applyAlignment="1">
      <alignment vertical="center" wrapText="1"/>
    </xf>
    <xf numFmtId="0" fontId="4" fillId="0" borderId="6" xfId="0" applyFont="1" applyBorder="1" applyAlignment="1">
      <alignment vertical="center" wrapText="1"/>
    </xf>
    <xf numFmtId="0" fontId="4" fillId="0" borderId="7" xfId="0" applyFont="1" applyBorder="1" applyAlignment="1">
      <alignment vertical="center" wrapText="1"/>
    </xf>
    <xf numFmtId="0" fontId="5" fillId="2" borderId="2" xfId="0" applyFont="1" applyFill="1" applyBorder="1" applyAlignment="1">
      <alignment vertical="center"/>
    </xf>
    <xf numFmtId="0" fontId="5" fillId="2" borderId="3" xfId="0" applyFont="1" applyFill="1" applyBorder="1" applyAlignment="1">
      <alignment vertical="center"/>
    </xf>
    <xf numFmtId="0" fontId="5" fillId="2" borderId="4" xfId="0" applyFont="1" applyFill="1" applyBorder="1" applyAlignment="1">
      <alignment vertical="center"/>
    </xf>
    <xf numFmtId="41" fontId="4" fillId="0" borderId="1" xfId="1" applyFont="1" applyFill="1" applyBorder="1" applyAlignment="1">
      <alignment horizontal="right" vertical="center"/>
    </xf>
    <xf numFmtId="168" fontId="5" fillId="2" borderId="1" xfId="13" applyNumberFormat="1" applyFont="1" applyFill="1" applyBorder="1" applyAlignment="1">
      <alignment horizontal="center" vertical="center" wrapText="1"/>
    </xf>
    <xf numFmtId="168" fontId="4" fillId="0" borderId="2" xfId="13" applyNumberFormat="1" applyFont="1" applyFill="1" applyBorder="1" applyAlignment="1">
      <alignment vertical="center"/>
    </xf>
    <xf numFmtId="168" fontId="4" fillId="0" borderId="1" xfId="13" applyNumberFormat="1" applyFont="1" applyFill="1" applyBorder="1" applyAlignment="1">
      <alignment horizontal="center" vertical="center"/>
    </xf>
    <xf numFmtId="168" fontId="4" fillId="0" borderId="0" xfId="13" applyNumberFormat="1" applyFont="1"/>
    <xf numFmtId="168" fontId="4" fillId="6" borderId="2" xfId="13" applyNumberFormat="1" applyFont="1" applyFill="1" applyBorder="1" applyAlignment="1">
      <alignment vertical="center"/>
    </xf>
    <xf numFmtId="168" fontId="4" fillId="6" borderId="1" xfId="13" applyNumberFormat="1" applyFont="1" applyFill="1" applyBorder="1" applyAlignment="1">
      <alignment horizontal="center" vertical="center"/>
    </xf>
    <xf numFmtId="0" fontId="4" fillId="0" borderId="5" xfId="0" applyFont="1" applyBorder="1" applyAlignment="1">
      <alignment horizontal="center" vertical="center"/>
    </xf>
    <xf numFmtId="0" fontId="4" fillId="0" borderId="5" xfId="0" applyFont="1" applyBorder="1" applyAlignment="1">
      <alignment horizontal="left" vertical="center" wrapText="1"/>
    </xf>
    <xf numFmtId="0" fontId="4" fillId="0" borderId="9" xfId="0" applyFont="1" applyBorder="1" applyAlignment="1">
      <alignment horizontal="left" vertical="center" wrapText="1"/>
    </xf>
    <xf numFmtId="41" fontId="4" fillId="0" borderId="5" xfId="1" applyFont="1" applyFill="1" applyBorder="1" applyAlignment="1">
      <alignment horizontal="center" vertical="center"/>
    </xf>
    <xf numFmtId="168" fontId="4" fillId="0" borderId="9" xfId="13" applyNumberFormat="1" applyFont="1" applyFill="1" applyBorder="1" applyAlignment="1">
      <alignment vertical="center"/>
    </xf>
    <xf numFmtId="168" fontId="4" fillId="0" borderId="5" xfId="13" applyNumberFormat="1" applyFont="1" applyFill="1" applyBorder="1" applyAlignment="1">
      <alignment horizontal="center" vertical="center"/>
    </xf>
    <xf numFmtId="0" fontId="3" fillId="6" borderId="11" xfId="0" applyFont="1" applyFill="1" applyBorder="1" applyAlignment="1">
      <alignment horizontal="center" vertical="center" wrapText="1"/>
    </xf>
    <xf numFmtId="0" fontId="3" fillId="6" borderId="12" xfId="0" applyFont="1" applyFill="1" applyBorder="1" applyAlignment="1">
      <alignment horizontal="center" vertical="center" wrapText="1"/>
    </xf>
    <xf numFmtId="168" fontId="7" fillId="6" borderId="10" xfId="13" applyNumberFormat="1" applyFont="1" applyFill="1" applyBorder="1" applyAlignment="1">
      <alignment horizontal="center" vertical="center"/>
    </xf>
    <xf numFmtId="49" fontId="4" fillId="0" borderId="0" xfId="0" applyNumberFormat="1" applyFont="1" applyAlignment="1">
      <alignment horizontal="left" vertical="center" wrapText="1"/>
    </xf>
    <xf numFmtId="0" fontId="12" fillId="0" borderId="0" xfId="0" applyFont="1" applyAlignment="1">
      <alignment horizontal="justify" vertical="center"/>
    </xf>
    <xf numFmtId="0" fontId="13" fillId="0" borderId="0" xfId="0" applyFont="1" applyAlignment="1">
      <alignment horizontal="justify" vertical="center"/>
    </xf>
    <xf numFmtId="0" fontId="15" fillId="0" borderId="0" xfId="0" applyFont="1" applyAlignment="1">
      <alignment horizontal="justify" vertical="center"/>
    </xf>
    <xf numFmtId="0" fontId="14" fillId="0" borderId="0" xfId="0" applyFont="1" applyAlignment="1">
      <alignment vertical="center"/>
    </xf>
    <xf numFmtId="0" fontId="14" fillId="0" borderId="0" xfId="0" applyFont="1" applyAlignment="1">
      <alignment horizontal="justify" vertical="top"/>
    </xf>
    <xf numFmtId="0" fontId="14" fillId="0" borderId="0" xfId="0" applyFont="1" applyAlignment="1">
      <alignment horizontal="justify" vertical="center"/>
    </xf>
    <xf numFmtId="0" fontId="13" fillId="0" borderId="0" xfId="0" applyFont="1" applyAlignment="1">
      <alignment horizontal="left" vertical="center"/>
    </xf>
    <xf numFmtId="0" fontId="13" fillId="0" borderId="0" xfId="0" applyFont="1" applyAlignment="1">
      <alignment horizontal="left" vertical="center" wrapText="1"/>
    </xf>
    <xf numFmtId="0" fontId="3" fillId="7" borderId="0" xfId="0" applyFont="1" applyFill="1" applyBorder="1" applyAlignment="1">
      <alignment horizontal="center" vertical="center" wrapText="1"/>
    </xf>
    <xf numFmtId="168" fontId="7" fillId="7" borderId="0" xfId="13" applyNumberFormat="1" applyFont="1" applyFill="1" applyBorder="1" applyAlignment="1">
      <alignment horizontal="center" vertical="center"/>
    </xf>
    <xf numFmtId="0" fontId="4" fillId="7" borderId="0" xfId="0" applyFont="1" applyFill="1"/>
    <xf numFmtId="0" fontId="13" fillId="0" borderId="0" xfId="0" applyFont="1" applyAlignment="1">
      <alignment horizontal="left" vertical="center" wrapText="1"/>
    </xf>
    <xf numFmtId="0" fontId="14" fillId="0" borderId="0" xfId="0" applyFont="1" applyAlignment="1">
      <alignment horizontal="left" vertical="center" wrapText="1"/>
    </xf>
    <xf numFmtId="0" fontId="3" fillId="0" borderId="0" xfId="0" applyFont="1" applyAlignment="1">
      <alignment horizontal="left" vertical="center"/>
    </xf>
    <xf numFmtId="0" fontId="4" fillId="0" borderId="0" xfId="0" applyFont="1" applyAlignment="1">
      <alignment horizontal="left" vertical="center"/>
    </xf>
    <xf numFmtId="0" fontId="4" fillId="0" borderId="0" xfId="0" applyFont="1" applyAlignment="1">
      <alignment horizontal="left"/>
    </xf>
    <xf numFmtId="0" fontId="4" fillId="0" borderId="0" xfId="0" applyFont="1" applyAlignment="1">
      <alignment horizontal="left"/>
    </xf>
    <xf numFmtId="0" fontId="4" fillId="0" borderId="0" xfId="0" applyFont="1" applyAlignment="1">
      <alignment horizontal="left" wrapText="1"/>
    </xf>
    <xf numFmtId="0" fontId="12" fillId="0" borderId="0" xfId="0" applyFont="1" applyAlignment="1">
      <alignment horizontal="left" vertical="center" wrapText="1"/>
    </xf>
    <xf numFmtId="0" fontId="5" fillId="3" borderId="4" xfId="0" applyFont="1" applyFill="1" applyBorder="1" applyAlignment="1">
      <alignment horizontal="center" vertical="center"/>
    </xf>
    <xf numFmtId="0" fontId="3" fillId="7" borderId="0" xfId="0" applyFont="1" applyFill="1" applyBorder="1" applyAlignment="1">
      <alignment horizontal="left" vertical="center" wrapText="1"/>
    </xf>
  </cellXfs>
  <cellStyles count="14">
    <cellStyle name="Millares [0]" xfId="1" builtinId="6"/>
    <cellStyle name="Millares [0] 2" xfId="3" xr:uid="{00000000-0005-0000-0000-000001000000}"/>
    <cellStyle name="Moneda" xfId="13" builtinId="4"/>
    <cellStyle name="Moneda [0] 2" xfId="4" xr:uid="{00000000-0005-0000-0000-000003000000}"/>
    <cellStyle name="Moneda 2" xfId="7" xr:uid="{00000000-0005-0000-0000-000004000000}"/>
    <cellStyle name="Moneda 3" xfId="8" xr:uid="{00000000-0005-0000-0000-000005000000}"/>
    <cellStyle name="Moneda 4" xfId="9" xr:uid="{00000000-0005-0000-0000-000006000000}"/>
    <cellStyle name="Moneda 5" xfId="10" xr:uid="{00000000-0005-0000-0000-000007000000}"/>
    <cellStyle name="Moneda 6" xfId="11" xr:uid="{00000000-0005-0000-0000-000008000000}"/>
    <cellStyle name="Moneda 7" xfId="12" xr:uid="{00000000-0005-0000-0000-000009000000}"/>
    <cellStyle name="Normal" xfId="0" builtinId="0"/>
    <cellStyle name="Normal 2" xfId="6" xr:uid="{00000000-0005-0000-0000-00000B000000}"/>
    <cellStyle name="Normal 3" xfId="2" xr:uid="{00000000-0005-0000-0000-00000C000000}"/>
    <cellStyle name="Porcentaje 2" xfId="5" xr:uid="{00000000-0005-0000-0000-00000D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59"/>
  <sheetViews>
    <sheetView tabSelected="1" topLeftCell="A124" zoomScale="70" zoomScaleNormal="70" zoomScaleSheetLayoutView="145" workbookViewId="0">
      <selection activeCell="A129" sqref="A129:H129"/>
    </sheetView>
  </sheetViews>
  <sheetFormatPr baseColWidth="10" defaultColWidth="10.85546875" defaultRowHeight="12.75" x14ac:dyDescent="0.2"/>
  <cols>
    <col min="1" max="1" width="7" style="1" customWidth="1"/>
    <col min="2" max="2" width="60.5703125" style="1" customWidth="1"/>
    <col min="3" max="3" width="29.7109375" style="1" customWidth="1"/>
    <col min="4" max="4" width="28.7109375" style="1" customWidth="1"/>
    <col min="5" max="5" width="28.140625" style="1" customWidth="1"/>
    <col min="6" max="6" width="15.140625" style="26" customWidth="1"/>
    <col min="7" max="7" width="23.42578125" style="54" customWidth="1"/>
    <col min="8" max="8" width="22.28515625" style="54" customWidth="1"/>
    <col min="9" max="9" width="14.85546875" style="1" bestFit="1" customWidth="1"/>
    <col min="10" max="16384" width="10.85546875" style="1"/>
  </cols>
  <sheetData>
    <row r="1" spans="1:8" x14ac:dyDescent="0.2">
      <c r="A1" s="35"/>
      <c r="B1" s="35"/>
      <c r="C1" s="35"/>
      <c r="D1" s="35"/>
      <c r="E1" s="35"/>
      <c r="F1" s="35"/>
      <c r="G1" s="35"/>
      <c r="H1" s="35"/>
    </row>
    <row r="2" spans="1:8" ht="32.25" customHeight="1" x14ac:dyDescent="0.2">
      <c r="A2" s="28" t="s">
        <v>186</v>
      </c>
      <c r="B2" s="28"/>
      <c r="C2" s="28"/>
      <c r="D2" s="28"/>
      <c r="E2" s="28"/>
      <c r="F2" s="28"/>
      <c r="G2" s="28"/>
      <c r="H2" s="28"/>
    </row>
    <row r="3" spans="1:8" ht="51" customHeight="1" x14ac:dyDescent="0.2">
      <c r="A3" s="29" t="s">
        <v>187</v>
      </c>
      <c r="B3" s="29"/>
      <c r="C3" s="29"/>
      <c r="D3" s="29"/>
      <c r="E3" s="29"/>
      <c r="F3" s="29"/>
      <c r="G3" s="29"/>
      <c r="H3" s="29"/>
    </row>
    <row r="4" spans="1:8" ht="33.75" customHeight="1" x14ac:dyDescent="0.2">
      <c r="A4" s="29" t="s">
        <v>188</v>
      </c>
      <c r="B4" s="29"/>
      <c r="C4" s="29"/>
      <c r="D4" s="29"/>
      <c r="E4" s="29"/>
      <c r="F4" s="29"/>
      <c r="G4" s="29"/>
      <c r="H4" s="29"/>
    </row>
    <row r="5" spans="1:8" ht="64.5" customHeight="1" x14ac:dyDescent="0.2">
      <c r="A5" s="66" t="s">
        <v>189</v>
      </c>
      <c r="B5" s="66"/>
      <c r="C5" s="66"/>
      <c r="D5" s="66"/>
      <c r="E5" s="66"/>
      <c r="F5" s="66"/>
      <c r="G5" s="66"/>
      <c r="H5" s="66"/>
    </row>
    <row r="6" spans="1:8" ht="17.25" customHeight="1" x14ac:dyDescent="0.3">
      <c r="A6" s="30"/>
      <c r="B6" s="30"/>
      <c r="C6" s="30"/>
      <c r="D6" s="30"/>
      <c r="E6" s="30"/>
      <c r="F6" s="30"/>
      <c r="G6" s="30"/>
      <c r="H6" s="30"/>
    </row>
    <row r="7" spans="1:8" s="3" customFormat="1" ht="53.25" customHeight="1" x14ac:dyDescent="0.25">
      <c r="A7" s="2" t="s">
        <v>0</v>
      </c>
      <c r="B7" s="2" t="s">
        <v>23</v>
      </c>
      <c r="C7" s="2" t="s">
        <v>36</v>
      </c>
      <c r="D7" s="2" t="s">
        <v>72</v>
      </c>
      <c r="E7" s="2" t="s">
        <v>69</v>
      </c>
      <c r="F7" s="2" t="s">
        <v>24</v>
      </c>
      <c r="G7" s="51" t="s">
        <v>196</v>
      </c>
      <c r="H7" s="51" t="s">
        <v>185</v>
      </c>
    </row>
    <row r="8" spans="1:8" s="3" customFormat="1" ht="20.25" customHeight="1" x14ac:dyDescent="0.25">
      <c r="A8" s="31" t="s">
        <v>1</v>
      </c>
      <c r="B8" s="32"/>
      <c r="C8" s="32"/>
      <c r="D8" s="32"/>
      <c r="E8" s="32"/>
      <c r="F8" s="32"/>
      <c r="G8" s="48"/>
      <c r="H8" s="49"/>
    </row>
    <row r="9" spans="1:8" s="3" customFormat="1" ht="20.25" customHeight="1" x14ac:dyDescent="0.25">
      <c r="A9" s="4">
        <v>1</v>
      </c>
      <c r="B9" s="5" t="s">
        <v>37</v>
      </c>
      <c r="C9" s="5" t="s">
        <v>38</v>
      </c>
      <c r="D9" s="40" t="s">
        <v>184</v>
      </c>
      <c r="E9" s="40" t="s">
        <v>41</v>
      </c>
      <c r="F9" s="50">
        <v>1</v>
      </c>
      <c r="G9" s="52">
        <v>0</v>
      </c>
      <c r="H9" s="53">
        <f>G9*F9</f>
        <v>0</v>
      </c>
    </row>
    <row r="10" spans="1:8" s="3" customFormat="1" ht="20.25" customHeight="1" x14ac:dyDescent="0.25">
      <c r="A10" s="4">
        <v>2</v>
      </c>
      <c r="B10" s="5" t="s">
        <v>39</v>
      </c>
      <c r="C10" s="19" t="s">
        <v>38</v>
      </c>
      <c r="D10" s="41"/>
      <c r="E10" s="41"/>
      <c r="F10" s="50">
        <v>1</v>
      </c>
      <c r="G10" s="52">
        <v>0</v>
      </c>
      <c r="H10" s="53">
        <f t="shared" ref="H10:H73" si="0">G10*F10</f>
        <v>0</v>
      </c>
    </row>
    <row r="11" spans="1:8" s="3" customFormat="1" ht="20.25" customHeight="1" x14ac:dyDescent="0.25">
      <c r="A11" s="4">
        <v>3</v>
      </c>
      <c r="B11" s="5" t="s">
        <v>40</v>
      </c>
      <c r="C11" s="19" t="s">
        <v>38</v>
      </c>
      <c r="D11" s="42"/>
      <c r="E11" s="42"/>
      <c r="F11" s="50">
        <v>1</v>
      </c>
      <c r="G11" s="52">
        <v>0</v>
      </c>
      <c r="H11" s="53">
        <f t="shared" si="0"/>
        <v>0</v>
      </c>
    </row>
    <row r="12" spans="1:8" s="3" customFormat="1" ht="20.25" customHeight="1" x14ac:dyDescent="0.25">
      <c r="A12" s="31" t="s">
        <v>165</v>
      </c>
      <c r="B12" s="32"/>
      <c r="C12" s="32"/>
      <c r="D12" s="32"/>
      <c r="E12" s="32"/>
      <c r="F12" s="36"/>
      <c r="G12" s="55"/>
      <c r="H12" s="56"/>
    </row>
    <row r="13" spans="1:8" s="3" customFormat="1" ht="126" customHeight="1" x14ac:dyDescent="0.25">
      <c r="A13" s="4">
        <v>1</v>
      </c>
      <c r="B13" s="5" t="s">
        <v>166</v>
      </c>
      <c r="C13" s="19" t="s">
        <v>168</v>
      </c>
      <c r="D13" s="24" t="s">
        <v>169</v>
      </c>
      <c r="E13" s="22" t="s">
        <v>172</v>
      </c>
      <c r="F13" s="7">
        <v>1</v>
      </c>
      <c r="G13" s="52">
        <v>0</v>
      </c>
      <c r="H13" s="53">
        <f t="shared" si="0"/>
        <v>0</v>
      </c>
    </row>
    <row r="14" spans="1:8" s="3" customFormat="1" ht="127.5" customHeight="1" x14ac:dyDescent="0.25">
      <c r="A14" s="4">
        <v>2</v>
      </c>
      <c r="B14" s="5" t="s">
        <v>167</v>
      </c>
      <c r="C14" s="19" t="s">
        <v>168</v>
      </c>
      <c r="D14" s="23" t="s">
        <v>170</v>
      </c>
      <c r="E14" s="22" t="s">
        <v>173</v>
      </c>
      <c r="F14" s="7">
        <v>1</v>
      </c>
      <c r="G14" s="52">
        <v>0</v>
      </c>
      <c r="H14" s="53">
        <f t="shared" si="0"/>
        <v>0</v>
      </c>
    </row>
    <row r="15" spans="1:8" s="3" customFormat="1" ht="33" customHeight="1" x14ac:dyDescent="0.25">
      <c r="A15" s="4">
        <v>3</v>
      </c>
      <c r="B15" s="5" t="s">
        <v>171</v>
      </c>
      <c r="C15" s="19" t="s">
        <v>168</v>
      </c>
      <c r="D15" s="25" t="s">
        <v>143</v>
      </c>
      <c r="E15" s="25" t="s">
        <v>143</v>
      </c>
      <c r="F15" s="7">
        <v>1</v>
      </c>
      <c r="G15" s="52">
        <v>0</v>
      </c>
      <c r="H15" s="53">
        <f t="shared" si="0"/>
        <v>0</v>
      </c>
    </row>
    <row r="16" spans="1:8" s="3" customFormat="1" ht="23.25" customHeight="1" x14ac:dyDescent="0.25">
      <c r="A16" s="47" t="s">
        <v>2</v>
      </c>
      <c r="B16" s="48"/>
      <c r="C16" s="48"/>
      <c r="D16" s="48"/>
      <c r="E16" s="48"/>
      <c r="F16" s="48"/>
      <c r="G16" s="55"/>
      <c r="H16" s="56"/>
    </row>
    <row r="17" spans="1:8" s="3" customFormat="1" ht="20.25" customHeight="1" x14ac:dyDescent="0.25">
      <c r="A17" s="4">
        <v>1</v>
      </c>
      <c r="B17" s="5" t="s">
        <v>44</v>
      </c>
      <c r="C17" s="5" t="s">
        <v>42</v>
      </c>
      <c r="D17" s="40" t="s">
        <v>47</v>
      </c>
      <c r="E17" s="40" t="s">
        <v>48</v>
      </c>
      <c r="F17" s="7">
        <v>1</v>
      </c>
      <c r="G17" s="52">
        <v>0</v>
      </c>
      <c r="H17" s="53">
        <f t="shared" si="0"/>
        <v>0</v>
      </c>
    </row>
    <row r="18" spans="1:8" s="3" customFormat="1" ht="20.25" customHeight="1" x14ac:dyDescent="0.25">
      <c r="A18" s="4">
        <v>2</v>
      </c>
      <c r="B18" s="5" t="s">
        <v>43</v>
      </c>
      <c r="C18" s="5" t="s">
        <v>42</v>
      </c>
      <c r="D18" s="41"/>
      <c r="E18" s="41"/>
      <c r="F18" s="7">
        <v>1</v>
      </c>
      <c r="G18" s="52">
        <v>0</v>
      </c>
      <c r="H18" s="53">
        <f t="shared" si="0"/>
        <v>0</v>
      </c>
    </row>
    <row r="19" spans="1:8" s="3" customFormat="1" ht="20.25" customHeight="1" x14ac:dyDescent="0.25">
      <c r="A19" s="4">
        <v>3</v>
      </c>
      <c r="B19" s="5" t="s">
        <v>45</v>
      </c>
      <c r="C19" s="5" t="s">
        <v>42</v>
      </c>
      <c r="D19" s="41"/>
      <c r="E19" s="41"/>
      <c r="F19" s="7">
        <v>1</v>
      </c>
      <c r="G19" s="52">
        <v>0</v>
      </c>
      <c r="H19" s="53">
        <f t="shared" si="0"/>
        <v>0</v>
      </c>
    </row>
    <row r="20" spans="1:8" s="3" customFormat="1" ht="20.25" customHeight="1" x14ac:dyDescent="0.25">
      <c r="A20" s="4">
        <v>4</v>
      </c>
      <c r="B20" s="5" t="s">
        <v>46</v>
      </c>
      <c r="C20" s="5" t="s">
        <v>42</v>
      </c>
      <c r="D20" s="42"/>
      <c r="E20" s="42"/>
      <c r="F20" s="7">
        <v>1</v>
      </c>
      <c r="G20" s="52">
        <v>0</v>
      </c>
      <c r="H20" s="53">
        <f t="shared" si="0"/>
        <v>0</v>
      </c>
    </row>
    <row r="21" spans="1:8" s="3" customFormat="1" ht="24.75" customHeight="1" x14ac:dyDescent="0.25">
      <c r="A21" s="31" t="s">
        <v>3</v>
      </c>
      <c r="B21" s="32"/>
      <c r="C21" s="32"/>
      <c r="D21" s="32"/>
      <c r="E21" s="32"/>
      <c r="F21" s="36"/>
      <c r="G21" s="55"/>
      <c r="H21" s="56"/>
    </row>
    <row r="22" spans="1:8" s="3" customFormat="1" ht="20.25" customHeight="1" x14ac:dyDescent="0.25">
      <c r="A22" s="4">
        <v>1</v>
      </c>
      <c r="B22" s="5" t="s">
        <v>50</v>
      </c>
      <c r="C22" s="6" t="s">
        <v>49</v>
      </c>
      <c r="D22" s="37" t="s">
        <v>71</v>
      </c>
      <c r="E22" s="37" t="s">
        <v>70</v>
      </c>
      <c r="F22" s="7">
        <v>1</v>
      </c>
      <c r="G22" s="52">
        <v>0</v>
      </c>
      <c r="H22" s="53">
        <f t="shared" si="0"/>
        <v>0</v>
      </c>
    </row>
    <row r="23" spans="1:8" s="3" customFormat="1" ht="20.25" customHeight="1" x14ac:dyDescent="0.25">
      <c r="A23" s="4">
        <v>2</v>
      </c>
      <c r="B23" s="5" t="s">
        <v>51</v>
      </c>
      <c r="C23" s="6" t="s">
        <v>49</v>
      </c>
      <c r="D23" s="37"/>
      <c r="E23" s="38"/>
      <c r="F23" s="7">
        <v>1</v>
      </c>
      <c r="G23" s="52">
        <v>0</v>
      </c>
      <c r="H23" s="53">
        <f t="shared" si="0"/>
        <v>0</v>
      </c>
    </row>
    <row r="24" spans="1:8" s="3" customFormat="1" ht="20.25" customHeight="1" x14ac:dyDescent="0.25">
      <c r="A24" s="4">
        <v>3</v>
      </c>
      <c r="B24" s="5" t="s">
        <v>52</v>
      </c>
      <c r="C24" s="6" t="s">
        <v>49</v>
      </c>
      <c r="D24" s="37"/>
      <c r="E24" s="38"/>
      <c r="F24" s="7">
        <v>1</v>
      </c>
      <c r="G24" s="52">
        <v>0</v>
      </c>
      <c r="H24" s="53">
        <f t="shared" si="0"/>
        <v>0</v>
      </c>
    </row>
    <row r="25" spans="1:8" s="3" customFormat="1" ht="20.25" customHeight="1" x14ac:dyDescent="0.25">
      <c r="A25" s="4">
        <v>4</v>
      </c>
      <c r="B25" s="5" t="s">
        <v>53</v>
      </c>
      <c r="C25" s="6" t="s">
        <v>49</v>
      </c>
      <c r="D25" s="37"/>
      <c r="E25" s="38"/>
      <c r="F25" s="7">
        <v>1</v>
      </c>
      <c r="G25" s="52">
        <v>0</v>
      </c>
      <c r="H25" s="53">
        <f t="shared" si="0"/>
        <v>0</v>
      </c>
    </row>
    <row r="26" spans="1:8" s="3" customFormat="1" ht="20.25" customHeight="1" x14ac:dyDescent="0.25">
      <c r="A26" s="4">
        <v>5</v>
      </c>
      <c r="B26" s="5" t="s">
        <v>54</v>
      </c>
      <c r="C26" s="6" t="s">
        <v>49</v>
      </c>
      <c r="D26" s="37"/>
      <c r="E26" s="38"/>
      <c r="F26" s="7">
        <v>1</v>
      </c>
      <c r="G26" s="52">
        <v>0</v>
      </c>
      <c r="H26" s="53">
        <f t="shared" si="0"/>
        <v>0</v>
      </c>
    </row>
    <row r="27" spans="1:8" s="3" customFormat="1" ht="20.25" customHeight="1" x14ac:dyDescent="0.25">
      <c r="A27" s="4">
        <v>6</v>
      </c>
      <c r="B27" s="5" t="s">
        <v>56</v>
      </c>
      <c r="C27" s="6" t="s">
        <v>49</v>
      </c>
      <c r="D27" s="37"/>
      <c r="E27" s="38"/>
      <c r="F27" s="7">
        <v>1</v>
      </c>
      <c r="G27" s="52">
        <v>0</v>
      </c>
      <c r="H27" s="53">
        <f t="shared" si="0"/>
        <v>0</v>
      </c>
    </row>
    <row r="28" spans="1:8" s="3" customFormat="1" ht="20.25" customHeight="1" x14ac:dyDescent="0.25">
      <c r="A28" s="4">
        <v>7</v>
      </c>
      <c r="B28" s="5" t="s">
        <v>55</v>
      </c>
      <c r="C28" s="6" t="s">
        <v>49</v>
      </c>
      <c r="D28" s="37"/>
      <c r="E28" s="38"/>
      <c r="F28" s="7">
        <v>1</v>
      </c>
      <c r="G28" s="52">
        <v>0</v>
      </c>
      <c r="H28" s="53">
        <f t="shared" si="0"/>
        <v>0</v>
      </c>
    </row>
    <row r="29" spans="1:8" s="3" customFormat="1" ht="20.25" customHeight="1" x14ac:dyDescent="0.25">
      <c r="A29" s="4">
        <v>8</v>
      </c>
      <c r="B29" s="5" t="s">
        <v>57</v>
      </c>
      <c r="C29" s="6" t="s">
        <v>49</v>
      </c>
      <c r="D29" s="37"/>
      <c r="E29" s="38"/>
      <c r="F29" s="7">
        <v>1</v>
      </c>
      <c r="G29" s="52">
        <v>0</v>
      </c>
      <c r="H29" s="53">
        <f t="shared" si="0"/>
        <v>0</v>
      </c>
    </row>
    <row r="30" spans="1:8" s="3" customFormat="1" ht="20.25" customHeight="1" x14ac:dyDescent="0.25">
      <c r="A30" s="4">
        <v>9</v>
      </c>
      <c r="B30" s="5" t="s">
        <v>58</v>
      </c>
      <c r="C30" s="6" t="s">
        <v>49</v>
      </c>
      <c r="D30" s="37"/>
      <c r="E30" s="38"/>
      <c r="F30" s="7">
        <v>1</v>
      </c>
      <c r="G30" s="52">
        <v>0</v>
      </c>
      <c r="H30" s="53">
        <f t="shared" si="0"/>
        <v>0</v>
      </c>
    </row>
    <row r="31" spans="1:8" s="3" customFormat="1" ht="20.25" customHeight="1" x14ac:dyDescent="0.25">
      <c r="A31" s="4">
        <v>10</v>
      </c>
      <c r="B31" s="5" t="s">
        <v>59</v>
      </c>
      <c r="C31" s="6" t="s">
        <v>49</v>
      </c>
      <c r="D31" s="37"/>
      <c r="E31" s="38"/>
      <c r="F31" s="7">
        <v>1</v>
      </c>
      <c r="G31" s="52">
        <v>0</v>
      </c>
      <c r="H31" s="53">
        <f t="shared" si="0"/>
        <v>0</v>
      </c>
    </row>
    <row r="32" spans="1:8" s="3" customFormat="1" ht="20.25" customHeight="1" x14ac:dyDescent="0.25">
      <c r="A32" s="4">
        <v>11</v>
      </c>
      <c r="B32" s="5" t="s">
        <v>60</v>
      </c>
      <c r="C32" s="6" t="s">
        <v>49</v>
      </c>
      <c r="D32" s="37"/>
      <c r="E32" s="38"/>
      <c r="F32" s="7">
        <v>1</v>
      </c>
      <c r="G32" s="52">
        <v>0</v>
      </c>
      <c r="H32" s="53">
        <f t="shared" si="0"/>
        <v>0</v>
      </c>
    </row>
    <row r="33" spans="1:8" s="3" customFormat="1" ht="20.25" customHeight="1" x14ac:dyDescent="0.25">
      <c r="A33" s="4">
        <v>12</v>
      </c>
      <c r="B33" s="5" t="s">
        <v>61</v>
      </c>
      <c r="C33" s="6" t="s">
        <v>49</v>
      </c>
      <c r="D33" s="37"/>
      <c r="E33" s="38"/>
      <c r="F33" s="7">
        <v>1</v>
      </c>
      <c r="G33" s="52">
        <v>0</v>
      </c>
      <c r="H33" s="53">
        <f t="shared" si="0"/>
        <v>0</v>
      </c>
    </row>
    <row r="34" spans="1:8" s="3" customFormat="1" ht="20.25" customHeight="1" x14ac:dyDescent="0.25">
      <c r="A34" s="4">
        <v>13</v>
      </c>
      <c r="B34" s="5" t="s">
        <v>62</v>
      </c>
      <c r="C34" s="6" t="s">
        <v>49</v>
      </c>
      <c r="D34" s="37"/>
      <c r="E34" s="38"/>
      <c r="F34" s="7">
        <v>1</v>
      </c>
      <c r="G34" s="52">
        <v>0</v>
      </c>
      <c r="H34" s="53">
        <f t="shared" si="0"/>
        <v>0</v>
      </c>
    </row>
    <row r="35" spans="1:8" s="3" customFormat="1" ht="20.25" customHeight="1" x14ac:dyDescent="0.25">
      <c r="A35" s="4">
        <v>14</v>
      </c>
      <c r="B35" s="5" t="s">
        <v>63</v>
      </c>
      <c r="C35" s="6" t="s">
        <v>49</v>
      </c>
      <c r="D35" s="37"/>
      <c r="E35" s="38"/>
      <c r="F35" s="7">
        <v>1</v>
      </c>
      <c r="G35" s="52">
        <v>0</v>
      </c>
      <c r="H35" s="53">
        <f t="shared" si="0"/>
        <v>0</v>
      </c>
    </row>
    <row r="36" spans="1:8" s="3" customFormat="1" ht="20.25" customHeight="1" x14ac:dyDescent="0.25">
      <c r="A36" s="4">
        <v>15</v>
      </c>
      <c r="B36" s="5" t="s">
        <v>64</v>
      </c>
      <c r="C36" s="6" t="s">
        <v>49</v>
      </c>
      <c r="D36" s="37"/>
      <c r="E36" s="38"/>
      <c r="F36" s="7">
        <v>1</v>
      </c>
      <c r="G36" s="52">
        <v>0</v>
      </c>
      <c r="H36" s="53">
        <f t="shared" si="0"/>
        <v>0</v>
      </c>
    </row>
    <row r="37" spans="1:8" s="3" customFormat="1" ht="20.25" customHeight="1" x14ac:dyDescent="0.25">
      <c r="A37" s="4">
        <v>16</v>
      </c>
      <c r="B37" s="5" t="s">
        <v>65</v>
      </c>
      <c r="C37" s="6" t="s">
        <v>49</v>
      </c>
      <c r="D37" s="37"/>
      <c r="E37" s="38"/>
      <c r="F37" s="7">
        <v>1</v>
      </c>
      <c r="G37" s="52">
        <v>0</v>
      </c>
      <c r="H37" s="53">
        <f t="shared" si="0"/>
        <v>0</v>
      </c>
    </row>
    <row r="38" spans="1:8" s="3" customFormat="1" ht="20.25" customHeight="1" x14ac:dyDescent="0.25">
      <c r="A38" s="4">
        <v>17</v>
      </c>
      <c r="B38" s="5" t="s">
        <v>66</v>
      </c>
      <c r="C38" s="6" t="s">
        <v>49</v>
      </c>
      <c r="D38" s="37"/>
      <c r="E38" s="38"/>
      <c r="F38" s="7">
        <v>1</v>
      </c>
      <c r="G38" s="52">
        <v>0</v>
      </c>
      <c r="H38" s="53">
        <f t="shared" si="0"/>
        <v>0</v>
      </c>
    </row>
    <row r="39" spans="1:8" s="3" customFormat="1" ht="20.25" customHeight="1" x14ac:dyDescent="0.25">
      <c r="A39" s="4">
        <v>18</v>
      </c>
      <c r="B39" s="5" t="s">
        <v>67</v>
      </c>
      <c r="C39" s="6" t="s">
        <v>49</v>
      </c>
      <c r="D39" s="37"/>
      <c r="E39" s="38"/>
      <c r="F39" s="7">
        <v>1</v>
      </c>
      <c r="G39" s="52">
        <v>0</v>
      </c>
      <c r="H39" s="53">
        <f t="shared" si="0"/>
        <v>0</v>
      </c>
    </row>
    <row r="40" spans="1:8" s="3" customFormat="1" ht="20.25" customHeight="1" x14ac:dyDescent="0.25">
      <c r="A40" s="4">
        <v>19</v>
      </c>
      <c r="B40" s="5" t="s">
        <v>68</v>
      </c>
      <c r="C40" s="6" t="s">
        <v>49</v>
      </c>
      <c r="D40" s="37"/>
      <c r="E40" s="38"/>
      <c r="F40" s="7">
        <v>1</v>
      </c>
      <c r="G40" s="52">
        <v>0</v>
      </c>
      <c r="H40" s="53">
        <f t="shared" si="0"/>
        <v>0</v>
      </c>
    </row>
    <row r="41" spans="1:8" s="3" customFormat="1" ht="27" customHeight="1" x14ac:dyDescent="0.25">
      <c r="A41" s="31" t="s">
        <v>73</v>
      </c>
      <c r="B41" s="32"/>
      <c r="C41" s="32"/>
      <c r="D41" s="32"/>
      <c r="E41" s="32"/>
      <c r="F41" s="36"/>
      <c r="G41" s="55"/>
      <c r="H41" s="56"/>
    </row>
    <row r="42" spans="1:8" s="3" customFormat="1" ht="44.25" customHeight="1" x14ac:dyDescent="0.25">
      <c r="A42" s="4">
        <v>1</v>
      </c>
      <c r="B42" s="5" t="s">
        <v>152</v>
      </c>
      <c r="C42" s="6" t="s">
        <v>74</v>
      </c>
      <c r="D42" s="43" t="s">
        <v>174</v>
      </c>
      <c r="E42" s="40" t="s">
        <v>76</v>
      </c>
      <c r="F42" s="7">
        <v>1</v>
      </c>
      <c r="G42" s="52">
        <v>0</v>
      </c>
      <c r="H42" s="53">
        <f t="shared" si="0"/>
        <v>0</v>
      </c>
    </row>
    <row r="43" spans="1:8" s="3" customFormat="1" ht="96.75" customHeight="1" x14ac:dyDescent="0.25">
      <c r="A43" s="4">
        <v>2</v>
      </c>
      <c r="B43" s="5" t="s">
        <v>153</v>
      </c>
      <c r="C43" s="6" t="s">
        <v>74</v>
      </c>
      <c r="D43" s="41"/>
      <c r="E43" s="41"/>
      <c r="F43" s="7">
        <v>1</v>
      </c>
      <c r="G43" s="52">
        <v>0</v>
      </c>
      <c r="H43" s="53">
        <f t="shared" si="0"/>
        <v>0</v>
      </c>
    </row>
    <row r="44" spans="1:8" s="3" customFormat="1" ht="127.5" customHeight="1" x14ac:dyDescent="0.25">
      <c r="A44" s="4">
        <v>3</v>
      </c>
      <c r="B44" s="5" t="s">
        <v>154</v>
      </c>
      <c r="C44" s="39" t="s">
        <v>75</v>
      </c>
      <c r="D44" s="37" t="s">
        <v>77</v>
      </c>
      <c r="E44" s="37" t="s">
        <v>78</v>
      </c>
      <c r="F44" s="7">
        <v>1</v>
      </c>
      <c r="G44" s="52">
        <v>0</v>
      </c>
      <c r="H44" s="53">
        <f t="shared" si="0"/>
        <v>0</v>
      </c>
    </row>
    <row r="45" spans="1:8" s="3" customFormat="1" ht="127.5" customHeight="1" x14ac:dyDescent="0.25">
      <c r="A45" s="8">
        <v>4</v>
      </c>
      <c r="B45" s="5" t="s">
        <v>155</v>
      </c>
      <c r="C45" s="39"/>
      <c r="D45" s="37"/>
      <c r="E45" s="37"/>
      <c r="F45" s="7">
        <v>1</v>
      </c>
      <c r="G45" s="52">
        <v>0</v>
      </c>
      <c r="H45" s="53">
        <f t="shared" si="0"/>
        <v>0</v>
      </c>
    </row>
    <row r="46" spans="1:8" s="3" customFormat="1" ht="43.5" customHeight="1" x14ac:dyDescent="0.25">
      <c r="A46" s="47" t="s">
        <v>4</v>
      </c>
      <c r="B46" s="48"/>
      <c r="C46" s="48"/>
      <c r="D46" s="48"/>
      <c r="E46" s="48"/>
      <c r="F46" s="48"/>
      <c r="G46" s="55"/>
      <c r="H46" s="56"/>
    </row>
    <row r="47" spans="1:8" s="3" customFormat="1" ht="21" customHeight="1" x14ac:dyDescent="0.25">
      <c r="A47" s="4">
        <v>1</v>
      </c>
      <c r="B47" s="5" t="s">
        <v>96</v>
      </c>
      <c r="C47" s="6" t="s">
        <v>79</v>
      </c>
      <c r="D47" s="44" t="s">
        <v>102</v>
      </c>
      <c r="E47" s="39" t="s">
        <v>103</v>
      </c>
      <c r="F47" s="7">
        <v>1</v>
      </c>
      <c r="G47" s="52">
        <v>0</v>
      </c>
      <c r="H47" s="53">
        <f t="shared" si="0"/>
        <v>0</v>
      </c>
    </row>
    <row r="48" spans="1:8" s="3" customFormat="1" ht="21" customHeight="1" x14ac:dyDescent="0.25">
      <c r="A48" s="4">
        <v>2</v>
      </c>
      <c r="B48" s="5" t="s">
        <v>97</v>
      </c>
      <c r="C48" s="6" t="s">
        <v>79</v>
      </c>
      <c r="D48" s="45"/>
      <c r="E48" s="39"/>
      <c r="F48" s="7">
        <v>1</v>
      </c>
      <c r="G48" s="52">
        <v>0</v>
      </c>
      <c r="H48" s="53">
        <f t="shared" si="0"/>
        <v>0</v>
      </c>
    </row>
    <row r="49" spans="1:8" s="3" customFormat="1" ht="21" customHeight="1" x14ac:dyDescent="0.25">
      <c r="A49" s="4">
        <v>3</v>
      </c>
      <c r="B49" s="5" t="s">
        <v>175</v>
      </c>
      <c r="C49" s="6" t="s">
        <v>80</v>
      </c>
      <c r="D49" s="45"/>
      <c r="E49" s="39"/>
      <c r="F49" s="7">
        <v>1</v>
      </c>
      <c r="G49" s="52">
        <v>0</v>
      </c>
      <c r="H49" s="53">
        <f t="shared" si="0"/>
        <v>0</v>
      </c>
    </row>
    <row r="50" spans="1:8" s="3" customFormat="1" ht="21" customHeight="1" x14ac:dyDescent="0.2">
      <c r="A50" s="4">
        <v>4</v>
      </c>
      <c r="B50" s="5" t="s">
        <v>98</v>
      </c>
      <c r="C50" s="16" t="s">
        <v>79</v>
      </c>
      <c r="D50" s="45"/>
      <c r="E50" s="39"/>
      <c r="F50" s="7">
        <v>1</v>
      </c>
      <c r="G50" s="52">
        <v>0</v>
      </c>
      <c r="H50" s="53">
        <f t="shared" si="0"/>
        <v>0</v>
      </c>
    </row>
    <row r="51" spans="1:8" s="3" customFormat="1" ht="21" customHeight="1" x14ac:dyDescent="0.2">
      <c r="A51" s="4">
        <v>5</v>
      </c>
      <c r="B51" s="5" t="s">
        <v>99</v>
      </c>
      <c r="C51" s="16" t="s">
        <v>79</v>
      </c>
      <c r="D51" s="45"/>
      <c r="E51" s="39"/>
      <c r="F51" s="7">
        <v>1</v>
      </c>
      <c r="G51" s="52">
        <v>0</v>
      </c>
      <c r="H51" s="53">
        <f t="shared" si="0"/>
        <v>0</v>
      </c>
    </row>
    <row r="52" spans="1:8" s="3" customFormat="1" ht="21" customHeight="1" x14ac:dyDescent="0.2">
      <c r="A52" s="4">
        <v>6</v>
      </c>
      <c r="B52" s="5" t="s">
        <v>100</v>
      </c>
      <c r="C52" s="16" t="s">
        <v>79</v>
      </c>
      <c r="D52" s="45"/>
      <c r="E52" s="39"/>
      <c r="F52" s="7">
        <v>1</v>
      </c>
      <c r="G52" s="52">
        <v>0</v>
      </c>
      <c r="H52" s="53">
        <f t="shared" si="0"/>
        <v>0</v>
      </c>
    </row>
    <row r="53" spans="1:8" s="3" customFormat="1" ht="21" customHeight="1" x14ac:dyDescent="0.2">
      <c r="A53" s="4">
        <v>7</v>
      </c>
      <c r="B53" s="5" t="s">
        <v>91</v>
      </c>
      <c r="C53" s="16" t="s">
        <v>79</v>
      </c>
      <c r="D53" s="45"/>
      <c r="E53" s="39"/>
      <c r="F53" s="7">
        <v>1</v>
      </c>
      <c r="G53" s="52">
        <v>0</v>
      </c>
      <c r="H53" s="53">
        <f t="shared" si="0"/>
        <v>0</v>
      </c>
    </row>
    <row r="54" spans="1:8" s="3" customFormat="1" ht="21" customHeight="1" x14ac:dyDescent="0.25">
      <c r="A54" s="4">
        <v>8</v>
      </c>
      <c r="B54" s="5" t="s">
        <v>92</v>
      </c>
      <c r="C54" s="6" t="s">
        <v>81</v>
      </c>
      <c r="D54" s="45"/>
      <c r="E54" s="39"/>
      <c r="F54" s="7">
        <v>1</v>
      </c>
      <c r="G54" s="52">
        <v>0</v>
      </c>
      <c r="H54" s="53">
        <f t="shared" si="0"/>
        <v>0</v>
      </c>
    </row>
    <row r="55" spans="1:8" s="3" customFormat="1" ht="21" customHeight="1" x14ac:dyDescent="0.2">
      <c r="A55" s="4">
        <v>9</v>
      </c>
      <c r="B55" s="9" t="s">
        <v>93</v>
      </c>
      <c r="C55" s="10" t="s">
        <v>80</v>
      </c>
      <c r="D55" s="45"/>
      <c r="E55" s="39"/>
      <c r="F55" s="7">
        <v>1</v>
      </c>
      <c r="G55" s="52">
        <v>0</v>
      </c>
      <c r="H55" s="53">
        <f t="shared" si="0"/>
        <v>0</v>
      </c>
    </row>
    <row r="56" spans="1:8" s="3" customFormat="1" ht="21" customHeight="1" x14ac:dyDescent="0.2">
      <c r="A56" s="4">
        <v>10</v>
      </c>
      <c r="B56" s="9" t="s">
        <v>94</v>
      </c>
      <c r="C56" s="10" t="s">
        <v>80</v>
      </c>
      <c r="D56" s="45"/>
      <c r="E56" s="39"/>
      <c r="F56" s="7">
        <v>1</v>
      </c>
      <c r="G56" s="52">
        <v>0</v>
      </c>
      <c r="H56" s="53">
        <f t="shared" si="0"/>
        <v>0</v>
      </c>
    </row>
    <row r="57" spans="1:8" s="3" customFormat="1" ht="21" customHeight="1" x14ac:dyDescent="0.2">
      <c r="A57" s="4">
        <v>11</v>
      </c>
      <c r="B57" s="5" t="s">
        <v>95</v>
      </c>
      <c r="C57" s="1" t="s">
        <v>80</v>
      </c>
      <c r="D57" s="45"/>
      <c r="E57" s="39"/>
      <c r="F57" s="7">
        <v>1</v>
      </c>
      <c r="G57" s="52">
        <v>0</v>
      </c>
      <c r="H57" s="53">
        <f t="shared" si="0"/>
        <v>0</v>
      </c>
    </row>
    <row r="58" spans="1:8" s="3" customFormat="1" ht="21" customHeight="1" x14ac:dyDescent="0.2">
      <c r="A58" s="8">
        <v>12</v>
      </c>
      <c r="B58" s="5" t="s">
        <v>90</v>
      </c>
      <c r="C58" s="16" t="s">
        <v>101</v>
      </c>
      <c r="D58" s="46"/>
      <c r="E58" s="39"/>
      <c r="F58" s="7">
        <v>1</v>
      </c>
      <c r="G58" s="52">
        <v>0</v>
      </c>
      <c r="H58" s="53">
        <f t="shared" si="0"/>
        <v>0</v>
      </c>
    </row>
    <row r="59" spans="1:8" s="3" customFormat="1" ht="33" customHeight="1" x14ac:dyDescent="0.25">
      <c r="A59" s="33" t="s">
        <v>5</v>
      </c>
      <c r="B59" s="34"/>
      <c r="C59" s="34"/>
      <c r="D59" s="34"/>
      <c r="E59" s="34"/>
      <c r="F59" s="86"/>
      <c r="G59" s="55"/>
      <c r="H59" s="56"/>
    </row>
    <row r="60" spans="1:8" s="3" customFormat="1" ht="39" customHeight="1" x14ac:dyDescent="0.25">
      <c r="A60" s="4">
        <v>1</v>
      </c>
      <c r="B60" s="5" t="s">
        <v>85</v>
      </c>
      <c r="C60" s="6" t="s">
        <v>89</v>
      </c>
      <c r="D60" s="44" t="s">
        <v>104</v>
      </c>
      <c r="E60" s="40" t="s">
        <v>105</v>
      </c>
      <c r="F60" s="7">
        <v>1</v>
      </c>
      <c r="G60" s="52">
        <v>0</v>
      </c>
      <c r="H60" s="53">
        <f t="shared" si="0"/>
        <v>0</v>
      </c>
    </row>
    <row r="61" spans="1:8" s="3" customFormat="1" ht="39" customHeight="1" x14ac:dyDescent="0.25">
      <c r="A61" s="4">
        <v>2</v>
      </c>
      <c r="B61" s="5" t="s">
        <v>86</v>
      </c>
      <c r="C61" s="6" t="s">
        <v>89</v>
      </c>
      <c r="D61" s="45"/>
      <c r="E61" s="41"/>
      <c r="F61" s="7">
        <v>1</v>
      </c>
      <c r="G61" s="52">
        <v>0</v>
      </c>
      <c r="H61" s="53">
        <f t="shared" si="0"/>
        <v>0</v>
      </c>
    </row>
    <row r="62" spans="1:8" s="3" customFormat="1" ht="39" customHeight="1" x14ac:dyDescent="0.25">
      <c r="A62" s="4">
        <v>3</v>
      </c>
      <c r="B62" s="5" t="s">
        <v>83</v>
      </c>
      <c r="C62" s="6" t="s">
        <v>89</v>
      </c>
      <c r="D62" s="45"/>
      <c r="E62" s="41"/>
      <c r="F62" s="7">
        <v>1</v>
      </c>
      <c r="G62" s="52">
        <v>0</v>
      </c>
      <c r="H62" s="53">
        <f t="shared" si="0"/>
        <v>0</v>
      </c>
    </row>
    <row r="63" spans="1:8" s="3" customFormat="1" ht="39" customHeight="1" x14ac:dyDescent="0.25">
      <c r="A63" s="4">
        <v>4</v>
      </c>
      <c r="B63" s="5" t="s">
        <v>84</v>
      </c>
      <c r="C63" s="6" t="s">
        <v>89</v>
      </c>
      <c r="D63" s="45"/>
      <c r="E63" s="41"/>
      <c r="F63" s="7">
        <v>1</v>
      </c>
      <c r="G63" s="52">
        <v>0</v>
      </c>
      <c r="H63" s="53">
        <f t="shared" si="0"/>
        <v>0</v>
      </c>
    </row>
    <row r="64" spans="1:8" s="3" customFormat="1" ht="39" customHeight="1" x14ac:dyDescent="0.25">
      <c r="A64" s="4">
        <v>5</v>
      </c>
      <c r="B64" s="5" t="s">
        <v>87</v>
      </c>
      <c r="C64" s="6" t="s">
        <v>89</v>
      </c>
      <c r="D64" s="45"/>
      <c r="E64" s="41"/>
      <c r="F64" s="7">
        <v>1</v>
      </c>
      <c r="G64" s="52">
        <v>0</v>
      </c>
      <c r="H64" s="53">
        <f t="shared" si="0"/>
        <v>0</v>
      </c>
    </row>
    <row r="65" spans="1:8" s="3" customFormat="1" ht="39" customHeight="1" x14ac:dyDescent="0.25">
      <c r="A65" s="4">
        <v>6</v>
      </c>
      <c r="B65" s="5" t="s">
        <v>88</v>
      </c>
      <c r="C65" s="6" t="s">
        <v>89</v>
      </c>
      <c r="D65" s="45"/>
      <c r="E65" s="41"/>
      <c r="F65" s="7">
        <v>1</v>
      </c>
      <c r="G65" s="52">
        <v>0</v>
      </c>
      <c r="H65" s="53">
        <f t="shared" si="0"/>
        <v>0</v>
      </c>
    </row>
    <row r="66" spans="1:8" s="3" customFormat="1" ht="39" customHeight="1" x14ac:dyDescent="0.25">
      <c r="A66" s="4">
        <v>7</v>
      </c>
      <c r="B66" s="5" t="s">
        <v>82</v>
      </c>
      <c r="C66" s="6" t="s">
        <v>89</v>
      </c>
      <c r="D66" s="45"/>
      <c r="E66" s="41"/>
      <c r="F66" s="7">
        <v>1</v>
      </c>
      <c r="G66" s="52">
        <v>0</v>
      </c>
      <c r="H66" s="53">
        <f t="shared" si="0"/>
        <v>0</v>
      </c>
    </row>
    <row r="67" spans="1:8" s="3" customFormat="1" ht="47.25" customHeight="1" x14ac:dyDescent="0.25">
      <c r="A67" s="4">
        <v>8</v>
      </c>
      <c r="B67" s="5" t="s">
        <v>176</v>
      </c>
      <c r="C67" s="5" t="s">
        <v>89</v>
      </c>
      <c r="D67" s="46"/>
      <c r="E67" s="42"/>
      <c r="F67" s="7">
        <v>1</v>
      </c>
      <c r="G67" s="52">
        <v>0</v>
      </c>
      <c r="H67" s="53">
        <f t="shared" si="0"/>
        <v>0</v>
      </c>
    </row>
    <row r="68" spans="1:8" ht="38.25" customHeight="1" x14ac:dyDescent="0.2">
      <c r="A68" s="33" t="s">
        <v>29</v>
      </c>
      <c r="B68" s="34"/>
      <c r="C68" s="34"/>
      <c r="D68" s="34"/>
      <c r="E68" s="34"/>
      <c r="F68" s="86"/>
      <c r="G68" s="55"/>
      <c r="H68" s="56"/>
    </row>
    <row r="69" spans="1:8" ht="84.75" customHeight="1" x14ac:dyDescent="0.2">
      <c r="A69" s="4">
        <v>1</v>
      </c>
      <c r="B69" s="11" t="s">
        <v>150</v>
      </c>
      <c r="C69" s="12" t="s">
        <v>107</v>
      </c>
      <c r="D69" s="40" t="s">
        <v>142</v>
      </c>
      <c r="E69" s="40" t="s">
        <v>106</v>
      </c>
      <c r="F69" s="7">
        <v>1</v>
      </c>
      <c r="G69" s="52">
        <v>0</v>
      </c>
      <c r="H69" s="53">
        <f t="shared" si="0"/>
        <v>0</v>
      </c>
    </row>
    <row r="70" spans="1:8" ht="99.75" customHeight="1" x14ac:dyDescent="0.2">
      <c r="A70" s="4">
        <v>2</v>
      </c>
      <c r="B70" s="11" t="s">
        <v>151</v>
      </c>
      <c r="C70" s="12" t="s">
        <v>108</v>
      </c>
      <c r="D70" s="42"/>
      <c r="E70" s="42"/>
      <c r="F70" s="7">
        <v>1</v>
      </c>
      <c r="G70" s="52">
        <v>0</v>
      </c>
      <c r="H70" s="53">
        <f t="shared" si="0"/>
        <v>0</v>
      </c>
    </row>
    <row r="71" spans="1:8" s="3" customFormat="1" ht="30.75" customHeight="1" x14ac:dyDescent="0.25">
      <c r="A71" s="31" t="s">
        <v>6</v>
      </c>
      <c r="B71" s="32"/>
      <c r="C71" s="32"/>
      <c r="D71" s="32"/>
      <c r="E71" s="32"/>
      <c r="F71" s="36"/>
      <c r="G71" s="55"/>
      <c r="H71" s="56"/>
    </row>
    <row r="72" spans="1:8" s="3" customFormat="1" ht="24.75" customHeight="1" x14ac:dyDescent="0.25">
      <c r="A72" s="13">
        <v>1</v>
      </c>
      <c r="B72" s="14" t="s">
        <v>110</v>
      </c>
      <c r="C72" s="5" t="s">
        <v>123</v>
      </c>
      <c r="D72" s="14" t="s">
        <v>143</v>
      </c>
      <c r="E72" s="21" t="s">
        <v>143</v>
      </c>
      <c r="F72" s="7">
        <v>1</v>
      </c>
      <c r="G72" s="52">
        <v>0</v>
      </c>
      <c r="H72" s="53">
        <f t="shared" si="0"/>
        <v>0</v>
      </c>
    </row>
    <row r="73" spans="1:8" s="3" customFormat="1" ht="24.75" customHeight="1" x14ac:dyDescent="0.25">
      <c r="A73" s="13">
        <v>2</v>
      </c>
      <c r="B73" s="14" t="s">
        <v>109</v>
      </c>
      <c r="C73" s="5" t="s">
        <v>124</v>
      </c>
      <c r="D73" s="14" t="s">
        <v>143</v>
      </c>
      <c r="E73" s="21" t="s">
        <v>143</v>
      </c>
      <c r="F73" s="7">
        <v>1</v>
      </c>
      <c r="G73" s="52">
        <v>0</v>
      </c>
      <c r="H73" s="53">
        <f t="shared" si="0"/>
        <v>0</v>
      </c>
    </row>
    <row r="74" spans="1:8" s="3" customFormat="1" ht="24.75" customHeight="1" x14ac:dyDescent="0.25">
      <c r="A74" s="13">
        <v>3</v>
      </c>
      <c r="B74" s="14" t="s">
        <v>26</v>
      </c>
      <c r="C74" s="5" t="s">
        <v>124</v>
      </c>
      <c r="D74" s="14" t="s">
        <v>143</v>
      </c>
      <c r="E74" s="21" t="s">
        <v>143</v>
      </c>
      <c r="F74" s="7">
        <v>1</v>
      </c>
      <c r="G74" s="52">
        <v>0</v>
      </c>
      <c r="H74" s="53">
        <f t="shared" ref="H74:H126" si="1">G74*F74</f>
        <v>0</v>
      </c>
    </row>
    <row r="75" spans="1:8" s="3" customFormat="1" ht="24.75" customHeight="1" x14ac:dyDescent="0.25">
      <c r="A75" s="13">
        <v>4</v>
      </c>
      <c r="B75" s="14" t="s">
        <v>181</v>
      </c>
      <c r="C75" s="5" t="s">
        <v>125</v>
      </c>
      <c r="D75" s="14" t="s">
        <v>143</v>
      </c>
      <c r="E75" s="21" t="s">
        <v>143</v>
      </c>
      <c r="F75" s="7">
        <v>1</v>
      </c>
      <c r="G75" s="52">
        <v>0</v>
      </c>
      <c r="H75" s="53">
        <f t="shared" si="1"/>
        <v>0</v>
      </c>
    </row>
    <row r="76" spans="1:8" ht="24.75" customHeight="1" x14ac:dyDescent="0.2">
      <c r="A76" s="13">
        <v>5</v>
      </c>
      <c r="B76" s="14" t="s">
        <v>182</v>
      </c>
      <c r="C76" s="5" t="s">
        <v>126</v>
      </c>
      <c r="D76" s="14" t="s">
        <v>143</v>
      </c>
      <c r="E76" s="21" t="s">
        <v>143</v>
      </c>
      <c r="F76" s="7">
        <v>1</v>
      </c>
      <c r="G76" s="52">
        <v>0</v>
      </c>
      <c r="H76" s="53">
        <f t="shared" si="1"/>
        <v>0</v>
      </c>
    </row>
    <row r="77" spans="1:8" s="3" customFormat="1" ht="24.75" customHeight="1" x14ac:dyDescent="0.25">
      <c r="A77" s="13">
        <v>6</v>
      </c>
      <c r="B77" s="14" t="s">
        <v>111</v>
      </c>
      <c r="C77" s="5" t="s">
        <v>127</v>
      </c>
      <c r="D77" s="14" t="s">
        <v>143</v>
      </c>
      <c r="E77" s="21" t="s">
        <v>143</v>
      </c>
      <c r="F77" s="7">
        <v>1</v>
      </c>
      <c r="G77" s="52">
        <v>0</v>
      </c>
      <c r="H77" s="53">
        <f t="shared" si="1"/>
        <v>0</v>
      </c>
    </row>
    <row r="78" spans="1:8" s="3" customFormat="1" ht="24.75" customHeight="1" x14ac:dyDescent="0.25">
      <c r="A78" s="13">
        <v>7</v>
      </c>
      <c r="B78" s="14" t="s">
        <v>112</v>
      </c>
      <c r="C78" s="5" t="s">
        <v>128</v>
      </c>
      <c r="D78" s="14" t="s">
        <v>143</v>
      </c>
      <c r="E78" s="21" t="s">
        <v>143</v>
      </c>
      <c r="F78" s="7">
        <v>1</v>
      </c>
      <c r="G78" s="52">
        <v>0</v>
      </c>
      <c r="H78" s="53">
        <f t="shared" si="1"/>
        <v>0</v>
      </c>
    </row>
    <row r="79" spans="1:8" s="3" customFormat="1" ht="24.75" customHeight="1" x14ac:dyDescent="0.25">
      <c r="A79" s="13">
        <v>8</v>
      </c>
      <c r="B79" s="14" t="s">
        <v>113</v>
      </c>
      <c r="C79" s="5" t="s">
        <v>127</v>
      </c>
      <c r="D79" s="14" t="s">
        <v>143</v>
      </c>
      <c r="E79" s="21" t="s">
        <v>143</v>
      </c>
      <c r="F79" s="7">
        <v>1</v>
      </c>
      <c r="G79" s="52">
        <v>0</v>
      </c>
      <c r="H79" s="53">
        <f t="shared" si="1"/>
        <v>0</v>
      </c>
    </row>
    <row r="80" spans="1:8" s="3" customFormat="1" ht="24.75" customHeight="1" x14ac:dyDescent="0.25">
      <c r="A80" s="13">
        <v>9</v>
      </c>
      <c r="B80" s="14" t="s">
        <v>7</v>
      </c>
      <c r="C80" s="5" t="s">
        <v>129</v>
      </c>
      <c r="D80" s="14" t="s">
        <v>143</v>
      </c>
      <c r="E80" s="21" t="s">
        <v>143</v>
      </c>
      <c r="F80" s="7">
        <v>1</v>
      </c>
      <c r="G80" s="52">
        <v>0</v>
      </c>
      <c r="H80" s="53">
        <f t="shared" si="1"/>
        <v>0</v>
      </c>
    </row>
    <row r="81" spans="1:9" s="3" customFormat="1" ht="24.75" customHeight="1" x14ac:dyDescent="0.25">
      <c r="A81" s="13">
        <v>10</v>
      </c>
      <c r="B81" s="5" t="s">
        <v>8</v>
      </c>
      <c r="C81" s="5" t="s">
        <v>130</v>
      </c>
      <c r="D81" s="14" t="s">
        <v>143</v>
      </c>
      <c r="E81" s="21" t="s">
        <v>143</v>
      </c>
      <c r="F81" s="7">
        <v>1</v>
      </c>
      <c r="G81" s="52">
        <v>0</v>
      </c>
      <c r="H81" s="53">
        <f t="shared" si="1"/>
        <v>0</v>
      </c>
      <c r="I81" s="17"/>
    </row>
    <row r="82" spans="1:9" s="3" customFormat="1" ht="24.75" customHeight="1" x14ac:dyDescent="0.25">
      <c r="A82" s="13">
        <v>11</v>
      </c>
      <c r="B82" s="14" t="s">
        <v>9</v>
      </c>
      <c r="C82" s="5" t="s">
        <v>131</v>
      </c>
      <c r="D82" s="14" t="s">
        <v>143</v>
      </c>
      <c r="E82" s="21" t="s">
        <v>143</v>
      </c>
      <c r="F82" s="7">
        <v>1</v>
      </c>
      <c r="G82" s="52">
        <v>0</v>
      </c>
      <c r="H82" s="53">
        <f t="shared" si="1"/>
        <v>0</v>
      </c>
    </row>
    <row r="83" spans="1:9" s="3" customFormat="1" ht="24.75" customHeight="1" x14ac:dyDescent="0.25">
      <c r="A83" s="13">
        <v>12</v>
      </c>
      <c r="B83" s="14" t="s">
        <v>10</v>
      </c>
      <c r="C83" s="5" t="s">
        <v>131</v>
      </c>
      <c r="D83" s="14" t="s">
        <v>143</v>
      </c>
      <c r="E83" s="21" t="s">
        <v>143</v>
      </c>
      <c r="F83" s="7">
        <v>1</v>
      </c>
      <c r="G83" s="52">
        <v>0</v>
      </c>
      <c r="H83" s="53">
        <f t="shared" si="1"/>
        <v>0</v>
      </c>
    </row>
    <row r="84" spans="1:9" s="3" customFormat="1" ht="24.75" customHeight="1" x14ac:dyDescent="0.25">
      <c r="A84" s="13">
        <v>13</v>
      </c>
      <c r="B84" s="20" t="s">
        <v>30</v>
      </c>
      <c r="C84" s="5" t="s">
        <v>132</v>
      </c>
      <c r="D84" s="14" t="s">
        <v>143</v>
      </c>
      <c r="E84" s="21" t="s">
        <v>143</v>
      </c>
      <c r="F84" s="7">
        <v>1</v>
      </c>
      <c r="G84" s="52">
        <v>0</v>
      </c>
      <c r="H84" s="53">
        <f t="shared" si="1"/>
        <v>0</v>
      </c>
    </row>
    <row r="85" spans="1:9" s="3" customFormat="1" ht="24.75" customHeight="1" x14ac:dyDescent="0.25">
      <c r="A85" s="13">
        <v>14</v>
      </c>
      <c r="B85" s="14" t="s">
        <v>11</v>
      </c>
      <c r="C85" s="5" t="s">
        <v>133</v>
      </c>
      <c r="D85" s="14" t="s">
        <v>143</v>
      </c>
      <c r="E85" s="21" t="s">
        <v>143</v>
      </c>
      <c r="F85" s="7">
        <v>1</v>
      </c>
      <c r="G85" s="52">
        <v>0</v>
      </c>
      <c r="H85" s="53">
        <f t="shared" si="1"/>
        <v>0</v>
      </c>
    </row>
    <row r="86" spans="1:9" s="3" customFormat="1" ht="24.75" customHeight="1" x14ac:dyDescent="0.25">
      <c r="A86" s="13">
        <v>15</v>
      </c>
      <c r="B86" s="5" t="s">
        <v>114</v>
      </c>
      <c r="C86" s="5" t="s">
        <v>134</v>
      </c>
      <c r="D86" s="14" t="s">
        <v>143</v>
      </c>
      <c r="E86" s="21" t="s">
        <v>143</v>
      </c>
      <c r="F86" s="7">
        <v>1</v>
      </c>
      <c r="G86" s="52">
        <v>0</v>
      </c>
      <c r="H86" s="53">
        <f t="shared" si="1"/>
        <v>0</v>
      </c>
    </row>
    <row r="87" spans="1:9" s="3" customFormat="1" ht="24.75" customHeight="1" x14ac:dyDescent="0.25">
      <c r="A87" s="13">
        <v>16</v>
      </c>
      <c r="B87" s="14" t="s">
        <v>27</v>
      </c>
      <c r="C87" s="5" t="s">
        <v>135</v>
      </c>
      <c r="D87" s="14" t="s">
        <v>143</v>
      </c>
      <c r="E87" s="21" t="s">
        <v>143</v>
      </c>
      <c r="F87" s="7">
        <v>1</v>
      </c>
      <c r="G87" s="52">
        <v>0</v>
      </c>
      <c r="H87" s="53">
        <f t="shared" si="1"/>
        <v>0</v>
      </c>
    </row>
    <row r="88" spans="1:9" s="3" customFormat="1" ht="24.75" customHeight="1" x14ac:dyDescent="0.25">
      <c r="A88" s="13">
        <v>17</v>
      </c>
      <c r="B88" s="14" t="s">
        <v>28</v>
      </c>
      <c r="C88" s="5" t="s">
        <v>135</v>
      </c>
      <c r="D88" s="14" t="s">
        <v>143</v>
      </c>
      <c r="E88" s="21" t="s">
        <v>143</v>
      </c>
      <c r="F88" s="7">
        <v>1</v>
      </c>
      <c r="G88" s="52">
        <v>0</v>
      </c>
      <c r="H88" s="53">
        <f t="shared" si="1"/>
        <v>0</v>
      </c>
    </row>
    <row r="89" spans="1:9" s="3" customFormat="1" ht="24.75" customHeight="1" x14ac:dyDescent="0.25">
      <c r="A89" s="13">
        <v>18</v>
      </c>
      <c r="B89" s="14" t="s">
        <v>157</v>
      </c>
      <c r="C89" s="5" t="s">
        <v>164</v>
      </c>
      <c r="D89" s="14" t="s">
        <v>143</v>
      </c>
      <c r="E89" s="21" t="s">
        <v>143</v>
      </c>
      <c r="F89" s="7">
        <v>1</v>
      </c>
      <c r="G89" s="52">
        <v>0</v>
      </c>
      <c r="H89" s="53">
        <f t="shared" si="1"/>
        <v>0</v>
      </c>
    </row>
    <row r="90" spans="1:9" s="3" customFormat="1" ht="24.75" customHeight="1" x14ac:dyDescent="0.25">
      <c r="A90" s="13">
        <v>19</v>
      </c>
      <c r="B90" s="14" t="s">
        <v>156</v>
      </c>
      <c r="C90" s="5" t="s">
        <v>164</v>
      </c>
      <c r="D90" s="14" t="s">
        <v>143</v>
      </c>
      <c r="E90" s="21" t="s">
        <v>143</v>
      </c>
      <c r="F90" s="7">
        <v>1</v>
      </c>
      <c r="G90" s="52">
        <v>0</v>
      </c>
      <c r="H90" s="53">
        <f t="shared" si="1"/>
        <v>0</v>
      </c>
    </row>
    <row r="91" spans="1:9" s="3" customFormat="1" ht="24.75" customHeight="1" x14ac:dyDescent="0.25">
      <c r="A91" s="13">
        <v>20</v>
      </c>
      <c r="B91" s="14" t="s">
        <v>158</v>
      </c>
      <c r="C91" s="5" t="s">
        <v>164</v>
      </c>
      <c r="D91" s="14" t="s">
        <v>143</v>
      </c>
      <c r="E91" s="21" t="s">
        <v>143</v>
      </c>
      <c r="F91" s="7">
        <v>1</v>
      </c>
      <c r="G91" s="52">
        <v>0</v>
      </c>
      <c r="H91" s="53">
        <f t="shared" si="1"/>
        <v>0</v>
      </c>
    </row>
    <row r="92" spans="1:9" s="3" customFormat="1" ht="24.75" customHeight="1" x14ac:dyDescent="0.25">
      <c r="A92" s="13">
        <v>21</v>
      </c>
      <c r="B92" s="14" t="s">
        <v>159</v>
      </c>
      <c r="C92" s="5" t="s">
        <v>164</v>
      </c>
      <c r="D92" s="14" t="s">
        <v>143</v>
      </c>
      <c r="E92" s="21" t="s">
        <v>143</v>
      </c>
      <c r="F92" s="7">
        <v>1</v>
      </c>
      <c r="G92" s="52">
        <v>0</v>
      </c>
      <c r="H92" s="53">
        <f t="shared" si="1"/>
        <v>0</v>
      </c>
    </row>
    <row r="93" spans="1:9" s="3" customFormat="1" ht="24.75" customHeight="1" x14ac:dyDescent="0.25">
      <c r="A93" s="13">
        <v>22</v>
      </c>
      <c r="B93" s="14" t="s">
        <v>160</v>
      </c>
      <c r="C93" s="5" t="s">
        <v>164</v>
      </c>
      <c r="D93" s="14" t="s">
        <v>143</v>
      </c>
      <c r="E93" s="21" t="s">
        <v>143</v>
      </c>
      <c r="F93" s="7">
        <v>1</v>
      </c>
      <c r="G93" s="52">
        <v>0</v>
      </c>
      <c r="H93" s="53">
        <f t="shared" si="1"/>
        <v>0</v>
      </c>
    </row>
    <row r="94" spans="1:9" s="3" customFormat="1" ht="24.75" customHeight="1" x14ac:dyDescent="0.25">
      <c r="A94" s="13">
        <v>23</v>
      </c>
      <c r="B94" s="14" t="s">
        <v>161</v>
      </c>
      <c r="C94" s="5" t="s">
        <v>164</v>
      </c>
      <c r="D94" s="14" t="s">
        <v>143</v>
      </c>
      <c r="E94" s="21" t="s">
        <v>143</v>
      </c>
      <c r="F94" s="7">
        <v>1</v>
      </c>
      <c r="G94" s="52">
        <v>0</v>
      </c>
      <c r="H94" s="53">
        <f t="shared" si="1"/>
        <v>0</v>
      </c>
    </row>
    <row r="95" spans="1:9" s="3" customFormat="1" ht="24.75" customHeight="1" x14ac:dyDescent="0.25">
      <c r="A95" s="13">
        <v>24</v>
      </c>
      <c r="B95" s="14" t="s">
        <v>162</v>
      </c>
      <c r="C95" s="5" t="s">
        <v>164</v>
      </c>
      <c r="D95" s="14" t="s">
        <v>143</v>
      </c>
      <c r="E95" s="21" t="s">
        <v>143</v>
      </c>
      <c r="F95" s="7">
        <v>1</v>
      </c>
      <c r="G95" s="52">
        <v>0</v>
      </c>
      <c r="H95" s="53">
        <f t="shared" si="1"/>
        <v>0</v>
      </c>
    </row>
    <row r="96" spans="1:9" s="3" customFormat="1" ht="24.75" customHeight="1" x14ac:dyDescent="0.25">
      <c r="A96" s="13">
        <v>25</v>
      </c>
      <c r="B96" s="14" t="s">
        <v>163</v>
      </c>
      <c r="C96" s="5" t="s">
        <v>164</v>
      </c>
      <c r="D96" s="14" t="s">
        <v>143</v>
      </c>
      <c r="E96" s="21" t="s">
        <v>143</v>
      </c>
      <c r="F96" s="7">
        <v>1</v>
      </c>
      <c r="G96" s="52">
        <v>0</v>
      </c>
      <c r="H96" s="53">
        <f t="shared" si="1"/>
        <v>0</v>
      </c>
    </row>
    <row r="97" spans="1:8" s="3" customFormat="1" ht="42.75" customHeight="1" x14ac:dyDescent="0.25">
      <c r="A97" s="13">
        <v>26</v>
      </c>
      <c r="B97" s="14" t="s">
        <v>177</v>
      </c>
      <c r="C97" s="5" t="s">
        <v>125</v>
      </c>
      <c r="D97" s="14" t="s">
        <v>143</v>
      </c>
      <c r="E97" s="21" t="s">
        <v>143</v>
      </c>
      <c r="F97" s="7">
        <v>1</v>
      </c>
      <c r="G97" s="52">
        <v>0</v>
      </c>
      <c r="H97" s="53">
        <f t="shared" si="1"/>
        <v>0</v>
      </c>
    </row>
    <row r="98" spans="1:8" s="3" customFormat="1" ht="36.75" customHeight="1" x14ac:dyDescent="0.25">
      <c r="A98" s="13">
        <v>27</v>
      </c>
      <c r="B98" s="14" t="s">
        <v>178</v>
      </c>
      <c r="C98" s="5" t="s">
        <v>141</v>
      </c>
      <c r="D98" s="14" t="s">
        <v>143</v>
      </c>
      <c r="E98" s="21" t="s">
        <v>143</v>
      </c>
      <c r="F98" s="7">
        <v>1</v>
      </c>
      <c r="G98" s="52">
        <v>0</v>
      </c>
      <c r="H98" s="53">
        <f t="shared" si="1"/>
        <v>0</v>
      </c>
    </row>
    <row r="99" spans="1:8" s="3" customFormat="1" ht="45.75" customHeight="1" x14ac:dyDescent="0.25">
      <c r="A99" s="13">
        <v>28</v>
      </c>
      <c r="B99" s="14" t="s">
        <v>179</v>
      </c>
      <c r="C99" s="5" t="s">
        <v>125</v>
      </c>
      <c r="D99" s="14" t="s">
        <v>143</v>
      </c>
      <c r="E99" s="21" t="s">
        <v>143</v>
      </c>
      <c r="F99" s="7">
        <v>1</v>
      </c>
      <c r="G99" s="52">
        <v>0</v>
      </c>
      <c r="H99" s="53">
        <f t="shared" si="1"/>
        <v>0</v>
      </c>
    </row>
    <row r="100" spans="1:8" s="3" customFormat="1" ht="55.5" customHeight="1" x14ac:dyDescent="0.25">
      <c r="A100" s="13">
        <v>29</v>
      </c>
      <c r="B100" s="14" t="s">
        <v>180</v>
      </c>
      <c r="C100" s="5" t="s">
        <v>125</v>
      </c>
      <c r="D100" s="14" t="s">
        <v>143</v>
      </c>
      <c r="E100" s="21" t="s">
        <v>143</v>
      </c>
      <c r="F100" s="7">
        <v>1</v>
      </c>
      <c r="G100" s="52">
        <v>0</v>
      </c>
      <c r="H100" s="53">
        <f t="shared" si="1"/>
        <v>0</v>
      </c>
    </row>
    <row r="101" spans="1:8" s="3" customFormat="1" ht="45" customHeight="1" x14ac:dyDescent="0.25">
      <c r="A101" s="31" t="s">
        <v>12</v>
      </c>
      <c r="B101" s="32"/>
      <c r="C101" s="32"/>
      <c r="D101" s="32"/>
      <c r="E101" s="32"/>
      <c r="F101" s="36"/>
      <c r="G101" s="55"/>
      <c r="H101" s="56"/>
    </row>
    <row r="102" spans="1:8" s="3" customFormat="1" ht="21.75" customHeight="1" x14ac:dyDescent="0.25">
      <c r="A102" s="13">
        <v>1</v>
      </c>
      <c r="B102" s="14" t="s">
        <v>13</v>
      </c>
      <c r="C102" s="15" t="s">
        <v>144</v>
      </c>
      <c r="D102" s="15" t="s">
        <v>143</v>
      </c>
      <c r="E102" s="15" t="s">
        <v>143</v>
      </c>
      <c r="F102" s="18">
        <v>1</v>
      </c>
      <c r="G102" s="52">
        <v>0</v>
      </c>
      <c r="H102" s="53">
        <f t="shared" si="1"/>
        <v>0</v>
      </c>
    </row>
    <row r="103" spans="1:8" s="3" customFormat="1" ht="21.75" customHeight="1" x14ac:dyDescent="0.25">
      <c r="A103" s="13">
        <v>2</v>
      </c>
      <c r="B103" s="5" t="s">
        <v>22</v>
      </c>
      <c r="C103" s="15" t="s">
        <v>144</v>
      </c>
      <c r="D103" s="15" t="s">
        <v>143</v>
      </c>
      <c r="E103" s="15" t="s">
        <v>143</v>
      </c>
      <c r="F103" s="18">
        <v>1</v>
      </c>
      <c r="G103" s="52">
        <v>0</v>
      </c>
      <c r="H103" s="53">
        <f t="shared" si="1"/>
        <v>0</v>
      </c>
    </row>
    <row r="104" spans="1:8" s="3" customFormat="1" ht="21.75" customHeight="1" x14ac:dyDescent="0.25">
      <c r="A104" s="13">
        <v>3</v>
      </c>
      <c r="B104" s="5" t="s">
        <v>14</v>
      </c>
      <c r="C104" s="6" t="s">
        <v>145</v>
      </c>
      <c r="D104" s="15" t="s">
        <v>143</v>
      </c>
      <c r="E104" s="15" t="s">
        <v>143</v>
      </c>
      <c r="F104" s="18">
        <v>1</v>
      </c>
      <c r="G104" s="52">
        <v>0</v>
      </c>
      <c r="H104" s="53">
        <f t="shared" si="1"/>
        <v>0</v>
      </c>
    </row>
    <row r="105" spans="1:8" s="3" customFormat="1" ht="21.75" customHeight="1" x14ac:dyDescent="0.25">
      <c r="A105" s="13">
        <v>4</v>
      </c>
      <c r="B105" s="5" t="s">
        <v>15</v>
      </c>
      <c r="C105" s="6" t="s">
        <v>145</v>
      </c>
      <c r="D105" s="15" t="s">
        <v>143</v>
      </c>
      <c r="E105" s="15" t="s">
        <v>143</v>
      </c>
      <c r="F105" s="18">
        <v>1</v>
      </c>
      <c r="G105" s="52">
        <v>0</v>
      </c>
      <c r="H105" s="53">
        <f t="shared" si="1"/>
        <v>0</v>
      </c>
    </row>
    <row r="106" spans="1:8" s="3" customFormat="1" ht="21.75" customHeight="1" x14ac:dyDescent="0.25">
      <c r="A106" s="13">
        <v>5</v>
      </c>
      <c r="B106" s="5" t="s">
        <v>16</v>
      </c>
      <c r="C106" s="6" t="s">
        <v>145</v>
      </c>
      <c r="D106" s="15" t="s">
        <v>143</v>
      </c>
      <c r="E106" s="15" t="s">
        <v>143</v>
      </c>
      <c r="F106" s="18">
        <v>1</v>
      </c>
      <c r="G106" s="52">
        <v>0</v>
      </c>
      <c r="H106" s="53">
        <f t="shared" si="1"/>
        <v>0</v>
      </c>
    </row>
    <row r="107" spans="1:8" s="3" customFormat="1" ht="21.75" customHeight="1" x14ac:dyDescent="0.25">
      <c r="A107" s="13">
        <v>6</v>
      </c>
      <c r="B107" s="5" t="s">
        <v>17</v>
      </c>
      <c r="C107" s="6" t="s">
        <v>146</v>
      </c>
      <c r="D107" s="15" t="s">
        <v>143</v>
      </c>
      <c r="E107" s="15" t="s">
        <v>143</v>
      </c>
      <c r="F107" s="18">
        <v>1</v>
      </c>
      <c r="G107" s="52">
        <v>0</v>
      </c>
      <c r="H107" s="53">
        <f t="shared" si="1"/>
        <v>0</v>
      </c>
    </row>
    <row r="108" spans="1:8" s="3" customFormat="1" ht="21.75" customHeight="1" x14ac:dyDescent="0.25">
      <c r="A108" s="13">
        <v>7</v>
      </c>
      <c r="B108" s="14" t="s">
        <v>18</v>
      </c>
      <c r="C108" s="6" t="s">
        <v>146</v>
      </c>
      <c r="D108" s="15" t="s">
        <v>143</v>
      </c>
      <c r="E108" s="15" t="s">
        <v>143</v>
      </c>
      <c r="F108" s="18">
        <v>1</v>
      </c>
      <c r="G108" s="52">
        <v>0</v>
      </c>
      <c r="H108" s="53">
        <f t="shared" si="1"/>
        <v>0</v>
      </c>
    </row>
    <row r="109" spans="1:8" s="3" customFormat="1" ht="21.75" customHeight="1" x14ac:dyDescent="0.25">
      <c r="A109" s="13">
        <v>8</v>
      </c>
      <c r="B109" s="14" t="s">
        <v>19</v>
      </c>
      <c r="C109" s="15" t="s">
        <v>147</v>
      </c>
      <c r="D109" s="15" t="s">
        <v>143</v>
      </c>
      <c r="E109" s="15" t="s">
        <v>143</v>
      </c>
      <c r="F109" s="18">
        <v>1</v>
      </c>
      <c r="G109" s="52">
        <v>0</v>
      </c>
      <c r="H109" s="53">
        <f t="shared" si="1"/>
        <v>0</v>
      </c>
    </row>
    <row r="110" spans="1:8" s="3" customFormat="1" ht="21.75" customHeight="1" x14ac:dyDescent="0.25">
      <c r="A110" s="13">
        <v>9</v>
      </c>
      <c r="B110" s="5" t="s">
        <v>35</v>
      </c>
      <c r="C110" s="15" t="s">
        <v>147</v>
      </c>
      <c r="D110" s="15" t="s">
        <v>143</v>
      </c>
      <c r="E110" s="15" t="s">
        <v>143</v>
      </c>
      <c r="F110" s="18">
        <v>1</v>
      </c>
      <c r="G110" s="52">
        <v>0</v>
      </c>
      <c r="H110" s="53">
        <f t="shared" si="1"/>
        <v>0</v>
      </c>
    </row>
    <row r="111" spans="1:8" s="3" customFormat="1" ht="21.75" customHeight="1" x14ac:dyDescent="0.25">
      <c r="A111" s="13">
        <v>10</v>
      </c>
      <c r="B111" s="5" t="s">
        <v>183</v>
      </c>
      <c r="C111" s="15" t="s">
        <v>147</v>
      </c>
      <c r="D111" s="15" t="s">
        <v>143</v>
      </c>
      <c r="E111" s="15" t="s">
        <v>143</v>
      </c>
      <c r="F111" s="18">
        <v>1</v>
      </c>
      <c r="G111" s="52">
        <v>0</v>
      </c>
      <c r="H111" s="53">
        <f t="shared" si="1"/>
        <v>0</v>
      </c>
    </row>
    <row r="112" spans="1:8" s="3" customFormat="1" ht="26.25" customHeight="1" x14ac:dyDescent="0.25">
      <c r="A112" s="13">
        <v>11</v>
      </c>
      <c r="B112" s="5" t="s">
        <v>20</v>
      </c>
      <c r="C112" s="6" t="s">
        <v>148</v>
      </c>
      <c r="D112" s="15" t="s">
        <v>143</v>
      </c>
      <c r="E112" s="15" t="s">
        <v>143</v>
      </c>
      <c r="F112" s="18">
        <v>1</v>
      </c>
      <c r="G112" s="52">
        <v>0</v>
      </c>
      <c r="H112" s="53">
        <f t="shared" si="1"/>
        <v>0</v>
      </c>
    </row>
    <row r="113" spans="1:8" s="3" customFormat="1" ht="21.75" customHeight="1" x14ac:dyDescent="0.25">
      <c r="A113" s="13">
        <v>12</v>
      </c>
      <c r="B113" s="5" t="s">
        <v>21</v>
      </c>
      <c r="C113" s="6" t="s">
        <v>149</v>
      </c>
      <c r="D113" s="15" t="s">
        <v>143</v>
      </c>
      <c r="E113" s="15" t="s">
        <v>143</v>
      </c>
      <c r="F113" s="18">
        <v>1</v>
      </c>
      <c r="G113" s="52">
        <v>0</v>
      </c>
      <c r="H113" s="53">
        <f t="shared" si="1"/>
        <v>0</v>
      </c>
    </row>
    <row r="114" spans="1:8" s="3" customFormat="1" ht="39.75" customHeight="1" x14ac:dyDescent="0.25">
      <c r="A114" s="31" t="s">
        <v>31</v>
      </c>
      <c r="B114" s="32"/>
      <c r="C114" s="32"/>
      <c r="D114" s="32"/>
      <c r="E114" s="32"/>
      <c r="F114" s="36"/>
      <c r="G114" s="55"/>
      <c r="H114" s="56"/>
    </row>
    <row r="115" spans="1:8" s="3" customFormat="1" ht="20.25" customHeight="1" x14ac:dyDescent="0.25">
      <c r="A115" s="13">
        <v>1</v>
      </c>
      <c r="B115" s="11" t="s">
        <v>34</v>
      </c>
      <c r="C115" s="12" t="s">
        <v>140</v>
      </c>
      <c r="D115" s="12" t="s">
        <v>143</v>
      </c>
      <c r="E115" s="12" t="s">
        <v>143</v>
      </c>
      <c r="F115" s="7">
        <v>1</v>
      </c>
      <c r="G115" s="52">
        <v>0</v>
      </c>
      <c r="H115" s="53">
        <f t="shared" si="1"/>
        <v>0</v>
      </c>
    </row>
    <row r="116" spans="1:8" s="3" customFormat="1" ht="20.25" customHeight="1" x14ac:dyDescent="0.25">
      <c r="A116" s="13">
        <v>2</v>
      </c>
      <c r="B116" s="11" t="s">
        <v>33</v>
      </c>
      <c r="C116" s="12" t="s">
        <v>140</v>
      </c>
      <c r="D116" s="12" t="s">
        <v>143</v>
      </c>
      <c r="E116" s="12" t="s">
        <v>143</v>
      </c>
      <c r="F116" s="7">
        <v>1</v>
      </c>
      <c r="G116" s="52">
        <v>0</v>
      </c>
      <c r="H116" s="53">
        <f t="shared" si="1"/>
        <v>0</v>
      </c>
    </row>
    <row r="117" spans="1:8" s="3" customFormat="1" ht="20.25" customHeight="1" x14ac:dyDescent="0.25">
      <c r="A117" s="13">
        <v>3</v>
      </c>
      <c r="B117" s="11" t="s">
        <v>115</v>
      </c>
      <c r="C117" s="12" t="s">
        <v>140</v>
      </c>
      <c r="D117" s="12" t="s">
        <v>143</v>
      </c>
      <c r="E117" s="12" t="s">
        <v>143</v>
      </c>
      <c r="F117" s="7">
        <v>1</v>
      </c>
      <c r="G117" s="52">
        <v>0</v>
      </c>
      <c r="H117" s="53">
        <f t="shared" si="1"/>
        <v>0</v>
      </c>
    </row>
    <row r="118" spans="1:8" s="3" customFormat="1" ht="20.25" customHeight="1" x14ac:dyDescent="0.25">
      <c r="A118" s="13">
        <v>4</v>
      </c>
      <c r="B118" s="11" t="s">
        <v>116</v>
      </c>
      <c r="C118" s="12" t="s">
        <v>140</v>
      </c>
      <c r="D118" s="12" t="s">
        <v>143</v>
      </c>
      <c r="E118" s="12" t="s">
        <v>143</v>
      </c>
      <c r="F118" s="7">
        <v>1</v>
      </c>
      <c r="G118" s="52">
        <v>0</v>
      </c>
      <c r="H118" s="53">
        <f t="shared" si="1"/>
        <v>0</v>
      </c>
    </row>
    <row r="119" spans="1:8" s="3" customFormat="1" ht="20.25" customHeight="1" x14ac:dyDescent="0.25">
      <c r="A119" s="13">
        <v>5</v>
      </c>
      <c r="B119" s="11" t="s">
        <v>117</v>
      </c>
      <c r="C119" s="12" t="s">
        <v>141</v>
      </c>
      <c r="D119" s="12" t="s">
        <v>143</v>
      </c>
      <c r="E119" s="12" t="s">
        <v>143</v>
      </c>
      <c r="F119" s="7">
        <v>1</v>
      </c>
      <c r="G119" s="52">
        <v>0</v>
      </c>
      <c r="H119" s="53">
        <f t="shared" si="1"/>
        <v>0</v>
      </c>
    </row>
    <row r="120" spans="1:8" s="3" customFormat="1" ht="20.25" customHeight="1" x14ac:dyDescent="0.25">
      <c r="A120" s="13">
        <v>6</v>
      </c>
      <c r="B120" s="11" t="s">
        <v>118</v>
      </c>
      <c r="C120" s="12" t="s">
        <v>141</v>
      </c>
      <c r="D120" s="12" t="s">
        <v>143</v>
      </c>
      <c r="E120" s="12" t="s">
        <v>143</v>
      </c>
      <c r="F120" s="7">
        <v>1</v>
      </c>
      <c r="G120" s="52">
        <v>0</v>
      </c>
      <c r="H120" s="53">
        <f t="shared" si="1"/>
        <v>0</v>
      </c>
    </row>
    <row r="121" spans="1:8" s="3" customFormat="1" ht="20.25" customHeight="1" x14ac:dyDescent="0.25">
      <c r="A121" s="13">
        <v>7</v>
      </c>
      <c r="B121" s="11" t="s">
        <v>119</v>
      </c>
      <c r="C121" s="12" t="s">
        <v>141</v>
      </c>
      <c r="D121" s="12" t="s">
        <v>143</v>
      </c>
      <c r="E121" s="12" t="s">
        <v>143</v>
      </c>
      <c r="F121" s="7">
        <v>1</v>
      </c>
      <c r="G121" s="52">
        <v>0</v>
      </c>
      <c r="H121" s="53">
        <f t="shared" si="1"/>
        <v>0</v>
      </c>
    </row>
    <row r="122" spans="1:8" ht="38.25" customHeight="1" x14ac:dyDescent="0.2">
      <c r="A122" s="31" t="s">
        <v>32</v>
      </c>
      <c r="B122" s="32"/>
      <c r="C122" s="32"/>
      <c r="D122" s="32"/>
      <c r="E122" s="32"/>
      <c r="F122" s="36"/>
      <c r="G122" s="55"/>
      <c r="H122" s="56"/>
    </row>
    <row r="123" spans="1:8" ht="21" customHeight="1" x14ac:dyDescent="0.2">
      <c r="A123" s="4">
        <v>1</v>
      </c>
      <c r="B123" s="11" t="s">
        <v>122</v>
      </c>
      <c r="C123" s="12" t="s">
        <v>136</v>
      </c>
      <c r="D123" s="12" t="s">
        <v>143</v>
      </c>
      <c r="E123" s="12" t="s">
        <v>143</v>
      </c>
      <c r="F123" s="7">
        <v>1</v>
      </c>
      <c r="G123" s="52">
        <v>0</v>
      </c>
      <c r="H123" s="53">
        <f t="shared" si="1"/>
        <v>0</v>
      </c>
    </row>
    <row r="124" spans="1:8" ht="26.25" customHeight="1" x14ac:dyDescent="0.2">
      <c r="A124" s="4">
        <v>2</v>
      </c>
      <c r="B124" s="11" t="s">
        <v>120</v>
      </c>
      <c r="C124" s="12" t="s">
        <v>137</v>
      </c>
      <c r="D124" s="12" t="s">
        <v>143</v>
      </c>
      <c r="E124" s="12" t="s">
        <v>143</v>
      </c>
      <c r="F124" s="7">
        <v>1</v>
      </c>
      <c r="G124" s="52">
        <v>0</v>
      </c>
      <c r="H124" s="53">
        <f t="shared" si="1"/>
        <v>0</v>
      </c>
    </row>
    <row r="125" spans="1:8" ht="36" customHeight="1" x14ac:dyDescent="0.2">
      <c r="A125" s="4">
        <v>3</v>
      </c>
      <c r="B125" s="11" t="s">
        <v>121</v>
      </c>
      <c r="C125" s="12" t="s">
        <v>138</v>
      </c>
      <c r="D125" s="12" t="s">
        <v>143</v>
      </c>
      <c r="E125" s="12" t="s">
        <v>143</v>
      </c>
      <c r="F125" s="7">
        <v>1</v>
      </c>
      <c r="G125" s="52">
        <v>0</v>
      </c>
      <c r="H125" s="53">
        <f t="shared" si="1"/>
        <v>0</v>
      </c>
    </row>
    <row r="126" spans="1:8" ht="37.5" customHeight="1" thickBot="1" x14ac:dyDescent="0.25">
      <c r="A126" s="57">
        <v>4</v>
      </c>
      <c r="B126" s="58" t="s">
        <v>25</v>
      </c>
      <c r="C126" s="59" t="s">
        <v>139</v>
      </c>
      <c r="D126" s="59" t="s">
        <v>143</v>
      </c>
      <c r="E126" s="59" t="s">
        <v>143</v>
      </c>
      <c r="F126" s="60">
        <v>1</v>
      </c>
      <c r="G126" s="61">
        <v>0</v>
      </c>
      <c r="H126" s="62">
        <f t="shared" si="1"/>
        <v>0</v>
      </c>
    </row>
    <row r="127" spans="1:8" ht="23.25" customHeight="1" thickBot="1" x14ac:dyDescent="0.25">
      <c r="A127" s="63" t="s">
        <v>197</v>
      </c>
      <c r="B127" s="64"/>
      <c r="C127" s="64"/>
      <c r="D127" s="64"/>
      <c r="E127" s="64"/>
      <c r="F127" s="64"/>
      <c r="G127" s="64"/>
      <c r="H127" s="65">
        <f>SUM(H9:H126)</f>
        <v>0</v>
      </c>
    </row>
    <row r="128" spans="1:8" s="77" customFormat="1" ht="23.25" customHeight="1" x14ac:dyDescent="0.2">
      <c r="A128" s="75"/>
      <c r="B128" s="75"/>
      <c r="C128" s="75"/>
      <c r="D128" s="75"/>
      <c r="E128" s="75"/>
      <c r="F128" s="75"/>
      <c r="G128" s="75"/>
      <c r="H128" s="76"/>
    </row>
    <row r="129" spans="1:8" s="77" customFormat="1" ht="23.25" customHeight="1" x14ac:dyDescent="0.2">
      <c r="A129" s="87" t="s">
        <v>206</v>
      </c>
      <c r="B129" s="87"/>
      <c r="C129" s="87"/>
      <c r="D129" s="87"/>
      <c r="E129" s="87"/>
      <c r="F129" s="87"/>
      <c r="G129" s="87"/>
      <c r="H129" s="87"/>
    </row>
    <row r="130" spans="1:8" ht="154.5" customHeight="1" x14ac:dyDescent="0.2">
      <c r="A130" s="85" t="s">
        <v>205</v>
      </c>
      <c r="B130" s="85"/>
      <c r="C130" s="85"/>
      <c r="D130" s="85"/>
      <c r="E130" s="85"/>
      <c r="F130" s="85"/>
      <c r="G130" s="85"/>
      <c r="H130" s="85"/>
    </row>
    <row r="131" spans="1:8" ht="14.25" x14ac:dyDescent="0.2">
      <c r="A131" s="67"/>
    </row>
    <row r="132" spans="1:8" ht="24.75" customHeight="1" x14ac:dyDescent="0.2">
      <c r="A132" s="73" t="s">
        <v>198</v>
      </c>
      <c r="B132" s="73"/>
      <c r="C132" s="73"/>
      <c r="D132" s="73"/>
      <c r="E132" s="73"/>
      <c r="F132" s="73"/>
      <c r="G132" s="73"/>
      <c r="H132" s="73"/>
    </row>
    <row r="133" spans="1:8" ht="14.25" x14ac:dyDescent="0.2">
      <c r="A133" s="69"/>
    </row>
    <row r="134" spans="1:8" ht="18" customHeight="1" x14ac:dyDescent="0.2">
      <c r="A134" s="73" t="s">
        <v>199</v>
      </c>
      <c r="B134" s="73"/>
      <c r="C134" s="73"/>
      <c r="D134" s="73"/>
      <c r="E134" s="73"/>
      <c r="F134" s="73"/>
      <c r="G134" s="73"/>
      <c r="H134" s="73"/>
    </row>
    <row r="135" spans="1:8" ht="14.25" x14ac:dyDescent="0.2">
      <c r="A135" s="70"/>
    </row>
    <row r="136" spans="1:8" ht="15" x14ac:dyDescent="0.2">
      <c r="A136" s="73" t="s">
        <v>200</v>
      </c>
      <c r="B136" s="73"/>
      <c r="C136" s="73"/>
      <c r="D136" s="73"/>
      <c r="E136" s="73"/>
      <c r="F136" s="73"/>
      <c r="G136" s="73"/>
      <c r="H136" s="73"/>
    </row>
    <row r="137" spans="1:8" ht="15" x14ac:dyDescent="0.2">
      <c r="A137" s="68"/>
    </row>
    <row r="138" spans="1:8" ht="15" x14ac:dyDescent="0.2">
      <c r="A138" s="73" t="s">
        <v>201</v>
      </c>
      <c r="B138" s="73"/>
      <c r="C138" s="73"/>
      <c r="D138" s="73"/>
      <c r="E138" s="73"/>
      <c r="F138" s="73"/>
      <c r="G138" s="73"/>
      <c r="H138" s="73"/>
    </row>
    <row r="139" spans="1:8" ht="14.25" x14ac:dyDescent="0.2">
      <c r="A139" s="71"/>
    </row>
    <row r="140" spans="1:8" ht="48" customHeight="1" x14ac:dyDescent="0.2">
      <c r="A140" s="74" t="s">
        <v>202</v>
      </c>
      <c r="B140" s="74"/>
      <c r="C140" s="74"/>
      <c r="D140" s="74"/>
      <c r="E140" s="74"/>
      <c r="F140" s="74"/>
      <c r="G140" s="74"/>
      <c r="H140" s="74"/>
    </row>
    <row r="141" spans="1:8" ht="14.25" x14ac:dyDescent="0.2">
      <c r="A141" s="72"/>
    </row>
    <row r="142" spans="1:8" ht="44.25" customHeight="1" x14ac:dyDescent="0.2">
      <c r="A142" s="74" t="s">
        <v>203</v>
      </c>
      <c r="B142" s="74"/>
      <c r="C142" s="74"/>
      <c r="D142" s="74"/>
      <c r="E142" s="74"/>
      <c r="F142" s="74"/>
      <c r="G142" s="74"/>
      <c r="H142" s="74"/>
    </row>
    <row r="143" spans="1:8" ht="21" customHeight="1" x14ac:dyDescent="0.2">
      <c r="A143" s="78"/>
      <c r="B143" s="78"/>
      <c r="C143" s="78"/>
      <c r="D143" s="78"/>
      <c r="E143" s="78"/>
      <c r="F143" s="78"/>
      <c r="G143" s="78"/>
      <c r="H143" s="78"/>
    </row>
    <row r="144" spans="1:8" ht="143.25" customHeight="1" x14ac:dyDescent="0.2">
      <c r="A144" s="79" t="s">
        <v>204</v>
      </c>
      <c r="B144" s="79"/>
      <c r="C144" s="79"/>
      <c r="D144" s="79"/>
      <c r="E144" s="79"/>
      <c r="F144" s="79"/>
      <c r="G144" s="79"/>
      <c r="H144" s="79"/>
    </row>
    <row r="145" spans="1:8" ht="15" x14ac:dyDescent="0.2">
      <c r="A145" s="78"/>
      <c r="B145" s="78"/>
      <c r="C145" s="78"/>
      <c r="D145" s="78"/>
      <c r="E145" s="78"/>
      <c r="F145" s="78"/>
      <c r="G145" s="78"/>
      <c r="H145" s="78"/>
    </row>
    <row r="146" spans="1:8" ht="15" x14ac:dyDescent="0.2">
      <c r="A146" s="78"/>
      <c r="B146" s="78"/>
      <c r="C146" s="78"/>
      <c r="D146" s="78"/>
      <c r="E146" s="78"/>
      <c r="F146" s="78"/>
      <c r="G146" s="78"/>
      <c r="H146" s="78"/>
    </row>
    <row r="147" spans="1:8" x14ac:dyDescent="0.2">
      <c r="A147" s="80" t="s">
        <v>190</v>
      </c>
      <c r="B147" s="81"/>
      <c r="C147" s="81"/>
      <c r="D147" s="81"/>
      <c r="E147" s="81"/>
      <c r="F147" s="81"/>
      <c r="G147" s="81"/>
      <c r="H147" s="81"/>
    </row>
    <row r="149" spans="1:8" ht="22.5" customHeight="1" x14ac:dyDescent="0.2">
      <c r="A149" s="82" t="s">
        <v>193</v>
      </c>
      <c r="B149" s="82"/>
    </row>
    <row r="150" spans="1:8" ht="38.25" customHeight="1" x14ac:dyDescent="0.2">
      <c r="A150" s="84" t="s">
        <v>194</v>
      </c>
      <c r="B150" s="84"/>
    </row>
    <row r="151" spans="1:8" ht="15" customHeight="1" x14ac:dyDescent="0.2">
      <c r="A151" s="82" t="s">
        <v>191</v>
      </c>
      <c r="B151" s="82"/>
    </row>
    <row r="152" spans="1:8" ht="15" customHeight="1" x14ac:dyDescent="0.2">
      <c r="A152" s="82" t="s">
        <v>192</v>
      </c>
      <c r="B152" s="82"/>
    </row>
    <row r="153" spans="1:8" ht="15" customHeight="1" x14ac:dyDescent="0.2">
      <c r="A153" s="83"/>
      <c r="B153" s="83"/>
    </row>
    <row r="154" spans="1:8" ht="15" customHeight="1" x14ac:dyDescent="0.2">
      <c r="A154" s="83"/>
      <c r="B154" s="83"/>
    </row>
    <row r="155" spans="1:8" ht="15" customHeight="1" x14ac:dyDescent="0.2">
      <c r="A155" s="83"/>
      <c r="B155" s="83"/>
    </row>
    <row r="158" spans="1:8" x14ac:dyDescent="0.2">
      <c r="B158" s="27"/>
    </row>
    <row r="159" spans="1:8" x14ac:dyDescent="0.2">
      <c r="B159" s="1" t="s">
        <v>195</v>
      </c>
    </row>
  </sheetData>
  <mergeCells count="48">
    <mergeCell ref="A152:B152"/>
    <mergeCell ref="A12:F12"/>
    <mergeCell ref="A21:F21"/>
    <mergeCell ref="A41:F41"/>
    <mergeCell ref="A59:F59"/>
    <mergeCell ref="A68:F68"/>
    <mergeCell ref="A71:F71"/>
    <mergeCell ref="A101:F101"/>
    <mergeCell ref="A114:F114"/>
    <mergeCell ref="A122:F122"/>
    <mergeCell ref="A129:H129"/>
    <mergeCell ref="A127:G127"/>
    <mergeCell ref="A130:H130"/>
    <mergeCell ref="A132:H132"/>
    <mergeCell ref="A134:H134"/>
    <mergeCell ref="A136:H136"/>
    <mergeCell ref="A138:H138"/>
    <mergeCell ref="A140:H140"/>
    <mergeCell ref="A142:H142"/>
    <mergeCell ref="A144:H144"/>
    <mergeCell ref="A149:B149"/>
    <mergeCell ref="A150:B150"/>
    <mergeCell ref="A151:B151"/>
    <mergeCell ref="D69:D70"/>
    <mergeCell ref="E69:E70"/>
    <mergeCell ref="D44:D45"/>
    <mergeCell ref="E44:E45"/>
    <mergeCell ref="D47:D58"/>
    <mergeCell ref="E47:E58"/>
    <mergeCell ref="A1:H1"/>
    <mergeCell ref="A8:F8"/>
    <mergeCell ref="A3:H3"/>
    <mergeCell ref="D22:D40"/>
    <mergeCell ref="E22:E40"/>
    <mergeCell ref="C44:C45"/>
    <mergeCell ref="D9:D11"/>
    <mergeCell ref="E9:E11"/>
    <mergeCell ref="D17:D20"/>
    <mergeCell ref="A147:H147"/>
    <mergeCell ref="A2:H2"/>
    <mergeCell ref="A4:H4"/>
    <mergeCell ref="A5:H5"/>
    <mergeCell ref="A6:H6"/>
    <mergeCell ref="E17:E20"/>
    <mergeCell ref="D42:D43"/>
    <mergeCell ref="E42:E43"/>
    <mergeCell ref="D60:D67"/>
    <mergeCell ref="E60:E67"/>
  </mergeCells>
  <printOptions horizontalCentered="1"/>
  <pageMargins left="0.5" right="0.5" top="0.75" bottom="0.75" header="0.3" footer="0.3"/>
  <pageSetup paperSize="5" scale="7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Contrato Inicial</vt:lpstr>
      <vt:lpstr>'Contrato Inicial'!Área_de_impresión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Comercial</dc:creator>
  <cp:lastModifiedBy>Viviam Reyes</cp:lastModifiedBy>
  <cp:lastPrinted>2022-05-25T16:33:33Z</cp:lastPrinted>
  <dcterms:created xsi:type="dcterms:W3CDTF">2022-05-23T22:15:18Z</dcterms:created>
  <dcterms:modified xsi:type="dcterms:W3CDTF">2026-10-20T15:46:14Z</dcterms:modified>
</cp:coreProperties>
</file>