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livelezochoa/Desktop/4. MOSQUERA 2026/15. TIC/2. COMPRA EQUIPOS/4. REVISION/"/>
    </mc:Choice>
  </mc:AlternateContent>
  <xr:revisionPtr revIDLastSave="0" documentId="13_ncr:1_{947C2B36-9293-9F4E-A2BB-DC2BC0703804}" xr6:coauthVersionLast="47" xr6:coauthVersionMax="47" xr10:uidLastSave="{00000000-0000-0000-0000-000000000000}"/>
  <bookViews>
    <workbookView xWindow="880" yWindow="660" windowWidth="23440" windowHeight="10300" xr2:uid="{5068EC6A-F3E2-4D4D-AA45-8BEFE59144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" i="1" l="1"/>
  <c r="G3" i="1"/>
  <c r="G4" i="1"/>
  <c r="G5" i="1"/>
  <c r="G7" i="1"/>
  <c r="G8" i="1"/>
  <c r="G9" i="1"/>
  <c r="G10" i="1"/>
  <c r="G11" i="1"/>
  <c r="G12" i="1"/>
  <c r="G13" i="1"/>
  <c r="G14" i="1"/>
  <c r="G2" i="1"/>
  <c r="G15" i="1" l="1"/>
</calcChain>
</file>

<file path=xl/sharedStrings.xml><?xml version="1.0" encoding="utf-8"?>
<sst xmlns="http://schemas.openxmlformats.org/spreadsheetml/2006/main" count="21" uniqueCount="21">
  <si>
    <t>ÍTEM</t>
  </si>
  <si>
    <t>DESCRIPCIÓN</t>
  </si>
  <si>
    <t>CANTIDAD</t>
  </si>
  <si>
    <t>INGRPAM                            VALOR TOTAL (IVA incluido)</t>
  </si>
  <si>
    <t>SEVENCOM                         VALOR TOTAL (IVA incluido)</t>
  </si>
  <si>
    <t>STATE SOLUTIONS SAS                       VALOR TOTAL (IVA incluido)</t>
  </si>
  <si>
    <t>TOTAL</t>
  </si>
  <si>
    <t>Computador Portatil Liviano o Ultraliviano:
* Pantalla: mínimo 14 pulgadas. Resolución Full HD (1920 x 1080) o superior
* Procesador: mínimo 8 nucleos. 12 hilos. Frecuencia base: ≥ 1.2 GHz. Frecuencia turbo: ≥ 4.5 GHz
* Memoria RAM: mínimo 32 GB DDR5
* Almacenamiento: Tipo: mínimo 512GB SSD NVMe
* Sistema operativo: Windows 11 Professional
* Conectividad: mínimo USB 3.0. USB-C. HDMI. Ethernet RJ45 (en placa base o con docking station del fabricante). Wi-Fi 6. Bluetooth 5. Jack de audio 3.5 mm combinado para micrófono y auriculares
* Cámara FHD
* Micrófonos duales con cancelación de ruido
* Altavoces estéreo con Dolby Audio
* Batería: mínimo 8 horas de autonomía. con carga rápida
* Teclado español latino
* Peso máximo: 1.5 kg</t>
  </si>
  <si>
    <t>Computador Portatil Estándar:
* Pantalla: mínimo 15 pulgadas. Resolución Full HD (1920 x 1080) o superior
* Procesador: mínimo 10 nucleos. 12 hilos. Frecuencia base: ≥ 1.2 GHz. Frecuencia turbo: hasta ≥ 4.8 GHz
* Memoria RAM: mínimo 16 GB DDR4 instalada. expandible hasta 32 GB
* Almacenamiento: Tipo: mínimo 512GB SSD NVMe
* Sistema operativo: Windows 11 Professional
* Conectividad: mínimo USB 3.0. USB-C. HDMI. Ethernet RJ45 (en placa base). Wi-Fi 6. Bluetooth 5. Jack de audio 3.5 mm combinado para micrófono y auriculares
* Cámara FHD
* Micrófonos duales con cancelación de ruido
* Altavoces estéreo con Dolby Audio
* Batería: mínimo 6 horas de autonomía. con carga rápida
* Teclado español latino
* Peso máximo: 2.3 kg</t>
  </si>
  <si>
    <t>Computador Portatil Avanzado:
* Pantalla: mínimo 15.6 pulgadas. Resolución mínima de 1920 x 1080. Antireflectiva. NO tactil
* Procesador: ≥ 12 nucleos. ≥ 14 hilos.  Frecuencia turbo: ≥ 4.9 GHz. Cache: mínimo 12 MB
* Bloqueo de Overclocking por BIOS. Administración Fuera de Banda. Ambiente corporativo / empresarial
* Potencia de diseño térmico (TDP): mínimo 15W
* NPU: Mínimo 12 TOPS
* Chip TPM (Trusted Platform Module) 2.0 o superior
* Memoria RAM: Mínimo 16 GB configurada 2x8 o 1x16 GB. mínimo DDR5. 5600 MT/s o superior. dual Channel accesible por ranura. 
* Almacenamiento: Tipo: mínimo 512GB SSD NVMe. Gen 4x4 PCIe NVMe M.2
* Sistema operativo: Windows 11 Professional 64 bits OEM
* Conectividad: Mínimo (02) USB Tipo A mínimo 3.2 y (01) USB 4 / Thunderbolt Tipo C a 40 Gb/s. y (01) USB Tipo C. HDMI 2.0. Ethernet (RJ-45) 10/100/1000 o Ethernet mini RJ-45 (IPv4 e IPv6 Compatible). Wi-Fi 7. Bluetooth 5.4. Jack de audio 3.5 mm combinado para micrófono y auriculares
* Mínimo FHD con capacidad IR y micrófono integrado. Debe incluir un mecanismo físico de seguridad de privacidad. integrado al equipo. que permita la desactivación de la cámara de manera manual.
* Batería: mínimo 8 horas de autonomía. con garantía de 3 años. certificada por el fabricante
* Teclado español latino
* Accesorios: Morral certificado por el fabricante. Patch Cord Cat 6A mínimo 3m
* Peso máximo: 1.95 kg
* Certificaciones: EPEAT Gold climate plus. Energy Star 9.0 o superior. Trusted Computing Group. Estándar Militar MIL-STD 810H. TCO CERTIFIED</t>
  </si>
  <si>
    <t>Computador de Escritorio
* Pantalla: mínimo 23 pulgadas. Resolución Full HD. con ajuste de altura
* CPU tipo MT (Mini Tower)
* Procesador: mínimo 6 nucleos. 12 hilos. Frecuencia base: ≥ 2.2 GHz. Frecuencia turbo: ≥ 4.8 GHz
* Memoria RAM: mínimo 16 GB DDR4 instalada. expandible hasta 64 GB
* Almacenamiento: Tipo: mínimo 512GB SSD NVMe instalados. expandible con ranura asicional M.2 para NVMe y bahias adicionales para SATA (SSD o HDD) de 2.5" y 3.5"
* Sistema operativo: Windows 11 Professional
* Gráficos integrados: Resolución mínima soportada: 1920 × 1080 (Full HD)
* Conectividad / Puertos: mínimo USB 3.0. HDMI. Ethernet RJ45 (en placa base). Wi-Fi 6. Bluetooth 5. DisplayPort. Jack de audio 3.5 mm combinado para micrófono y auriculares</t>
  </si>
  <si>
    <t>Computador Todo en Uno 
* Pantalla: Tecnología de panel IPS o equivalente ≥ 23.8" a ≤ 27". Resolución Full HD (1920x1080). con ajuste de altura o inclinación (tilt). giro (swivel).   El chasis debe ser compatible con soporte de montaje VESA estándar para permitir rotación tipo Pivot (90°).
* CPU tipo AIO (ALL IN ONE)
* Procesador: ≥ 14 nucleos. ≥ 20 hilos. Frecuencia turbo: ≥ 5 GHz. Cache: ≥ 30MB
* Bloqueo de Overclocking por BIOS. Administración Fuera de Banda. Ambiente corporativo / empresarial
* Chip TPM (Trusted Platform Module) 2.0 o superior
* Potencia de Diseño Térmico (TDP): Mínimo 65W
* Memoria RAM: mínimo 16 GB DDR5 instalada. configurada 2x8 o 1x16 GB. mínimo DDR5. 5600 MT/s o superior. dual Channel 
* Almacenamiento: Tipo: Mínimo una (01) unidad de estado sólido SSD. 512 GB. Gen 4x4 PCIe NVMe M.2 
* Sistema operativo: Windows 11 Professional 64 bits OEM
* Gráficos integrados: Resolución mínima soportada: 1920 × 1080 (Full HD)
* Conectividad / Puertos: Mínimo 6 puertos USB (tipo A o C). de los cuales al menos  2  USB 3.2 Gen 2 (10 Gbps) o superior.. HDMI. Ethernet RJ45 (en placa base). Wi-Fi 6. Bluetooth 5. DisplayPort. Jack de audio 3.5 mm combinado para micrófono y auriculares</t>
  </si>
  <si>
    <t>Computador de Escritorio Tipo Workstation
* Pantalla: mínimo 27 pulgadas. Resolución Full HD. con ajuste de altura
* CPU tipo T (Tower)
* Procesador: mínimo 8 nucleos. 16 hilos. Frecuencia base: ≥ 2.2 GHz. Frecuencia turbo: ≥ 4.8 GHz. Soporte para instrucciones avanzadas (AVX2. VT-x. VT-d). Compatible con gráficos integrados UHD 
* Memoria RAM: mínimo 32 GB DDR4 instalada. expandible hasta 128 GB
* Almacenamiento: Tipo: mínimo 1TB SSD NVMe instalados. expandible con puertos 2x HDD ([2.5" + 3.5"] o [dual 2.5"]) y hasta 1x M2.SSD
* Unidad óptica interna o externa según configuración del fabricante
* Sistema operativo: Windows 11 Professional
* Gráficos integrados: Resolución mínima soportada: 1920 × 1080 (Full HD)
* Tarjeta gráfica dedicada de mínimo 8 GB VRAM GDDR6
* Conectividad / Puertos: mínimo USB 3.0. USB-C. HDMI. Ethernet RJ45 (en placa base). Wi-Fi 6. Bluetooth 5. DisplayPort. Jack de audio 3.5 mm combinado para micrófono y auriculares</t>
  </si>
  <si>
    <t>iMac con pantalla Retina 4.5K de 24 pulgadas M4
* Apple M4 chip with 10-core CPU and 10-core GPU
* Memoria RAM: mínimo 24 GB  instalada
* Almacenamiento: mínimo 512GB instalados
* Vidrio nanotexturizado</t>
  </si>
  <si>
    <t>Impresora Multifuncional Monocromática
* Funciones del dispositivo: Impresión. Copia. Escaneo
* Tecnología de impresión: Láser monocromático
* Velocidad de impresión: mínimo 50 páginas por minuto (ppm)
* Ciclo de trabajo mensual: mínimo 10.000 páginas
* Resolución de impresión: 1200 x 1200 dpi (máx.)
* Funciones soportadas: AirPrint. Mopria. ePrint. Smart Install
* Capacidad de bandejas: principal: mínimo 550 hojas. multipropósito: mínimo 100 hojas. salida: mínimo 250 hojas. con opciones de ampliación de bandejas hasta 2.300 hojas
* Tipos de papel soportados: Bond. reciclado. etiquetas. sobres. cartulina
* Escáner: Plano y alimentador automático de documentos (ADF). minimo 45 ipm. 600 dpi
* Copiado: Reducción/ampliación 25–400%. hasta 99 copias
* Conectividad / Puertos: USB 2.0 o Superior. Ethernet Gigabit. Wi-Fi Direct. NFC
* Certificaciones: Energy Star. Blue Angel</t>
  </si>
  <si>
    <t>Impresora de Alto Volumen - Multifuncional Monocromática
*Funciones del dispositivo: Impresión. Copia. Escaneo. Fax
* Tecnología de impresión: Láser monocromáticoVelocidad de impresión: mínimo 70 páginas por minuto (ppm)
* Ciclo de trabajo mensual: mínimo 300.000 páginas
* Resolución de impresión: 1200 x 1200 dpi (máx.)
* Funciones soportadas: AirPrint. Mopria. ePrint
* Capacidad de bandejas: principal: mínimo 550 hojas. multipropósito: mínimo 100 hojas. salida: mínimo 500 hojas. con opciones de ampliación de bandejas hasta 4.600 hojas
* Tipos de papel soportados: Bond. reciclado. etiquetas. sobres. cartulina
* Escáner: Plano y alimentador automático de documentos (ADF) de un solo paso. mínimo 110 ipm. 600 dpi
* Copiado: Reducción/ampliación 25–400%. hasta 9.999 copias
* Conectividad / Puertos: USB 2.0 o Superior. Ethernet Gigabit. compatibilidad para Wi-Fi Direct y NFC mediante accesorio opcional
* Certificaciones: Energy Star. Blue Angel</t>
  </si>
  <si>
    <t>Impresora Multifuncional Color
* Funciones del dispositivo: Impresión. Copia. Escaneo
* Tecnología de impresión: Láser o led a color
* Velocidad de impresión: mínimo 38 páginas por minuto (ppm)
* Ciclo de trabajo mensual: mínimo 80.000 páginas
* Resolución de impresión: mínimo 1200 x 1200 dpi
* Tamaños de papel soportados: Carta. A4. folio. 
* Bandeja de entrada: Mínimo dos (2) bandejas principales internas con capacidad de mínimo 250 hojas cada una para tamaño Carta/A4. Adicionalmente. debe contar con una bandeja multipropósito (bypass) con soporte para tamaño Folio/Oficio.
* Tipos de papel soportados: Bond. reciclado. etiquetas. sobres. cartulina
* Alimentador automático de documentos (ADF). minimo 38 ipm. 600 dpi
* Cama Plana
* Escáner: Velocidad:  ≥ 38 ipm. Resolución: ≥ 600 dpi
* Copiado: Velocidad: ≥ 38 cpm. Resolución: ≥ 600 x 600 dpi.  Ampliación/reducción: 25 a 400%. 
* Conectividad / Puertos: USB 2.0 o Superior. Ethernet Gigabit. Wi-Fi Direct. NFC
* Memoria: Mínimo 1.2 GB.  Velocidad del procesador: Mínimo 1.2 GHz. 
* Panel de control: Mínimo 7 pulgadas o superior.
* Certificaciones: Energy Star. EPEAT Silver
* Mínimo 2 años de garantia con el fabricante.</t>
  </si>
  <si>
    <t>Tableta 10" - 10.9" pulgadas
* Sistema operativo: mínimo Android 13 (actualizable)
* Procesador (SoC) de arquitectura ARM o equivalente. mínimo 8 núcleos. proceso de fabricación ≤4 nm. NPU integrada. con rendimiento equivalente a gama alta del mercado de tablets.
* Memoria RAM: mínimo 8 GB LPDDR5 o LPDDR5x.
* Almacenamiento interno: mínimo 128 GB. con soporte para expansión mínima de 256 GB
* Resolución: mínimo Full HD (1920 × 1200 px).
* Conectividad: mínimo Wi-Fi. Celular LTE/5G. Bluetooth.
* Puertos: USB-C con soporte OTG.
* Audio: Altavoces estéreo con soporte Dolby.
* Cámaras: Frontal mínimo 8 MP. trasera mínimo 13 MP con autofoco.
* Batería: mínimo 7.000 mAh.
* Lápiz digital activo del mismo fabricante de la tableta.
* Teclado físico tipo folio. desmontable o acoplable. del mismo fabricante.</t>
  </si>
  <si>
    <t>Escáner A4:
Formato: CAMAPLANA con alimentador automático de documentos de mínimo 100 hojas. 
Procesamiento: Mínimo 10.000 páginas /mes. Mínimo 70 ppm
Conectividad: Módulo de red Ethernet
Funciones: Escaneo a Red. Escaneo desde equipo
Kit de mantenimiento incluido
Certificaciones: Epeat Gold. Silver o Bronze. Energy Star 3.x o China Certificate
Software de Captura Incluido: licenciado a perpetuidad para mínimo para 1 equipo de cómputo
Software del fabricante Incluido: licenciado a perpetuidad que permita eliminación de páginas en blanco. limpieza de color. OCR. separación de documentos. contador de páginas. escáner de códigos de barras y captura de campos de metadata. Mínimo 10 campos diferentes.</t>
  </si>
  <si>
    <t>Pantalla Interactiva:
* Tamaño: mínimo 65 pulgadas
* Resolución: mínimo Ultra HD / 4K (3840 x 2160).
* Brillo y Uso: mínimo 400 nits (apto para aulas iluminadas) con vida útil mínima de 50.000 horas.
* Protección: Cristal templado antirreflejos y antihuellas (Dureza 7H). 
* Sistema Táctil e Interactividad: Mínimo 20 toques simultáneos. Reconocimiento de palma (borrado) y escritura con lápiz doble o dedo
* Sistema Operativo: Android 13 o superior (actualizable) 
* Cámara integrada 4K con resolución mínima de 8 MP. encuadre automático y funciones de seguimiento de participante u orador.
* Procesador: Procesador (SoC) de arquitectura ARM o equivalente. mínimo 8 núcleos. con aceleración gráfica integrada y optimizado para resolución 4K UHD 
* Memoria RAM: mínimo 8 GB
* Almacenamiento: mínimo de 64 GB
* Conectividad: mínimo Wi-Fi 6 y Bluetooth 5 
* Puertos: mínimo 2 entradas HDMI. 1 salida de video digital (HDMI Out o USB-C con salida de video). 1 puerto USB 3.0. 1 puerto USB Touch. 1 puerto USB-C. ranura OPS para módulo PC opcional.
* Compatible con plataformas de videoconferencia empresariales como Microsoft Teams. Zoom. Google Meet o equivalentes.
*Altavoces estéreo y matriz de micrófonos con cancelación de ruido. alcance mínimo de 6 metros.
* Software: Pizarra interactiva nativa y proyección inalámbrica multipantalla para mínimo 4 dispositivos.
* Soporte de movil rodante
* Incluye dos (2) lápices ópticos compatibles y control remoto original del fabricante.</t>
  </si>
  <si>
    <t>VALOR UNITARIO PRECIO TECHO
(IVA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</si>
</sst>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5" fontId="4" fillId="0" borderId="1" xfId="1" applyNumberFormat="1" applyFont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2C6E-D644-4718-BF8E-9B3BA9C2DC39}">
  <dimension ref="A1:G15"/>
  <sheetViews>
    <sheetView tabSelected="1" topLeftCell="A4" zoomScaleNormal="59" workbookViewId="0">
      <selection activeCell="E4" sqref="E4"/>
    </sheetView>
  </sheetViews>
  <sheetFormatPr baseColWidth="10" defaultColWidth="72.5" defaultRowHeight="15" x14ac:dyDescent="0.2"/>
  <cols>
    <col min="1" max="1" width="3.6640625" bestFit="1" customWidth="1"/>
    <col min="2" max="2" width="72.33203125" bestFit="1" customWidth="1"/>
    <col min="3" max="3" width="7" bestFit="1" customWidth="1"/>
    <col min="4" max="4" width="17.83203125" style="3" customWidth="1"/>
    <col min="5" max="5" width="15.5" style="3" customWidth="1"/>
    <col min="6" max="6" width="14.5" style="3" customWidth="1"/>
    <col min="7" max="7" width="11.83203125" style="3" customWidth="1"/>
    <col min="8" max="8" width="29.83203125" customWidth="1"/>
  </cols>
  <sheetData>
    <row r="1" spans="1:7" ht="47" customHeight="1" x14ac:dyDescent="0.2">
      <c r="A1" s="4" t="s">
        <v>0</v>
      </c>
      <c r="B1" s="4" t="s">
        <v>1</v>
      </c>
      <c r="C1" s="4" t="s">
        <v>2</v>
      </c>
      <c r="D1" s="8" t="s">
        <v>5</v>
      </c>
      <c r="E1" s="10" t="s">
        <v>4</v>
      </c>
      <c r="F1" s="12" t="s">
        <v>3</v>
      </c>
      <c r="G1" s="4" t="s">
        <v>20</v>
      </c>
    </row>
    <row r="2" spans="1:7" ht="180" x14ac:dyDescent="0.2">
      <c r="A2" s="1">
        <v>1</v>
      </c>
      <c r="B2" s="2" t="s">
        <v>7</v>
      </c>
      <c r="C2" s="1">
        <v>1</v>
      </c>
      <c r="D2" s="9">
        <v>7427742</v>
      </c>
      <c r="E2" s="11">
        <v>11819555</v>
      </c>
      <c r="F2" s="13">
        <v>13134288</v>
      </c>
      <c r="G2" s="6">
        <f>AVERAGE(D2:F2)</f>
        <v>10793861.666666666</v>
      </c>
    </row>
    <row r="3" spans="1:7" ht="180" x14ac:dyDescent="0.2">
      <c r="A3" s="1">
        <v>2</v>
      </c>
      <c r="B3" s="2" t="s">
        <v>8</v>
      </c>
      <c r="C3" s="1">
        <v>1</v>
      </c>
      <c r="D3" s="9">
        <v>8104852</v>
      </c>
      <c r="E3" s="11">
        <v>8072221</v>
      </c>
      <c r="F3" s="13">
        <v>8970124</v>
      </c>
      <c r="G3" s="6">
        <f t="shared" ref="G3:G14" si="0">AVERAGE(D3:F3)</f>
        <v>8382399</v>
      </c>
    </row>
    <row r="4" spans="1:7" ht="262" x14ac:dyDescent="0.2">
      <c r="A4" s="1">
        <v>3</v>
      </c>
      <c r="B4" s="2" t="s">
        <v>9</v>
      </c>
      <c r="C4" s="1">
        <v>1</v>
      </c>
      <c r="D4" s="9">
        <v>14980077</v>
      </c>
      <c r="E4" s="11">
        <v>6007556</v>
      </c>
      <c r="F4" s="13">
        <v>6805846</v>
      </c>
      <c r="G4" s="6">
        <f t="shared" si="0"/>
        <v>9264493</v>
      </c>
    </row>
    <row r="5" spans="1:7" ht="144" x14ac:dyDescent="0.2">
      <c r="A5" s="1">
        <v>4</v>
      </c>
      <c r="B5" s="2" t="s">
        <v>10</v>
      </c>
      <c r="C5" s="1">
        <v>1</v>
      </c>
      <c r="D5" s="9">
        <v>5859798</v>
      </c>
      <c r="E5" s="11">
        <v>6291550</v>
      </c>
      <c r="F5" s="13">
        <v>7127578</v>
      </c>
      <c r="G5" s="6">
        <f t="shared" si="0"/>
        <v>6426308.666666667</v>
      </c>
    </row>
    <row r="6" spans="1:7" ht="180" x14ac:dyDescent="0.2">
      <c r="A6" s="1">
        <v>5</v>
      </c>
      <c r="B6" s="2" t="s">
        <v>11</v>
      </c>
      <c r="C6" s="1">
        <v>1</v>
      </c>
      <c r="D6" s="9">
        <v>6483120</v>
      </c>
      <c r="E6" s="11">
        <v>7181760</v>
      </c>
      <c r="F6" s="13">
        <v>8136081</v>
      </c>
      <c r="G6" s="6">
        <f>AVERAGE(D6:F6)</f>
        <v>7266987</v>
      </c>
    </row>
    <row r="7" spans="1:7" ht="168" customHeight="1" x14ac:dyDescent="0.2">
      <c r="A7" s="1">
        <v>6</v>
      </c>
      <c r="B7" s="2" t="s">
        <v>12</v>
      </c>
      <c r="C7" s="1">
        <v>1</v>
      </c>
      <c r="D7" s="9">
        <v>16453535</v>
      </c>
      <c r="E7" s="11">
        <v>16362398</v>
      </c>
      <c r="F7" s="13">
        <v>18536653</v>
      </c>
      <c r="G7" s="6">
        <f t="shared" si="0"/>
        <v>17117528.666666668</v>
      </c>
    </row>
    <row r="8" spans="1:7" ht="72" x14ac:dyDescent="0.2">
      <c r="A8" s="1">
        <v>7</v>
      </c>
      <c r="B8" s="2" t="s">
        <v>13</v>
      </c>
      <c r="C8" s="1">
        <v>1</v>
      </c>
      <c r="D8" s="9">
        <v>15043028</v>
      </c>
      <c r="E8" s="11">
        <v>19587801</v>
      </c>
      <c r="F8" s="13">
        <v>21766626</v>
      </c>
      <c r="G8" s="6">
        <f t="shared" si="0"/>
        <v>18799151.666666668</v>
      </c>
    </row>
    <row r="9" spans="1:7" ht="180" x14ac:dyDescent="0.2">
      <c r="A9" s="1">
        <v>8</v>
      </c>
      <c r="B9" s="2" t="s">
        <v>14</v>
      </c>
      <c r="C9" s="1">
        <v>1</v>
      </c>
      <c r="D9" s="9">
        <v>9029601</v>
      </c>
      <c r="E9" s="11">
        <v>12184274</v>
      </c>
      <c r="F9" s="13">
        <v>13539576</v>
      </c>
      <c r="G9" s="6">
        <f t="shared" si="0"/>
        <v>11584483.666666666</v>
      </c>
    </row>
    <row r="10" spans="1:7" ht="168" x14ac:dyDescent="0.2">
      <c r="A10" s="1">
        <v>9</v>
      </c>
      <c r="B10" s="2" t="s">
        <v>15</v>
      </c>
      <c r="C10" s="1">
        <v>1</v>
      </c>
      <c r="D10" s="9">
        <v>10227098</v>
      </c>
      <c r="E10" s="11">
        <v>10343588</v>
      </c>
      <c r="F10" s="13">
        <v>11494145</v>
      </c>
      <c r="G10" s="6">
        <f t="shared" si="0"/>
        <v>10688277</v>
      </c>
    </row>
    <row r="11" spans="1:7" ht="240" x14ac:dyDescent="0.2">
      <c r="A11" s="1">
        <v>10</v>
      </c>
      <c r="B11" s="2" t="s">
        <v>16</v>
      </c>
      <c r="C11" s="1">
        <v>1</v>
      </c>
      <c r="D11" s="9">
        <v>14324268</v>
      </c>
      <c r="E11" s="11">
        <v>11720196</v>
      </c>
      <c r="F11" s="13">
        <v>13277589</v>
      </c>
      <c r="G11" s="6">
        <f t="shared" si="0"/>
        <v>13107351</v>
      </c>
    </row>
    <row r="12" spans="1:7" ht="180" x14ac:dyDescent="0.2">
      <c r="A12" s="1">
        <v>11</v>
      </c>
      <c r="B12" s="2" t="s">
        <v>17</v>
      </c>
      <c r="C12" s="1">
        <v>1</v>
      </c>
      <c r="D12" s="9">
        <v>6743016</v>
      </c>
      <c r="E12" s="11">
        <v>4728481</v>
      </c>
      <c r="F12" s="13">
        <v>5696803</v>
      </c>
      <c r="G12" s="6">
        <f t="shared" si="0"/>
        <v>5722766.666666667</v>
      </c>
    </row>
    <row r="13" spans="1:7" ht="144" x14ac:dyDescent="0.2">
      <c r="A13" s="1">
        <v>12</v>
      </c>
      <c r="B13" s="2" t="s">
        <v>18</v>
      </c>
      <c r="C13" s="1">
        <v>1</v>
      </c>
      <c r="D13" s="9">
        <v>6869870</v>
      </c>
      <c r="E13" s="11">
        <v>5028597</v>
      </c>
      <c r="F13" s="13">
        <v>5254447</v>
      </c>
      <c r="G13" s="6">
        <f t="shared" si="0"/>
        <v>5717638</v>
      </c>
    </row>
    <row r="14" spans="1:7" ht="251" x14ac:dyDescent="0.2">
      <c r="A14" s="1">
        <v>13</v>
      </c>
      <c r="B14" s="2" t="s">
        <v>19</v>
      </c>
      <c r="C14" s="1">
        <v>1</v>
      </c>
      <c r="D14" s="9">
        <v>11997461</v>
      </c>
      <c r="E14" s="11">
        <v>11432406</v>
      </c>
      <c r="F14" s="13">
        <v>12704075</v>
      </c>
      <c r="G14" s="6">
        <f t="shared" si="0"/>
        <v>12044647.333333334</v>
      </c>
    </row>
    <row r="15" spans="1:7" x14ac:dyDescent="0.2">
      <c r="A15" s="5"/>
      <c r="B15" s="14" t="s">
        <v>6</v>
      </c>
      <c r="C15" s="14"/>
      <c r="D15" s="14"/>
      <c r="E15" s="14"/>
      <c r="F15" s="14"/>
      <c r="G15" s="7">
        <f>SUM(G2:G14)</f>
        <v>136915893.33333334</v>
      </c>
    </row>
  </sheetData>
  <mergeCells count="1">
    <mergeCell ref="B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Andres Arroyo Murcia</dc:creator>
  <cp:lastModifiedBy>Deisy Juliana Velez Ochoa</cp:lastModifiedBy>
  <dcterms:created xsi:type="dcterms:W3CDTF">2026-09-15T13:53:59Z</dcterms:created>
  <dcterms:modified xsi:type="dcterms:W3CDTF">2026-10-02T16:16:40Z</dcterms:modified>
</cp:coreProperties>
</file>