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G:\Unidades compartidas\Bienes y Servicios\DOCUMENTOS EN GESTION\MONICA DAVID\2026 mobiliario final\"/>
    </mc:Choice>
  </mc:AlternateContent>
  <xr:revisionPtr revIDLastSave="0" documentId="13_ncr:1_{47B41684-234E-42B7-B62E-A98DB6B258DE}" xr6:coauthVersionLast="47" xr6:coauthVersionMax="47" xr10:uidLastSave="{00000000-0000-0000-0000-000000000000}"/>
  <bookViews>
    <workbookView xWindow="-120" yWindow="-120" windowWidth="29040" windowHeight="15840" activeTab="2" xr2:uid="{00000000-000D-0000-FFFF-FFFF00000000}"/>
  </bookViews>
  <sheets>
    <sheet name="2026" sheetId="1" r:id="rId1"/>
    <sheet name="dato acuerdo " sheetId="2" r:id="rId2"/>
    <sheet name="fotos "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4" i="3" l="1"/>
  <c r="B5" i="3" s="1"/>
  <c r="B6" i="3" s="1"/>
  <c r="B7" i="3" s="1"/>
  <c r="B8" i="3" s="1"/>
  <c r="B9" i="3" s="1"/>
  <c r="B10" i="3" s="1"/>
  <c r="B11" i="3" s="1"/>
  <c r="B12" i="3" s="1"/>
  <c r="B13" i="3" s="1"/>
  <c r="B14" i="3" s="1"/>
  <c r="B15" i="3" s="1"/>
  <c r="B16" i="3" s="1"/>
  <c r="B5" i="2"/>
  <c r="B6" i="2"/>
  <c r="B7" i="2"/>
  <c r="B8" i="2"/>
  <c r="B9" i="2" s="1"/>
  <c r="B10" i="2" s="1"/>
  <c r="B11" i="2" s="1"/>
  <c r="B12" i="2" s="1"/>
  <c r="B13" i="2" s="1"/>
  <c r="B14" i="2" s="1"/>
  <c r="B15" i="2" s="1"/>
  <c r="B16" i="2" s="1"/>
  <c r="B4" i="2"/>
  <c r="R21" i="1"/>
  <c r="L21" i="1"/>
  <c r="F21" i="1"/>
  <c r="R20" i="1"/>
  <c r="R19" i="1"/>
  <c r="R18" i="1"/>
  <c r="L20" i="1"/>
  <c r="L19" i="1"/>
  <c r="L18" i="1"/>
  <c r="F18" i="1"/>
  <c r="F19" i="1"/>
  <c r="F20" i="1"/>
  <c r="AD20" i="1"/>
  <c r="AE20" i="1" s="1"/>
  <c r="AA20" i="1"/>
  <c r="AB20" i="1" s="1"/>
  <c r="Y20" i="1"/>
  <c r="AD19" i="1"/>
  <c r="AE19" i="1" s="1"/>
  <c r="AA19" i="1"/>
  <c r="AB19" i="1" s="1"/>
  <c r="Y19" i="1"/>
  <c r="AD18" i="1"/>
  <c r="AE18" i="1" s="1"/>
  <c r="AA18" i="1"/>
  <c r="AB18" i="1" s="1"/>
  <c r="Y18" i="1"/>
  <c r="AD17" i="1"/>
  <c r="AE17" i="1" s="1"/>
  <c r="AA17" i="1"/>
  <c r="AB17" i="1" s="1"/>
  <c r="Y17" i="1"/>
  <c r="AD16" i="1"/>
  <c r="AE16" i="1" s="1"/>
  <c r="AA16" i="1"/>
  <c r="AB16" i="1" s="1"/>
  <c r="Y16" i="1"/>
  <c r="AD15" i="1"/>
  <c r="AE15" i="1" s="1"/>
  <c r="AA15" i="1"/>
  <c r="AB15" i="1" s="1"/>
  <c r="Y15" i="1"/>
  <c r="AD14" i="1"/>
  <c r="AE14" i="1" s="1"/>
  <c r="AA14" i="1"/>
  <c r="AB14" i="1" s="1"/>
  <c r="Y14" i="1"/>
  <c r="AD13" i="1"/>
  <c r="AE13" i="1" s="1"/>
  <c r="AA13" i="1"/>
  <c r="AB13" i="1" s="1"/>
  <c r="Y13" i="1"/>
  <c r="AD12" i="1"/>
  <c r="AE12" i="1" s="1"/>
  <c r="AA12" i="1"/>
  <c r="AB12" i="1" s="1"/>
  <c r="Y12" i="1"/>
  <c r="AD11" i="1"/>
  <c r="AE11" i="1" s="1"/>
  <c r="AA11" i="1"/>
  <c r="AB11" i="1" s="1"/>
  <c r="Y11" i="1"/>
  <c r="AD10" i="1"/>
  <c r="AE10" i="1" s="1"/>
  <c r="AA10" i="1"/>
  <c r="AB10" i="1" s="1"/>
  <c r="Y10" i="1"/>
  <c r="AD9" i="1"/>
  <c r="AE9" i="1" s="1"/>
  <c r="AA9" i="1"/>
  <c r="AB9" i="1" s="1"/>
  <c r="Y9" i="1"/>
  <c r="AD8" i="1"/>
  <c r="AE8" i="1" s="1"/>
  <c r="AA8" i="1"/>
  <c r="AB8" i="1" s="1"/>
  <c r="Y8" i="1"/>
  <c r="AD7" i="1"/>
  <c r="AE7" i="1" s="1"/>
  <c r="AA7" i="1"/>
  <c r="AB7" i="1" s="1"/>
  <c r="Y7" i="1"/>
  <c r="AD6" i="1"/>
  <c r="AE6" i="1" s="1"/>
  <c r="AA6" i="1"/>
  <c r="AB6" i="1" s="1"/>
  <c r="Y6" i="1"/>
  <c r="Y25" i="1" l="1"/>
  <c r="AB25" i="1"/>
  <c r="AE25" i="1"/>
  <c r="C29" i="1"/>
  <c r="C28" i="1"/>
  <c r="C27" i="1"/>
  <c r="R17" i="1" l="1"/>
  <c r="F17" i="1"/>
  <c r="R16" i="1"/>
  <c r="F16" i="1"/>
  <c r="R15" i="1"/>
  <c r="F15" i="1"/>
  <c r="R14" i="1"/>
  <c r="F14" i="1"/>
  <c r="R13" i="1"/>
  <c r="F13" i="1"/>
  <c r="R12" i="1"/>
  <c r="F12" i="1"/>
  <c r="R11" i="1"/>
  <c r="F11" i="1"/>
  <c r="R10" i="1"/>
  <c r="F10" i="1"/>
  <c r="R9" i="1"/>
  <c r="F9" i="1"/>
  <c r="R8" i="1"/>
  <c r="M8" i="1"/>
  <c r="M9" i="1" s="1"/>
  <c r="M10" i="1" s="1"/>
  <c r="M11" i="1" s="1"/>
  <c r="M12" i="1" s="1"/>
  <c r="M13" i="1" s="1"/>
  <c r="M14" i="1" s="1"/>
  <c r="M15" i="1" s="1"/>
  <c r="M16" i="1" s="1"/>
  <c r="M17" i="1" s="1"/>
  <c r="G8" i="1"/>
  <c r="G9" i="1" s="1"/>
  <c r="G10" i="1" s="1"/>
  <c r="G11" i="1" s="1"/>
  <c r="G12" i="1" s="1"/>
  <c r="G13" i="1" s="1"/>
  <c r="G14" i="1" s="1"/>
  <c r="G15" i="1" s="1"/>
  <c r="G16" i="1" s="1"/>
  <c r="G17" i="1" s="1"/>
  <c r="F8" i="1"/>
  <c r="A8" i="1"/>
  <c r="A9" i="1" s="1"/>
  <c r="A10" i="1" s="1"/>
  <c r="A11" i="1" s="1"/>
  <c r="A12" i="1" s="1"/>
  <c r="A13" i="1" s="1"/>
  <c r="A14" i="1" s="1"/>
  <c r="A15" i="1" s="1"/>
  <c r="A16" i="1" s="1"/>
  <c r="A17" i="1" s="1"/>
  <c r="R7" i="1"/>
  <c r="F7" i="1"/>
  <c r="R6" i="1"/>
  <c r="F6" i="1"/>
  <c r="D29" i="1" l="1"/>
  <c r="D27" i="1"/>
  <c r="D2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00000000-0006-0000-0000-00000D000000}">
      <text>
        <r>
          <rPr>
            <sz val="11"/>
            <color theme="1"/>
            <rFont val="Calibri"/>
            <family val="2"/>
            <scheme val="minor"/>
          </rPr>
          <t>======
ID#AAABdZz0dig
Autor    (2025-02-07 14:26:44)
Se señala el objeto a contratar</t>
        </r>
      </text>
    </comment>
    <comment ref="G4" authorId="0" shapeId="0" xr:uid="{7BE4E1C0-D0E1-4991-BE56-8C673F21824B}">
      <text>
        <r>
          <rPr>
            <sz val="11"/>
            <color theme="1"/>
            <rFont val="Calibri"/>
            <family val="2"/>
            <scheme val="minor"/>
          </rPr>
          <t>======
ID#AAABV6uSxTg
Autor    (2024-09-24 22:48:50)
Nombre persona natural o juridica que cotizó.
Indique la fecha en la que se realiza la cotización.</t>
        </r>
      </text>
    </comment>
    <comment ref="D26" authorId="0" shapeId="0" xr:uid="{E7191125-FFB1-4A50-A61D-B4968386E8EA}">
      <text>
        <r>
          <rPr>
            <sz val="11"/>
            <color theme="1"/>
            <rFont val="Calibri"/>
            <family val="2"/>
            <scheme val="minor"/>
          </rPr>
          <t>======
ID#AAABV6uSxTU
Autor    (2024-09-24 22:48:50)
Marque con una X la propuesta que tenga menor valor.</t>
        </r>
      </text>
    </comment>
    <comment ref="A27" authorId="0" shapeId="0" xr:uid="{553D50E6-0C11-4F7D-91CE-0279C4AC3876}">
      <text>
        <r>
          <rPr>
            <sz val="11"/>
            <color theme="1"/>
            <rFont val="Calibri"/>
            <family val="2"/>
            <scheme val="minor"/>
          </rPr>
          <t>======
ID#AAABV6uSxTM
Autor    (2024-09-24 22:48:50)
Determinar en orden de menor a mayor valor las cotizaciones</t>
        </r>
      </text>
    </comment>
    <comment ref="B27" authorId="0" shapeId="0" xr:uid="{3A76D562-5003-48BF-BA39-EEC4AE2C6B8B}">
      <text>
        <r>
          <rPr>
            <sz val="11"/>
            <color theme="1"/>
            <rFont val="Calibri"/>
            <family val="2"/>
            <scheme val="minor"/>
          </rPr>
          <t>======
ID#AAABV6uSxTY
71392911    (2024-09-24 22:48:50)
ESTOS PRECIOS YA TIENEN EL IVA INCLUIDO</t>
        </r>
      </text>
    </comment>
  </commentList>
  <extLst>
    <ext xmlns:r="http://schemas.openxmlformats.org/officeDocument/2006/relationships" uri="GoogleSheetsCustomDataVersion2">
      <go:sheetsCustomData xmlns:go="http://customooxmlschemas.google.com/" r:id="rId1" roundtripDataSignature="AMtx7mjI7r5T+ESD6owEPxCkmjraRNfqKg=="/>
    </ext>
  </extLst>
</comments>
</file>

<file path=xl/sharedStrings.xml><?xml version="1.0" encoding="utf-8"?>
<sst xmlns="http://schemas.openxmlformats.org/spreadsheetml/2006/main" count="218" uniqueCount="55">
  <si>
    <t>Página: 1 de 1</t>
  </si>
  <si>
    <t xml:space="preserve">Menor Valor </t>
  </si>
  <si>
    <t xml:space="preserve">Persona natural o juridica que cotizó  </t>
  </si>
  <si>
    <t>Menor Precio</t>
  </si>
  <si>
    <t>ESTUDIO DE PRECIOS PARA PROCEDIMIENTOS CON VALORES DEFINIDOS                                             
GJ-FR-102</t>
  </si>
  <si>
    <t>Versión: 00</t>
  </si>
  <si>
    <t>Fecha: 08-04-2025</t>
  </si>
  <si>
    <t>ITEM</t>
  </si>
  <si>
    <t xml:space="preserve">NOMBRE DEL BIEN </t>
  </si>
  <si>
    <t>UNIDAD DE MEDIDA</t>
  </si>
  <si>
    <t>CANT.</t>
  </si>
  <si>
    <t>VALOR TOTAL</t>
  </si>
  <si>
    <t xml:space="preserve">CANT. </t>
  </si>
  <si>
    <t>UNIDAD</t>
  </si>
  <si>
    <t>SILLAS ERGONOMICAS - Silla Ergonómica alta 3p tapizado especial - Sillas ergonómicas con cilindro neumático con cubierta telescópica  en polipropileno, soporte de plato  en acero calibre  16, asiento y espalda  con bastidores  de polipropileno  de alto impacto, con espuma  en el espaldar densidad  26/5 cm y en asiento espuma densidad 30, base en nylon de 5 aspas con rodachinas en nylon de doble rueda, sistema graduable, mecanismo de 3 palancas, asiento grande -soporte en plato de acero. Color verde  Garantía 3 años - Capacitación de uso y mantenimiento de las sillas en grabacion..       La Silla para oficina cuenta con un sistema neumático que permite graduar la altura entre 44 y 50 cm para lograr una postura ergonómica correcta. 
Materiales 
Polipropileno Espuma alta densidad Nylon Textil
Medidas en cm 
Ancho:50 Alto:Min 44 Max 50 Profundo:55</t>
  </si>
  <si>
    <t>ESCRITORIO  CON SUPERFICIE EN FORMICA, CON CANTO RIGIDO, PEDESTALES EN H, CON ARCHIVADOR METALICO, PINTURA ELECTROSTATICA, COLOR GRIS PROVEEDOR : Medidas de 1,20 cm  X 0,60 CM</t>
  </si>
  <si>
    <t xml:space="preserve">DISPENSADOR DE AGUA  - Dispensador Agua Botellón Oculto,  color  Gris   Alto 104 cm- Ancho 31 cm- profundidad 37.4 cm  Peso 14.72 kg
</t>
  </si>
  <si>
    <t xml:space="preserve"> Silla  Gerencial Basculante + Espaldar Ajustable Basculante : Inclinación hacia adelante y atrás para mayor confort    Altura Piso - Asiento  Medidas en cm Ancho:63 Alto:93 Profundo:54   materiales Polipropileno Espuma alta densidad Tubo Cold Rolled redondo Textil Los brazos tienen ajuste de altura Ajuste altura espaldar para personas altas y mejor comodidad</t>
  </si>
  <si>
    <t>BANDERAS  100 %  Poliéster de 2 capas- doble faz- tafetan  medida 2*3 mts con riata y ojaletes para izar  sin escudos  (Colombia- Antioquia- Colegio mayor)</t>
  </si>
  <si>
    <t xml:space="preserve">Manteles  tela tafeta color blanco  medidas  2.40 * 1.40 mts  </t>
  </si>
  <si>
    <t xml:space="preserve">TOTAL </t>
  </si>
  <si>
    <t>Valor Total</t>
  </si>
  <si>
    <r>
      <rPr>
        <b/>
        <u/>
        <sz val="11"/>
        <color theme="1"/>
        <rFont val="Calibri"/>
        <family val="2"/>
      </rPr>
      <t>Nota:</t>
    </r>
    <r>
      <rPr>
        <b/>
        <sz val="11"/>
        <color theme="1"/>
        <rFont val="Calibri"/>
        <family val="2"/>
      </rPr>
      <t xml:space="preserve"> Los bienes o servicios cotizados en el presente estudio de precios incluyen los impuestos a los que haya lugar. </t>
    </r>
  </si>
  <si>
    <t>DESCRIPCIÓN GENERAL</t>
  </si>
  <si>
    <t>CANTIDAD</t>
  </si>
  <si>
    <t>VALOR UNITARIO</t>
  </si>
  <si>
    <t xml:space="preserve">VALOR UNITARIO CON IVA </t>
  </si>
  <si>
    <t xml:space="preserve">VALOR TOTAL CON IVA </t>
  </si>
  <si>
    <t xml:space="preserve">no se encuentran en catalogo </t>
  </si>
  <si>
    <t>UN/ Kit de espaldar y asiento independientes y anatómicos para silla universitaria de color azul, fabricados en polipropileno inyectado moldeado de alta densidad y de resistencia al alto impacto, con textura de puntillismo (Respaldo de 46.0cm de ancho 32.0 cm de largo. Asiento de 46.0cm de ancho por 39.0cm de largo). Lo componentes debe ser idénticos a las fotos que se publican en el proceso, salvo el color. Espesor de 6.2m</t>
  </si>
  <si>
    <t>UN/ Kit de espaldar y asiento independientes y anatómicos para
silla universitaria de color negro, fabricados en polipropileno
inyectado moldeado de alta densidad y de resistencia al alto
impacto, con textura de puntillismo (Respaldo de 46.0cm de
ancho 32.0 cm de largo. Asiento de 46.0cm de ancho por 39.0cm
de largo). Lo componentes debe ser idénticos a las fotos que se
publican en el proceso, salvo el color. Espesor de 6.2mm</t>
  </si>
  <si>
    <t>Espejo baño doble bisel Aluminio 60* 120 /130   alto-ancho</t>
  </si>
  <si>
    <t xml:space="preserve">Mesa Plegable Portafolio Plástica Polietileno  183X76Cm Blanca Lifetime largo 183 cm ancho 30 pulgadas alto 29 pulgadas  rectangular  polietileno plegable 6 personas </t>
  </si>
  <si>
    <t>Greca gemela 240 tintos
Modo de calentamientoEléctrico
ElaboraciónAcero inoxidable tipo 430   llaves en broce cromado  de chupa - resistecia unidad sellada de larga durabilidad frente 79 cm fondo 34 cm  alto 64 cm
AccesoriosBronce cromado
Sistema eléctrico110v
Switch3 calores (alto, medio, bajo)
CableEncauchetado 2x12</t>
  </si>
  <si>
    <t xml:space="preserve">Mesa Alcatraz 4 puestos acero puro superficie  de mesa y asientos continuos o enterizos  sin espaldar en lamina de acero satinado Ref. 304 calibre 20
Este acero es anti oxido especificado  para uso quirurgico y de manipulacion de alimentos Estructura en tubo de acero Ref. 304  cuadrado de 1 y 1/2 pulgadas calibre 16
Medidas: Mesa de 95.6cm de ancho x 55cm de fondo y 78cm altura. Asientos de 95.6cm  x 24.5cm x1.5cm altura de 40 cm del piso 100% x 100% acero puro con 
8 años de garantia </t>
  </si>
  <si>
    <t>Sillas universitarias en estructura metálica en tubería oval de 1" cal 16 con refuerzo en triangulo bajo la superficie de apoyo (raqueta) en la misma tubería de la estructura y refuerzo con platina metálica 3/16"en la curva del espaldar, con acabado en pintura electrostática horneable en polvo color negro semimate, portalibros en tubería de 10mm en frente y posterior y varilla de 7mm interior de rejilla, espaldar y asiento independientes y anatómicos fabricados en poliuretano inyectado moldeado de alta densidad (Respaldo de 46.0cm de ancho 32.0 cm de largo. Asiento de 46.0cm de ancho por 39.0cm de largo). Raqueta apoya brazos de estructura fija en tríplex 15mm enchapado en fórmica color negro semimate con borde color negro y acabado del brazo biselado de PCV adherido a los cantos de la superficie ruteada y con pega. La silla debe tener un peso de 6,880 gr (Con tolerancia por encima o por debajo del 5% del peso), la medida en separación de patas es frente: 41,5cm, lateral: 47,5cm , altura asiento a 42cm, altura espaldar 84cm. El color del asiento y espaldar es negro. La silla y sus diversos componentes debe ser idéntica a la las fotos que publican en el proceso, salvo el color.</t>
  </si>
  <si>
    <t>VALOR UNTARIO CON IVA</t>
  </si>
  <si>
    <t>Cotización No. 1: Progetti s.a.s. Fecha  cotización: 11 de septiembre de  2026</t>
  </si>
  <si>
    <t>Progetti s.a.s.</t>
  </si>
  <si>
    <t>Cotización No. 2: Delverg s.a.s.,  Fecha de cotización: 14 de septiembre de  2026</t>
  </si>
  <si>
    <t>Delverg s.a.s.</t>
  </si>
  <si>
    <t>Cotización No. 3: Transformamos s.a.s.,  Fecha de cotización: 14 de septiembre de  2026</t>
  </si>
  <si>
    <t>Transformamos s.a.s.</t>
  </si>
  <si>
    <t xml:space="preserve">OBJETO: Comprar los muebles y enseres necesarios para la dotación de algunos puestos de trabajo, escenarios académicos y espacios institucionales con las especificaciones técnicas detalladas     </t>
  </si>
  <si>
    <t>DELVERG</t>
  </si>
  <si>
    <t>TRANSFORMAMOS</t>
  </si>
  <si>
    <t>VALOR UNITARIO SIN IVA</t>
  </si>
  <si>
    <t>VALOR TOTAL CON IVA</t>
  </si>
  <si>
    <t xml:space="preserve">SILLAS INTERLOCUCION -  Material carcazas polipropileno, espuma laminada Dimensiones: 48 cm de ancho x 33 cm de alto Estructura en acero calibre  1.2 mm - Material del tapizado: paño Escocia NEGRO de Uno x Uno   espaldar  Dimensiones: 48 cm de ancho x 33 cm de alto asiento                                                                                                            Espuma laminada de 5 cm de espesor Material estructura                                                                                                                     Tubería ovalada en Acero Calibre 16  REFORZADA en triangulo bajo    con pintura electrostática asiento                                                                                                                                                                                                              Dimensiones: 47 cm de ancho x 43 cm de profundidad                                                                                                                                   Altura hasta el asiento: 50 cm    Altura total: 83 cm                                                                                                                                    Resistencia máxima de peso: 90 kg 5.                                                                                                                                                             Garantía: 12 meses por defectos de fábrica. </t>
  </si>
  <si>
    <t>Sillas interlocutoras de alto impacto y tráfico pesado para uso universitario, fabricadas con las siguientes especificaciones reforzadas:
•	Estructura metálica: Tubería ovalada de 1" en calibre 16 reforzado, con amarre inferior/travesaño continuo para evitar la deformación de las patas.
•	Refuerzos estructurales: Refuerzo posterior e interno en la misma tubería y doble platina metálica de 3/16" en las curvas de mayor tensión del espaldar y unión del asiento, con soldadura continua MIG.
•	Fijación y ensamble: Ensambles mediante tornillería de alta resistencia tipo Bristol con tuercas remache metálicas (evitando pijas o pijas para madera sobre plásticos/espuma).
•	Recubrimiento y acabado: Pintura electrostática en polvo horneable a alta temperatura color negro semimate, con tratamiento previo de desengrase y fosfatizado antirrustico para máxima adherencia y resistencia al rayado.
•	Asiento y espaldar: Asiento y espaldar independientes y anatómicos fabricados en poliuretano inyectado moldeado de alta densidad (60 kg/ o superior).
•	Carcasa de protección: Contraportadas traseras e inferiores en polipropileno de alto impacto para proteger el poliuretano del desgaste por fricción o rasgaduras.
•	Dimensiones: Respaldo de 46.0 cm de ancho por 32.0 cm de alto. Asiento de 46.0 cm de ancho por 39.0 cm de profundidad.
•	Protectores de piso: Tapones/deslizadores de alto impacto en polipropileno o nylon virgen remachados a la estructura para evitar desprendimientos.</t>
  </si>
  <si>
    <t xml:space="preserve">OBSERVACION REVISION ACUERDO MARCO </t>
  </si>
  <si>
    <t>Se requiere de tres palancs no se encuentra en el catalogo</t>
  </si>
  <si>
    <t xml:space="preserve">Se requiere calibre 16 estrauctura reforzada en triangulo bajo no se encuentra en el catalogo </t>
  </si>
  <si>
    <t xml:space="preserve">Se requiere de unas medidas en el acuerdo es de 1,50 cm  </t>
  </si>
  <si>
    <t xml:space="preserve">No se encuentran con sistema basculante en acuerdo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</si>
</sst>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240A]\ * #,##0.00_-;\-[$$-240A]\ * #,##0.00_-;_-[$$-240A]\ * &quot;-&quot;??_-;_-@"/>
    <numFmt numFmtId="165" formatCode="#,##0_ ;\-#,##0\ "/>
    <numFmt numFmtId="166" formatCode="_-[$$-240A]\ * #,##0.00_-;\-[$$-240A]\ * #,##0.00_-;_-[$$-240A]\ * &quot;-&quot;??_-;_-@_-"/>
    <numFmt numFmtId="167" formatCode="_-[$$-240A]\ * #,##0_-;\-[$$-240A]\ * #,##0_-;_-[$$-240A]\ * &quot;-&quot;??_-;_-@"/>
    <numFmt numFmtId="168" formatCode="_-&quot;$&quot;\ * #,##0_-;\-&quot;$&quot;\ * #,##0_-;_-&quot;$&quot;\ * &quot;-&quot;??_-;_-@"/>
  </numFmts>
  <fonts count="21" x14ac:knownFonts="1">
    <font>
      <sz val="11"/>
      <color theme="1"/>
      <name val="Calibri"/>
      <scheme val="minor"/>
    </font>
    <font>
      <sz val="11"/>
      <color theme="1"/>
      <name val="Calibri"/>
      <family val="2"/>
      <scheme val="minor"/>
    </font>
    <font>
      <b/>
      <sz val="11"/>
      <color theme="1"/>
      <name val="Calibri"/>
      <family val="2"/>
    </font>
    <font>
      <sz val="11"/>
      <name val="Calibri"/>
      <family val="2"/>
    </font>
    <font>
      <sz val="10"/>
      <color theme="1"/>
      <name val="Calibri"/>
      <family val="2"/>
    </font>
    <font>
      <sz val="11"/>
      <color theme="1"/>
      <name val="Calibri"/>
      <family val="2"/>
    </font>
    <font>
      <sz val="11"/>
      <color theme="1"/>
      <name val="Calibri"/>
      <family val="2"/>
    </font>
    <font>
      <b/>
      <sz val="11"/>
      <color theme="1"/>
      <name val="Calibri"/>
      <family val="2"/>
    </font>
    <font>
      <b/>
      <sz val="8"/>
      <color theme="1"/>
      <name val="Calibri"/>
      <family val="2"/>
    </font>
    <font>
      <b/>
      <sz val="8"/>
      <color theme="1"/>
      <name val="Arial"/>
      <family val="2"/>
    </font>
    <font>
      <sz val="8"/>
      <color theme="1"/>
      <name val="Calibri"/>
      <family val="2"/>
      <scheme val="minor"/>
    </font>
    <font>
      <sz val="8"/>
      <name val="Calibri"/>
      <family val="2"/>
      <scheme val="minor"/>
    </font>
    <font>
      <b/>
      <sz val="8"/>
      <name val="Calibri"/>
      <family val="2"/>
      <scheme val="minor"/>
    </font>
    <font>
      <b/>
      <sz val="8"/>
      <color theme="1"/>
      <name val="Calibri"/>
      <family val="2"/>
      <scheme val="minor"/>
    </font>
    <font>
      <sz val="8"/>
      <color theme="1"/>
      <name val="Calibri"/>
      <family val="2"/>
    </font>
    <font>
      <sz val="9"/>
      <color theme="1"/>
      <name val="Calibri"/>
      <family val="2"/>
    </font>
    <font>
      <b/>
      <u/>
      <sz val="11"/>
      <color theme="1"/>
      <name val="Calibri"/>
      <family val="2"/>
    </font>
    <font>
      <sz val="8"/>
      <color rgb="FF333333"/>
      <name val="Arial"/>
      <family val="2"/>
    </font>
    <font>
      <b/>
      <sz val="11"/>
      <color theme="1"/>
      <name val="Calibri"/>
      <family val="2"/>
      <scheme val="minor"/>
    </font>
    <font>
      <sz val="8"/>
      <color rgb="FF333333"/>
      <name val="Calibri"/>
      <family val="2"/>
      <scheme val="minor"/>
    </font>
    <font>
      <i/>
      <sz val="11"/>
      <color theme="1"/>
      <name val="Calibri"/>
      <family val="2"/>
      <scheme val="minor"/>
    </font>
  </fonts>
  <fills count="20">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bgColor rgb="FFBDD6EE"/>
      </patternFill>
    </fill>
    <fill>
      <patternFill patternType="solid">
        <fgColor theme="0"/>
        <bgColor rgb="FFFFFF00"/>
      </patternFill>
    </fill>
    <fill>
      <patternFill patternType="solid">
        <fgColor theme="0"/>
        <bgColor rgb="FFD0CECE"/>
      </patternFill>
    </fill>
    <fill>
      <patternFill patternType="solid">
        <fgColor rgb="FF92D050"/>
        <bgColor rgb="FF92D050"/>
      </patternFill>
    </fill>
    <fill>
      <patternFill patternType="solid">
        <fgColor theme="2" tint="-9.9978637043366805E-2"/>
        <bgColor indexed="64"/>
      </patternFill>
    </fill>
    <fill>
      <patternFill patternType="solid">
        <fgColor theme="0" tint="-0.249977111117893"/>
        <bgColor indexed="64"/>
      </patternFill>
    </fill>
    <fill>
      <patternFill patternType="solid">
        <fgColor theme="2" tint="-0.249977111117893"/>
        <bgColor rgb="FFE2EFD9"/>
      </patternFill>
    </fill>
    <fill>
      <patternFill patternType="solid">
        <fgColor theme="2" tint="-0.249977111117893"/>
        <bgColor rgb="FFD9E2F3"/>
      </patternFill>
    </fill>
    <fill>
      <patternFill patternType="solid">
        <fgColor theme="4" tint="0.59999389629810485"/>
        <bgColor indexed="64"/>
      </patternFill>
    </fill>
    <fill>
      <patternFill patternType="solid">
        <fgColor theme="2" tint="-0.249977111117893"/>
        <bgColor indexed="64"/>
      </patternFill>
    </fill>
    <fill>
      <patternFill patternType="solid">
        <fgColor theme="9" tint="0.79998168889431442"/>
        <bgColor indexed="64"/>
      </patternFill>
    </fill>
    <fill>
      <patternFill patternType="solid">
        <fgColor theme="4" tint="0.59999389629810485"/>
        <bgColor rgb="FFBDD6EE"/>
      </patternFill>
    </fill>
    <fill>
      <patternFill patternType="solid">
        <fgColor theme="4" tint="0.59999389629810485"/>
        <bgColor rgb="FFFFFF00"/>
      </patternFill>
    </fill>
    <fill>
      <patternFill patternType="solid">
        <fgColor rgb="FF92D050"/>
        <bgColor rgb="FFFEF2CB"/>
      </patternFill>
    </fill>
    <fill>
      <patternFill patternType="solid">
        <fgColor theme="8" tint="0.59999389629810485"/>
        <bgColor rgb="FFD9E2F3"/>
      </patternFill>
    </fill>
    <fill>
      <patternFill patternType="solid">
        <fgColor rgb="FFFFFF00"/>
        <bgColor indexed="64"/>
      </patternFill>
    </fill>
  </fills>
  <borders count="2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rgb="FF000000"/>
      </right>
      <top style="medium">
        <color rgb="FF000000"/>
      </top>
      <bottom style="medium">
        <color rgb="FF000000"/>
      </bottom>
      <diagonal/>
    </border>
  </borders>
  <cellStyleXfs count="2">
    <xf numFmtId="0" fontId="0" fillId="0" borderId="0"/>
    <xf numFmtId="0" fontId="1" fillId="0" borderId="0"/>
  </cellStyleXfs>
  <cellXfs count="140">
    <xf numFmtId="0" fontId="0" fillId="0" borderId="0" xfId="0" applyFont="1" applyAlignment="1"/>
    <xf numFmtId="0" fontId="2" fillId="0" borderId="0" xfId="0" applyFont="1" applyAlignment="1">
      <alignment horizontal="center"/>
    </xf>
    <xf numFmtId="0" fontId="5" fillId="0" borderId="0" xfId="0" applyFont="1" applyAlignment="1">
      <alignment horizontal="center"/>
    </xf>
    <xf numFmtId="0" fontId="2" fillId="0" borderId="0" xfId="0" applyFont="1"/>
    <xf numFmtId="3" fontId="10" fillId="3" borderId="10" xfId="0" applyNumberFormat="1" applyFont="1" applyFill="1" applyBorder="1" applyAlignment="1">
      <alignment horizontal="center" vertical="center" wrapText="1"/>
    </xf>
    <xf numFmtId="0" fontId="14" fillId="2" borderId="11" xfId="0" applyFont="1" applyFill="1" applyBorder="1" applyAlignment="1">
      <alignment vertical="top" wrapText="1"/>
    </xf>
    <xf numFmtId="0" fontId="14" fillId="2" borderId="12" xfId="0" applyFont="1" applyFill="1" applyBorder="1" applyAlignment="1">
      <alignment vertical="top" wrapText="1"/>
    </xf>
    <xf numFmtId="164" fontId="14" fillId="2" borderId="12" xfId="0" applyNumberFormat="1" applyFont="1" applyFill="1" applyBorder="1" applyAlignment="1">
      <alignment horizontal="center" vertical="center" wrapText="1"/>
    </xf>
    <xf numFmtId="164" fontId="14" fillId="2" borderId="13" xfId="0" applyNumberFormat="1" applyFont="1" applyFill="1" applyBorder="1" applyAlignment="1">
      <alignment horizontal="center" vertical="center" wrapText="1"/>
    </xf>
    <xf numFmtId="0" fontId="14" fillId="2" borderId="12" xfId="0" applyFont="1" applyFill="1" applyBorder="1" applyAlignment="1">
      <alignment vertical="center" wrapText="1"/>
    </xf>
    <xf numFmtId="164" fontId="14" fillId="2" borderId="14" xfId="0" applyNumberFormat="1" applyFont="1" applyFill="1" applyBorder="1" applyAlignment="1">
      <alignment horizontal="center" vertical="center" wrapText="1"/>
    </xf>
    <xf numFmtId="164" fontId="0" fillId="0" borderId="0" xfId="0" applyNumberFormat="1" applyFont="1" applyAlignment="1"/>
    <xf numFmtId="0" fontId="6" fillId="0" borderId="15" xfId="0" applyFont="1" applyBorder="1"/>
    <xf numFmtId="0" fontId="7" fillId="0" borderId="16"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7" xfId="0" applyFont="1" applyBorder="1" applyAlignment="1">
      <alignment horizontal="center" vertical="center"/>
    </xf>
    <xf numFmtId="0" fontId="15" fillId="2" borderId="18" xfId="0" applyFont="1" applyFill="1" applyBorder="1" applyAlignment="1">
      <alignment horizontal="left" vertical="center" wrapText="1"/>
    </xf>
    <xf numFmtId="167" fontId="15" fillId="2" borderId="18" xfId="0" applyNumberFormat="1" applyFont="1" applyFill="1" applyBorder="1" applyAlignment="1">
      <alignment horizontal="left" vertical="center"/>
    </xf>
    <xf numFmtId="0" fontId="7" fillId="0" borderId="20" xfId="0" applyFont="1" applyBorder="1" applyAlignment="1">
      <alignment horizontal="center" vertical="center"/>
    </xf>
    <xf numFmtId="0" fontId="15" fillId="2" borderId="21" xfId="0" applyFont="1" applyFill="1" applyBorder="1" applyAlignment="1">
      <alignment horizontal="left" vertical="center" wrapText="1"/>
    </xf>
    <xf numFmtId="168" fontId="15" fillId="2" borderId="21" xfId="0" applyNumberFormat="1" applyFont="1" applyFill="1" applyBorder="1" applyAlignment="1">
      <alignment horizontal="left" vertical="center"/>
    </xf>
    <xf numFmtId="0" fontId="7" fillId="0" borderId="11" xfId="0" applyFont="1" applyBorder="1" applyAlignment="1">
      <alignment horizontal="center" vertical="center"/>
    </xf>
    <xf numFmtId="0" fontId="15" fillId="2" borderId="12" xfId="0" applyFont="1" applyFill="1" applyBorder="1" applyAlignment="1">
      <alignment horizontal="left" vertical="center" wrapText="1"/>
    </xf>
    <xf numFmtId="168" fontId="15" fillId="2" borderId="12" xfId="0" applyNumberFormat="1" applyFont="1" applyFill="1" applyBorder="1" applyAlignment="1">
      <alignment horizontal="left" vertical="center"/>
    </xf>
    <xf numFmtId="3" fontId="15" fillId="2" borderId="14" xfId="0" applyNumberFormat="1" applyFont="1" applyFill="1" applyBorder="1" applyAlignment="1">
      <alignment horizontal="right" vertical="center"/>
    </xf>
    <xf numFmtId="0" fontId="6" fillId="0" borderId="0" xfId="0" applyFont="1" applyAlignment="1">
      <alignment vertical="center"/>
    </xf>
    <xf numFmtId="0" fontId="1" fillId="0" borderId="0" xfId="1" applyFont="1" applyAlignment="1"/>
    <xf numFmtId="0" fontId="7" fillId="0" borderId="0" xfId="1" applyFont="1"/>
    <xf numFmtId="0" fontId="7" fillId="0" borderId="7" xfId="0" applyFont="1" applyBorder="1" applyAlignment="1"/>
    <xf numFmtId="0" fontId="7" fillId="0" borderId="8" xfId="0" applyFont="1" applyBorder="1" applyAlignment="1"/>
    <xf numFmtId="3" fontId="10" fillId="9" borderId="10" xfId="0" applyNumberFormat="1" applyFont="1" applyFill="1" applyBorder="1" applyAlignment="1">
      <alignment horizontal="right" vertical="center" wrapText="1"/>
    </xf>
    <xf numFmtId="0" fontId="0" fillId="0" borderId="0" xfId="0" applyFont="1" applyAlignment="1">
      <alignment vertical="center"/>
    </xf>
    <xf numFmtId="0" fontId="7" fillId="0" borderId="9" xfId="0" applyFont="1" applyBorder="1" applyAlignment="1">
      <alignment vertical="center"/>
    </xf>
    <xf numFmtId="3" fontId="15" fillId="7" borderId="19" xfId="0" applyNumberFormat="1" applyFont="1" applyFill="1" applyBorder="1" applyAlignment="1">
      <alignment horizontal="right" vertical="center"/>
    </xf>
    <xf numFmtId="3" fontId="15" fillId="2" borderId="22" xfId="0" applyNumberFormat="1" applyFont="1" applyFill="1" applyBorder="1" applyAlignment="1">
      <alignment horizontal="right" vertical="center"/>
    </xf>
    <xf numFmtId="0" fontId="7" fillId="0" borderId="0" xfId="1"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0" fillId="0" borderId="0" xfId="0"/>
    <xf numFmtId="0" fontId="0" fillId="0" borderId="0" xfId="0" applyAlignment="1">
      <alignment vertical="center"/>
    </xf>
    <xf numFmtId="0" fontId="10" fillId="12" borderId="21" xfId="0" applyFont="1" applyFill="1" applyBorder="1" applyAlignment="1">
      <alignment horizontal="center" vertical="top" wrapText="1"/>
    </xf>
    <xf numFmtId="0" fontId="13" fillId="12" borderId="21" xfId="0" applyFont="1" applyFill="1" applyBorder="1" applyAlignment="1">
      <alignment horizontal="center" vertical="center" wrapText="1"/>
    </xf>
    <xf numFmtId="0" fontId="10" fillId="12" borderId="21" xfId="0" applyFont="1" applyFill="1" applyBorder="1" applyAlignment="1">
      <alignment horizontal="center" vertical="center" wrapText="1"/>
    </xf>
    <xf numFmtId="0" fontId="10" fillId="3" borderId="21" xfId="0" applyFont="1" applyFill="1" applyBorder="1" applyAlignment="1">
      <alignment horizontal="center" vertical="center" wrapText="1"/>
    </xf>
    <xf numFmtId="0" fontId="10" fillId="13" borderId="18" xfId="0" applyFont="1" applyFill="1" applyBorder="1" applyAlignment="1">
      <alignment horizontal="center" vertical="center" wrapText="1"/>
    </xf>
    <xf numFmtId="0" fontId="13" fillId="14" borderId="21" xfId="0" applyFont="1" applyFill="1" applyBorder="1" applyAlignment="1">
      <alignment horizontal="center" vertical="center" wrapText="1"/>
    </xf>
    <xf numFmtId="3" fontId="10" fillId="12" borderId="21" xfId="0" applyNumberFormat="1" applyFont="1" applyFill="1" applyBorder="1" applyAlignment="1">
      <alignment horizontal="center" vertical="center"/>
    </xf>
    <xf numFmtId="3" fontId="10" fillId="12" borderId="21" xfId="0" applyNumberFormat="1" applyFont="1" applyFill="1" applyBorder="1" applyAlignment="1">
      <alignment vertical="top" wrapText="1"/>
    </xf>
    <xf numFmtId="3" fontId="10" fillId="0" borderId="21" xfId="0" applyNumberFormat="1" applyFont="1" applyBorder="1" applyAlignment="1">
      <alignment horizontal="right" vertical="center"/>
    </xf>
    <xf numFmtId="3" fontId="10" fillId="3" borderId="21" xfId="0" applyNumberFormat="1" applyFont="1" applyFill="1" applyBorder="1" applyAlignment="1">
      <alignment vertical="center"/>
    </xf>
    <xf numFmtId="3" fontId="10" fillId="13" borderId="21" xfId="0" applyNumberFormat="1" applyFont="1" applyFill="1" applyBorder="1" applyAlignment="1">
      <alignment horizontal="right" vertical="center"/>
    </xf>
    <xf numFmtId="3" fontId="10" fillId="13" borderId="21" xfId="0" applyNumberFormat="1" applyFont="1" applyFill="1" applyBorder="1" applyAlignment="1">
      <alignment vertical="center"/>
    </xf>
    <xf numFmtId="3" fontId="10" fillId="14" borderId="21" xfId="0" applyNumberFormat="1" applyFont="1" applyFill="1" applyBorder="1" applyAlignment="1">
      <alignment horizontal="right" vertical="center"/>
    </xf>
    <xf numFmtId="3" fontId="10" fillId="14" borderId="21" xfId="0" applyNumberFormat="1" applyFont="1" applyFill="1" applyBorder="1" applyAlignment="1">
      <alignment vertical="center"/>
    </xf>
    <xf numFmtId="3" fontId="10" fillId="12" borderId="21" xfId="0" applyNumberFormat="1" applyFont="1" applyFill="1" applyBorder="1" applyAlignment="1">
      <alignment horizontal="center" vertical="center" wrapText="1"/>
    </xf>
    <xf numFmtId="0" fontId="10" fillId="15" borderId="21" xfId="0" applyFont="1" applyFill="1" applyBorder="1" applyAlignment="1">
      <alignment vertical="top" wrapText="1"/>
    </xf>
    <xf numFmtId="0" fontId="10" fillId="16" borderId="21" xfId="0" applyFont="1" applyFill="1" applyBorder="1" applyAlignment="1">
      <alignment vertical="top" wrapText="1"/>
    </xf>
    <xf numFmtId="0" fontId="10" fillId="12" borderId="21" xfId="0" applyFont="1" applyFill="1" applyBorder="1" applyAlignment="1">
      <alignment vertical="top" wrapText="1"/>
    </xf>
    <xf numFmtId="0" fontId="10" fillId="12" borderId="21" xfId="0" applyFont="1" applyFill="1" applyBorder="1" applyAlignment="1">
      <alignment horizontal="center" vertical="center"/>
    </xf>
    <xf numFmtId="0" fontId="19" fillId="12" borderId="21" xfId="0" applyFont="1" applyFill="1" applyBorder="1" applyAlignment="1">
      <alignment vertical="center" wrapText="1"/>
    </xf>
    <xf numFmtId="0" fontId="19" fillId="12" borderId="21" xfId="0" applyFont="1" applyFill="1" applyBorder="1" applyAlignment="1">
      <alignment vertical="top" wrapText="1"/>
    </xf>
    <xf numFmtId="0" fontId="10" fillId="12" borderId="23" xfId="0" applyFont="1" applyFill="1" applyBorder="1" applyAlignment="1">
      <alignment vertical="top" wrapText="1"/>
    </xf>
    <xf numFmtId="3" fontId="10" fillId="12" borderId="24" xfId="0" applyNumberFormat="1" applyFont="1" applyFill="1" applyBorder="1" applyAlignment="1">
      <alignment horizontal="center" vertical="center" wrapText="1"/>
    </xf>
    <xf numFmtId="3" fontId="10" fillId="12" borderId="25" xfId="0" applyNumberFormat="1" applyFont="1" applyFill="1" applyBorder="1" applyAlignment="1">
      <alignment horizontal="center" vertical="center"/>
    </xf>
    <xf numFmtId="3" fontId="10" fillId="12" borderId="23" xfId="0" applyNumberFormat="1" applyFont="1" applyFill="1" applyBorder="1" applyAlignment="1">
      <alignment horizontal="center" vertical="center" wrapText="1"/>
    </xf>
    <xf numFmtId="0" fontId="10" fillId="12" borderId="21" xfId="0" applyFont="1" applyFill="1" applyBorder="1" applyAlignment="1">
      <alignment vertical="top"/>
    </xf>
    <xf numFmtId="3" fontId="10" fillId="0" borderId="26" xfId="0" applyNumberFormat="1" applyFont="1" applyBorder="1" applyAlignment="1">
      <alignment horizontal="right" vertical="center"/>
    </xf>
    <xf numFmtId="0" fontId="17" fillId="12" borderId="21" xfId="0" applyFont="1" applyFill="1" applyBorder="1" applyAlignment="1">
      <alignment vertical="top"/>
    </xf>
    <xf numFmtId="0" fontId="10" fillId="12" borderId="21" xfId="0" applyFont="1" applyFill="1" applyBorder="1" applyAlignment="1">
      <alignment vertical="center"/>
    </xf>
    <xf numFmtId="0" fontId="10" fillId="0" borderId="26" xfId="0" applyFont="1" applyBorder="1" applyAlignment="1">
      <alignment vertical="center"/>
    </xf>
    <xf numFmtId="3" fontId="13" fillId="0" borderId="21" xfId="0" applyNumberFormat="1" applyFont="1" applyBorder="1" applyAlignment="1">
      <alignment horizontal="center" vertical="center"/>
    </xf>
    <xf numFmtId="0" fontId="10" fillId="13" borderId="21" xfId="0" applyFont="1" applyFill="1" applyBorder="1" applyAlignment="1">
      <alignment vertical="center"/>
    </xf>
    <xf numFmtId="3" fontId="13" fillId="13" borderId="21" xfId="0" applyNumberFormat="1" applyFont="1" applyFill="1" applyBorder="1" applyAlignment="1">
      <alignment horizontal="center"/>
    </xf>
    <xf numFmtId="0" fontId="10" fillId="14" borderId="21" xfId="0" applyFont="1" applyFill="1" applyBorder="1" applyAlignment="1">
      <alignment vertical="center"/>
    </xf>
    <xf numFmtId="3" fontId="13" fillId="14" borderId="21" xfId="0" applyNumberFormat="1" applyFont="1" applyFill="1" applyBorder="1" applyAlignment="1">
      <alignment horizontal="center" vertical="center"/>
    </xf>
    <xf numFmtId="0" fontId="9" fillId="10" borderId="28" xfId="0" applyFont="1" applyFill="1" applyBorder="1" applyAlignment="1">
      <alignment horizontal="center" vertical="center"/>
    </xf>
    <xf numFmtId="0" fontId="9" fillId="10" borderId="28" xfId="0" applyFont="1" applyFill="1" applyBorder="1" applyAlignment="1">
      <alignment horizontal="center" vertical="center" wrapText="1"/>
    </xf>
    <xf numFmtId="0" fontId="8" fillId="11" borderId="28" xfId="0" applyFont="1" applyFill="1" applyBorder="1" applyAlignment="1">
      <alignment horizontal="center" vertical="center" wrapText="1"/>
    </xf>
    <xf numFmtId="0" fontId="10" fillId="3" borderId="28" xfId="0" applyFont="1" applyFill="1" applyBorder="1" applyAlignment="1">
      <alignment horizontal="center" vertical="center"/>
    </xf>
    <xf numFmtId="3" fontId="10" fillId="3" borderId="28" xfId="0" applyNumberFormat="1" applyFont="1" applyFill="1" applyBorder="1" applyAlignment="1">
      <alignment vertical="top" wrapText="1"/>
    </xf>
    <xf numFmtId="3" fontId="11" fillId="3" borderId="28" xfId="0" applyNumberFormat="1" applyFont="1" applyFill="1" applyBorder="1" applyAlignment="1">
      <alignment horizontal="center" vertical="center"/>
    </xf>
    <xf numFmtId="3" fontId="10" fillId="3" borderId="28" xfId="0" applyNumberFormat="1" applyFont="1" applyFill="1" applyBorder="1" applyAlignment="1">
      <alignment horizontal="center" vertical="center"/>
    </xf>
    <xf numFmtId="3" fontId="10" fillId="3" borderId="28" xfId="0" applyNumberFormat="1" applyFont="1" applyFill="1" applyBorder="1" applyAlignment="1">
      <alignment horizontal="right" vertical="center"/>
    </xf>
    <xf numFmtId="3" fontId="11" fillId="3" borderId="28" xfId="0" applyNumberFormat="1" applyFont="1" applyFill="1" applyBorder="1" applyAlignment="1">
      <alignment vertical="center"/>
    </xf>
    <xf numFmtId="0" fontId="11" fillId="3" borderId="28" xfId="0" applyFont="1" applyFill="1" applyBorder="1" applyAlignment="1">
      <alignment horizontal="center" vertical="center"/>
    </xf>
    <xf numFmtId="3" fontId="11" fillId="3" borderId="28" xfId="0" applyNumberFormat="1" applyFont="1" applyFill="1" applyBorder="1" applyAlignment="1">
      <alignment horizontal="right" vertical="center"/>
    </xf>
    <xf numFmtId="0" fontId="10" fillId="4" borderId="28" xfId="0" applyFont="1" applyFill="1" applyBorder="1" applyAlignment="1">
      <alignment vertical="top" wrapText="1"/>
    </xf>
    <xf numFmtId="0" fontId="10" fillId="3" borderId="28" xfId="0" applyFont="1" applyFill="1" applyBorder="1" applyAlignment="1">
      <alignment horizontal="center" vertical="center" wrapText="1"/>
    </xf>
    <xf numFmtId="3" fontId="10" fillId="3" borderId="28" xfId="0" applyNumberFormat="1" applyFont="1" applyFill="1" applyBorder="1" applyAlignment="1">
      <alignment horizontal="center" vertical="center" wrapText="1"/>
    </xf>
    <xf numFmtId="0" fontId="10" fillId="5" borderId="28" xfId="0" applyFont="1" applyFill="1" applyBorder="1" applyAlignment="1">
      <alignment vertical="top" wrapText="1"/>
    </xf>
    <xf numFmtId="3" fontId="11" fillId="3" borderId="28" xfId="0" applyNumberFormat="1" applyFont="1" applyFill="1" applyBorder="1" applyAlignment="1">
      <alignment horizontal="center" vertical="center" wrapText="1"/>
    </xf>
    <xf numFmtId="0" fontId="10" fillId="3" borderId="28" xfId="0" applyFont="1" applyFill="1" applyBorder="1" applyAlignment="1">
      <alignment vertical="top" wrapText="1"/>
    </xf>
    <xf numFmtId="0" fontId="19" fillId="3" borderId="28" xfId="0" applyFont="1" applyFill="1" applyBorder="1" applyAlignment="1">
      <alignment vertical="center" wrapText="1"/>
    </xf>
    <xf numFmtId="0" fontId="19" fillId="3" borderId="28" xfId="0" applyFont="1" applyFill="1" applyBorder="1" applyAlignment="1">
      <alignment vertical="top" wrapText="1"/>
    </xf>
    <xf numFmtId="3" fontId="10" fillId="3" borderId="28" xfId="0" applyNumberFormat="1" applyFont="1" applyFill="1" applyBorder="1" applyAlignment="1">
      <alignment vertical="center"/>
    </xf>
    <xf numFmtId="0" fontId="10" fillId="3" borderId="28" xfId="0" applyFont="1" applyFill="1" applyBorder="1" applyAlignment="1">
      <alignment vertical="top"/>
    </xf>
    <xf numFmtId="0" fontId="13" fillId="3" borderId="27" xfId="0" applyFont="1" applyFill="1" applyBorder="1" applyAlignment="1">
      <alignment horizontal="center" vertical="center" wrapText="1"/>
    </xf>
    <xf numFmtId="0" fontId="13" fillId="6" borderId="27" xfId="0" applyFont="1" applyFill="1" applyBorder="1" applyAlignment="1">
      <alignment vertical="top" wrapText="1"/>
    </xf>
    <xf numFmtId="0" fontId="12" fillId="3" borderId="27" xfId="0" applyFont="1" applyFill="1" applyBorder="1" applyAlignment="1">
      <alignment vertical="center" wrapText="1"/>
    </xf>
    <xf numFmtId="165" fontId="12" fillId="3" borderId="27" xfId="0" applyNumberFormat="1" applyFont="1" applyFill="1" applyBorder="1" applyAlignment="1">
      <alignment vertical="center" wrapText="1"/>
    </xf>
    <xf numFmtId="0" fontId="12" fillId="3" borderId="27" xfId="0" applyFont="1" applyFill="1" applyBorder="1" applyAlignment="1">
      <alignment horizontal="center" vertical="center" wrapText="1"/>
    </xf>
    <xf numFmtId="0" fontId="12" fillId="6" borderId="27" xfId="0" applyFont="1" applyFill="1" applyBorder="1" applyAlignment="1">
      <alignment vertical="top" wrapText="1"/>
    </xf>
    <xf numFmtId="166" fontId="12" fillId="3" borderId="27" xfId="0" applyNumberFormat="1" applyFont="1" applyFill="1" applyBorder="1" applyAlignment="1">
      <alignment vertical="center" wrapText="1"/>
    </xf>
    <xf numFmtId="0" fontId="8" fillId="17" borderId="28" xfId="0" applyFont="1" applyFill="1" applyBorder="1" applyAlignment="1">
      <alignment horizontal="center" vertical="center"/>
    </xf>
    <xf numFmtId="0" fontId="8" fillId="17" borderId="28" xfId="0" applyFont="1" applyFill="1" applyBorder="1" applyAlignment="1">
      <alignment horizontal="center" vertical="center" wrapText="1"/>
    </xf>
    <xf numFmtId="0" fontId="8" fillId="18" borderId="28" xfId="0" applyFont="1" applyFill="1" applyBorder="1" applyAlignment="1">
      <alignment horizontal="center" vertical="center"/>
    </xf>
    <xf numFmtId="0" fontId="8" fillId="18" borderId="28" xfId="0" applyFont="1" applyFill="1" applyBorder="1" applyAlignment="1">
      <alignment horizontal="center" vertical="center" wrapText="1"/>
    </xf>
    <xf numFmtId="0" fontId="13" fillId="8" borderId="10" xfId="0" applyFont="1" applyFill="1" applyBorder="1" applyAlignment="1">
      <alignment horizontal="center" vertical="center" wrapText="1"/>
    </xf>
    <xf numFmtId="3" fontId="10" fillId="9" borderId="10" xfId="0" applyNumberFormat="1" applyFont="1" applyFill="1" applyBorder="1" applyAlignment="1">
      <alignment horizontal="center" vertical="center"/>
    </xf>
    <xf numFmtId="3" fontId="10" fillId="3" borderId="10" xfId="0" applyNumberFormat="1" applyFont="1" applyFill="1" applyBorder="1" applyAlignment="1">
      <alignment wrapText="1"/>
    </xf>
    <xf numFmtId="0" fontId="10" fillId="4" borderId="10" xfId="0" applyFont="1" applyFill="1" applyBorder="1" applyAlignment="1">
      <alignment wrapText="1"/>
    </xf>
    <xf numFmtId="0" fontId="10" fillId="5" borderId="10" xfId="0" applyFont="1" applyFill="1" applyBorder="1" applyAlignment="1">
      <alignment wrapText="1"/>
    </xf>
    <xf numFmtId="0" fontId="10" fillId="3" borderId="10" xfId="0" applyFont="1" applyFill="1" applyBorder="1" applyAlignment="1">
      <alignment wrapText="1"/>
    </xf>
    <xf numFmtId="0" fontId="19" fillId="3" borderId="10" xfId="0" applyFont="1" applyFill="1" applyBorder="1" applyAlignment="1">
      <alignment wrapText="1"/>
    </xf>
    <xf numFmtId="0" fontId="10" fillId="3" borderId="10" xfId="0" applyFont="1" applyFill="1" applyBorder="1" applyAlignment="1">
      <alignment vertical="top" wrapText="1"/>
    </xf>
    <xf numFmtId="0" fontId="10" fillId="3" borderId="10" xfId="0" applyFont="1" applyFill="1" applyBorder="1" applyAlignment="1"/>
    <xf numFmtId="3" fontId="10" fillId="19" borderId="10" xfId="0" applyNumberFormat="1" applyFont="1" applyFill="1" applyBorder="1" applyAlignment="1">
      <alignment horizontal="center" vertical="center"/>
    </xf>
    <xf numFmtId="3" fontId="10" fillId="19" borderId="10" xfId="0" applyNumberFormat="1" applyFont="1" applyFill="1" applyBorder="1" applyAlignment="1">
      <alignment horizontal="center" vertical="center" wrapText="1"/>
    </xf>
    <xf numFmtId="0" fontId="10" fillId="5" borderId="10" xfId="0" applyFont="1" applyFill="1" applyBorder="1" applyAlignment="1">
      <alignment vertical="center" wrapText="1"/>
    </xf>
    <xf numFmtId="0" fontId="10" fillId="4" borderId="10" xfId="0" applyFont="1" applyFill="1" applyBorder="1" applyAlignment="1">
      <alignment vertical="center" wrapText="1"/>
    </xf>
    <xf numFmtId="0" fontId="10" fillId="3" borderId="10" xfId="0" applyFont="1" applyFill="1" applyBorder="1" applyAlignment="1">
      <alignment vertical="center" wrapText="1"/>
    </xf>
    <xf numFmtId="0" fontId="19" fillId="3" borderId="10" xfId="0" applyFont="1" applyFill="1" applyBorder="1" applyAlignment="1">
      <alignment vertical="center" wrapText="1"/>
    </xf>
    <xf numFmtId="0" fontId="10" fillId="3" borderId="10" xfId="0" applyFont="1" applyFill="1" applyBorder="1" applyAlignment="1">
      <alignment vertical="center"/>
    </xf>
    <xf numFmtId="0" fontId="20" fillId="0" borderId="0" xfId="0" applyFont="1" applyAlignment="1"/>
    <xf numFmtId="3" fontId="10" fillId="0" borderId="10" xfId="0" applyNumberFormat="1" applyFont="1" applyFill="1" applyBorder="1" applyAlignment="1">
      <alignment horizontal="center" vertical="center" wrapText="1"/>
    </xf>
    <xf numFmtId="3" fontId="10" fillId="0" borderId="10" xfId="0" applyNumberFormat="1" applyFont="1" applyFill="1" applyBorder="1" applyAlignment="1">
      <alignment horizontal="center" vertical="center"/>
    </xf>
    <xf numFmtId="0" fontId="2" fillId="0" borderId="1" xfId="0" applyFont="1" applyBorder="1" applyAlignment="1">
      <alignment horizontal="center" vertical="center" wrapText="1"/>
    </xf>
    <xf numFmtId="0" fontId="3" fillId="0" borderId="2" xfId="0" applyFont="1" applyBorder="1"/>
    <xf numFmtId="0" fontId="3" fillId="0" borderId="3" xfId="0" applyFont="1" applyBorder="1"/>
    <xf numFmtId="0" fontId="4" fillId="0" borderId="1" xfId="0" applyFont="1" applyBorder="1" applyAlignment="1">
      <alignment horizontal="center" vertical="center" wrapText="1"/>
    </xf>
    <xf numFmtId="0" fontId="2" fillId="0" borderId="4" xfId="0" applyFont="1" applyBorder="1" applyAlignment="1">
      <alignment horizontal="center" vertical="center" wrapText="1"/>
    </xf>
    <xf numFmtId="0" fontId="3" fillId="0" borderId="5" xfId="0" applyFont="1" applyBorder="1"/>
    <xf numFmtId="0" fontId="3" fillId="0" borderId="6" xfId="0" applyFont="1" applyBorder="1"/>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18" fillId="0" borderId="9" xfId="0" applyFont="1" applyBorder="1" applyAlignment="1">
      <alignment horizontal="center" vertical="center"/>
    </xf>
    <xf numFmtId="0" fontId="8" fillId="17" borderId="28" xfId="0" applyFont="1" applyFill="1" applyBorder="1" applyAlignment="1">
      <alignment horizontal="center" vertical="center" wrapText="1"/>
    </xf>
    <xf numFmtId="0" fontId="8" fillId="10" borderId="28" xfId="0" applyFont="1" applyFill="1" applyBorder="1" applyAlignment="1">
      <alignment horizontal="center" vertical="center" wrapText="1"/>
    </xf>
    <xf numFmtId="0" fontId="8" fillId="18" borderId="28" xfId="0" applyFont="1" applyFill="1" applyBorder="1" applyAlignment="1">
      <alignment horizontal="center" vertical="center" wrapText="1"/>
    </xf>
  </cellXfs>
  <cellStyles count="2">
    <cellStyle name="Normal" xfId="0" builtinId="0"/>
    <cellStyle name="Normal 2" xfId="1" xr:uid="{00000000-0005-0000-0000-00002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jpe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jpeg"/><Relationship Id="rId11" Type="http://schemas.openxmlformats.org/officeDocument/2006/relationships/image" Target="../media/image12.pn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pn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190500</xdr:rowOff>
    </xdr:from>
    <xdr:ext cx="1857375"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266700</xdr:colOff>
      <xdr:row>1</xdr:row>
      <xdr:rowOff>76199</xdr:rowOff>
    </xdr:from>
    <xdr:ext cx="1590675" cy="1752601"/>
    <xdr:pic>
      <xdr:nvPicPr>
        <xdr:cNvPr id="2" name="image8.png">
          <a:extLst>
            <a:ext uri="{FF2B5EF4-FFF2-40B4-BE49-F238E27FC236}">
              <a16:creationId xmlns:a16="http://schemas.microsoft.com/office/drawing/2014/main" id="{ED74D485-D04A-4E38-938C-5A8BE06FCF63}"/>
            </a:ext>
          </a:extLst>
        </xdr:cNvPr>
        <xdr:cNvPicPr preferRelativeResize="0"/>
      </xdr:nvPicPr>
      <xdr:blipFill>
        <a:blip xmlns:r="http://schemas.openxmlformats.org/officeDocument/2006/relationships" r:embed="rId1" cstate="print"/>
        <a:stretch>
          <a:fillRect/>
        </a:stretch>
      </xdr:blipFill>
      <xdr:spPr>
        <a:xfrm>
          <a:off x="5629275" y="457199"/>
          <a:ext cx="1590675" cy="1752601"/>
        </a:xfrm>
        <a:prstGeom prst="rect">
          <a:avLst/>
        </a:prstGeom>
        <a:noFill/>
      </xdr:spPr>
    </xdr:pic>
    <xdr:clientData fLocksWithSheet="0"/>
  </xdr:oneCellAnchor>
  <xdr:oneCellAnchor>
    <xdr:from>
      <xdr:col>3</xdr:col>
      <xdr:colOff>66675</xdr:colOff>
      <xdr:row>8</xdr:row>
      <xdr:rowOff>447675</xdr:rowOff>
    </xdr:from>
    <xdr:ext cx="1952625" cy="2047875"/>
    <xdr:pic>
      <xdr:nvPicPr>
        <xdr:cNvPr id="18" name="image14.png">
          <a:extLst>
            <a:ext uri="{FF2B5EF4-FFF2-40B4-BE49-F238E27FC236}">
              <a16:creationId xmlns:a16="http://schemas.microsoft.com/office/drawing/2014/main" id="{24C79C56-BFDE-41C3-A0C1-C926CA03FF58}"/>
            </a:ext>
          </a:extLst>
        </xdr:cNvPr>
        <xdr:cNvPicPr preferRelativeResize="0"/>
      </xdr:nvPicPr>
      <xdr:blipFill>
        <a:blip xmlns:r="http://schemas.openxmlformats.org/officeDocument/2006/relationships" r:embed="rId2" cstate="print"/>
        <a:stretch>
          <a:fillRect/>
        </a:stretch>
      </xdr:blipFill>
      <xdr:spPr>
        <a:xfrm>
          <a:off x="5429250" y="8239125"/>
          <a:ext cx="1952625" cy="2047875"/>
        </a:xfrm>
        <a:prstGeom prst="rect">
          <a:avLst/>
        </a:prstGeom>
        <a:noFill/>
      </xdr:spPr>
    </xdr:pic>
    <xdr:clientData fLocksWithSheet="0"/>
  </xdr:oneCellAnchor>
  <xdr:oneCellAnchor>
    <xdr:from>
      <xdr:col>3</xdr:col>
      <xdr:colOff>142875</xdr:colOff>
      <xdr:row>4</xdr:row>
      <xdr:rowOff>76201</xdr:rowOff>
    </xdr:from>
    <xdr:ext cx="1800225" cy="1971674"/>
    <xdr:pic>
      <xdr:nvPicPr>
        <xdr:cNvPr id="11" name="image16.png">
          <a:extLst>
            <a:ext uri="{FF2B5EF4-FFF2-40B4-BE49-F238E27FC236}">
              <a16:creationId xmlns:a16="http://schemas.microsoft.com/office/drawing/2014/main" id="{497581BB-0E64-4E8B-B4F2-FEC62ED1B8FA}"/>
            </a:ext>
          </a:extLst>
        </xdr:cNvPr>
        <xdr:cNvPicPr preferRelativeResize="0"/>
      </xdr:nvPicPr>
      <xdr:blipFill>
        <a:blip xmlns:r="http://schemas.openxmlformats.org/officeDocument/2006/relationships" r:embed="rId3" cstate="print"/>
        <a:stretch>
          <a:fillRect/>
        </a:stretch>
      </xdr:blipFill>
      <xdr:spPr>
        <a:xfrm>
          <a:off x="5505450" y="5638801"/>
          <a:ext cx="1800225" cy="1971674"/>
        </a:xfrm>
        <a:prstGeom prst="rect">
          <a:avLst/>
        </a:prstGeom>
        <a:noFill/>
      </xdr:spPr>
    </xdr:pic>
    <xdr:clientData fLocksWithSheet="0"/>
  </xdr:oneCellAnchor>
  <xdr:twoCellAnchor editAs="oneCell">
    <xdr:from>
      <xdr:col>3</xdr:col>
      <xdr:colOff>47626</xdr:colOff>
      <xdr:row>3</xdr:row>
      <xdr:rowOff>106179</xdr:rowOff>
    </xdr:from>
    <xdr:to>
      <xdr:col>3</xdr:col>
      <xdr:colOff>2057400</xdr:colOff>
      <xdr:row>3</xdr:row>
      <xdr:rowOff>1565909</xdr:rowOff>
    </xdr:to>
    <xdr:pic>
      <xdr:nvPicPr>
        <xdr:cNvPr id="13" name="Imagen 12" descr="ESCRITORIO RECTO – COSTADO H – Accesorios, Divisiones y Modulares Ojeda">
          <a:extLst>
            <a:ext uri="{FF2B5EF4-FFF2-40B4-BE49-F238E27FC236}">
              <a16:creationId xmlns:a16="http://schemas.microsoft.com/office/drawing/2014/main" id="{88DD2E03-13D1-401D-BAF9-A845DDF9FA6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5401" r="5000" b="25600"/>
        <a:stretch/>
      </xdr:blipFill>
      <xdr:spPr bwMode="auto">
        <a:xfrm>
          <a:off x="5410201" y="3992379"/>
          <a:ext cx="2009774" cy="1459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457201</xdr:colOff>
      <xdr:row>5</xdr:row>
      <xdr:rowOff>76200</xdr:rowOff>
    </xdr:from>
    <xdr:to>
      <xdr:col>3</xdr:col>
      <xdr:colOff>1610751</xdr:colOff>
      <xdr:row>5</xdr:row>
      <xdr:rowOff>1876425</xdr:rowOff>
    </xdr:to>
    <xdr:pic>
      <xdr:nvPicPr>
        <xdr:cNvPr id="14" name="Imagen 13" descr="silla ergonomica de oficina ruedas">
          <a:extLst>
            <a:ext uri="{FF2B5EF4-FFF2-40B4-BE49-F238E27FC236}">
              <a16:creationId xmlns:a16="http://schemas.microsoft.com/office/drawing/2014/main" id="{2505CFA5-C3A7-457A-9FDE-E081ACC8DCC5}"/>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4242" t="9103" r="23691" b="9643"/>
        <a:stretch/>
      </xdr:blipFill>
      <xdr:spPr bwMode="auto">
        <a:xfrm>
          <a:off x="5819776" y="7810500"/>
          <a:ext cx="1153550" cy="1800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342900</xdr:colOff>
      <xdr:row>2</xdr:row>
      <xdr:rowOff>104775</xdr:rowOff>
    </xdr:from>
    <xdr:to>
      <xdr:col>3</xdr:col>
      <xdr:colOff>1685925</xdr:colOff>
      <xdr:row>2</xdr:row>
      <xdr:rowOff>1761754</xdr:rowOff>
    </xdr:to>
    <xdr:pic>
      <xdr:nvPicPr>
        <xdr:cNvPr id="15" name="Imagen 14" descr="Silla Interlocutora Isósceles">
          <a:extLst>
            <a:ext uri="{FF2B5EF4-FFF2-40B4-BE49-F238E27FC236}">
              <a16:creationId xmlns:a16="http://schemas.microsoft.com/office/drawing/2014/main" id="{0FB70C89-2A7C-4736-BF8A-3F5C3550868F}"/>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5247" t="5381" r="15695" b="9417"/>
        <a:stretch/>
      </xdr:blipFill>
      <xdr:spPr bwMode="auto">
        <a:xfrm>
          <a:off x="5705475" y="2428875"/>
          <a:ext cx="1343025" cy="16569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304800</xdr:colOff>
      <xdr:row>7</xdr:row>
      <xdr:rowOff>304800</xdr:rowOff>
    </xdr:to>
    <xdr:sp macro="" textlink="">
      <xdr:nvSpPr>
        <xdr:cNvPr id="2062" name="AutoShape 14" descr="Mantel Rectangular Para Tablon Tafetan Blanco Set 2 Piezas | Meses sin  interés">
          <a:extLst>
            <a:ext uri="{FF2B5EF4-FFF2-40B4-BE49-F238E27FC236}">
              <a16:creationId xmlns:a16="http://schemas.microsoft.com/office/drawing/2014/main" id="{2ED3809E-535F-421C-A061-56B970D2E643}"/>
            </a:ext>
          </a:extLst>
        </xdr:cNvPr>
        <xdr:cNvSpPr>
          <a:spLocks noChangeAspect="1" noChangeArrowheads="1"/>
        </xdr:cNvSpPr>
      </xdr:nvSpPr>
      <xdr:spPr bwMode="auto">
        <a:xfrm>
          <a:off x="9686925" y="1040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7</xdr:row>
      <xdr:rowOff>0</xdr:rowOff>
    </xdr:from>
    <xdr:to>
      <xdr:col>6</xdr:col>
      <xdr:colOff>304800</xdr:colOff>
      <xdr:row>7</xdr:row>
      <xdr:rowOff>304800</xdr:rowOff>
    </xdr:to>
    <xdr:sp macro="" textlink="">
      <xdr:nvSpPr>
        <xdr:cNvPr id="2064" name="AutoShape 16" descr="Mantel Rectangular Para Tablon Tafetan Blanco Set 2 Piezas | Meses sin  interés">
          <a:extLst>
            <a:ext uri="{FF2B5EF4-FFF2-40B4-BE49-F238E27FC236}">
              <a16:creationId xmlns:a16="http://schemas.microsoft.com/office/drawing/2014/main" id="{085400CD-2FA6-47A2-BE30-D4C924E9108B}"/>
            </a:ext>
          </a:extLst>
        </xdr:cNvPr>
        <xdr:cNvSpPr>
          <a:spLocks noChangeAspect="1" noChangeArrowheads="1"/>
        </xdr:cNvSpPr>
      </xdr:nvSpPr>
      <xdr:spPr bwMode="auto">
        <a:xfrm>
          <a:off x="10448925" y="1040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8</xdr:row>
      <xdr:rowOff>0</xdr:rowOff>
    </xdr:from>
    <xdr:to>
      <xdr:col>4</xdr:col>
      <xdr:colOff>304800</xdr:colOff>
      <xdr:row>8</xdr:row>
      <xdr:rowOff>304800</xdr:rowOff>
    </xdr:to>
    <xdr:sp macro="" textlink="">
      <xdr:nvSpPr>
        <xdr:cNvPr id="2065" name="AutoShape 17" descr="Mantel Rectangular Para Tablon Tafetan Blanco Set 2 Piezas | Meses sin  interés">
          <a:extLst>
            <a:ext uri="{FF2B5EF4-FFF2-40B4-BE49-F238E27FC236}">
              <a16:creationId xmlns:a16="http://schemas.microsoft.com/office/drawing/2014/main" id="{83252719-A0C8-49B3-8077-017EAC4C1BA8}"/>
            </a:ext>
          </a:extLst>
        </xdr:cNvPr>
        <xdr:cNvSpPr>
          <a:spLocks noChangeAspect="1" noChangeArrowheads="1"/>
        </xdr:cNvSpPr>
      </xdr:nvSpPr>
      <xdr:spPr bwMode="auto">
        <a:xfrm>
          <a:off x="7486650" y="12468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8</xdr:row>
      <xdr:rowOff>0</xdr:rowOff>
    </xdr:from>
    <xdr:to>
      <xdr:col>6</xdr:col>
      <xdr:colOff>304800</xdr:colOff>
      <xdr:row>8</xdr:row>
      <xdr:rowOff>304800</xdr:rowOff>
    </xdr:to>
    <xdr:sp macro="" textlink="">
      <xdr:nvSpPr>
        <xdr:cNvPr id="2066" name="AutoShape 18" descr="Mantel Rectangular Para Tablon Tafetan Blanco Set 2 Piezas">
          <a:extLst>
            <a:ext uri="{FF2B5EF4-FFF2-40B4-BE49-F238E27FC236}">
              <a16:creationId xmlns:a16="http://schemas.microsoft.com/office/drawing/2014/main" id="{0F4A9926-57C2-4722-ADB4-02C36BCBD359}"/>
            </a:ext>
          </a:extLst>
        </xdr:cNvPr>
        <xdr:cNvSpPr>
          <a:spLocks noChangeAspect="1" noChangeArrowheads="1"/>
        </xdr:cNvSpPr>
      </xdr:nvSpPr>
      <xdr:spPr bwMode="auto">
        <a:xfrm>
          <a:off x="10448925" y="12468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8</xdr:row>
      <xdr:rowOff>0</xdr:rowOff>
    </xdr:from>
    <xdr:to>
      <xdr:col>4</xdr:col>
      <xdr:colOff>304800</xdr:colOff>
      <xdr:row>8</xdr:row>
      <xdr:rowOff>304800</xdr:rowOff>
    </xdr:to>
    <xdr:sp macro="" textlink="">
      <xdr:nvSpPr>
        <xdr:cNvPr id="2067" name="AutoShape 19" descr="Mantel Dublin Rectangular Set De 2 Piezas">
          <a:extLst>
            <a:ext uri="{FF2B5EF4-FFF2-40B4-BE49-F238E27FC236}">
              <a16:creationId xmlns:a16="http://schemas.microsoft.com/office/drawing/2014/main" id="{84696134-F45E-43CC-8358-790AA88ECC2D}"/>
            </a:ext>
          </a:extLst>
        </xdr:cNvPr>
        <xdr:cNvSpPr>
          <a:spLocks noChangeAspect="1" noChangeArrowheads="1"/>
        </xdr:cNvSpPr>
      </xdr:nvSpPr>
      <xdr:spPr bwMode="auto">
        <a:xfrm>
          <a:off x="7486650" y="12468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7</xdr:row>
      <xdr:rowOff>0</xdr:rowOff>
    </xdr:from>
    <xdr:to>
      <xdr:col>8</xdr:col>
      <xdr:colOff>304800</xdr:colOff>
      <xdr:row>7</xdr:row>
      <xdr:rowOff>304800</xdr:rowOff>
    </xdr:to>
    <xdr:sp macro="" textlink="">
      <xdr:nvSpPr>
        <xdr:cNvPr id="2068" name="AutoShape 20" descr="Mantel Dublin Rectangular Set De 2 Piezas">
          <a:extLst>
            <a:ext uri="{FF2B5EF4-FFF2-40B4-BE49-F238E27FC236}">
              <a16:creationId xmlns:a16="http://schemas.microsoft.com/office/drawing/2014/main" id="{2A4B5820-DB4B-4E7C-9CEC-B98654701A83}"/>
            </a:ext>
          </a:extLst>
        </xdr:cNvPr>
        <xdr:cNvSpPr>
          <a:spLocks noChangeAspect="1" noChangeArrowheads="1"/>
        </xdr:cNvSpPr>
      </xdr:nvSpPr>
      <xdr:spPr bwMode="auto">
        <a:xfrm>
          <a:off x="11972925" y="1040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7</xdr:row>
      <xdr:rowOff>0</xdr:rowOff>
    </xdr:from>
    <xdr:to>
      <xdr:col>8</xdr:col>
      <xdr:colOff>304800</xdr:colOff>
      <xdr:row>7</xdr:row>
      <xdr:rowOff>304800</xdr:rowOff>
    </xdr:to>
    <xdr:sp macro="" textlink="">
      <xdr:nvSpPr>
        <xdr:cNvPr id="2069" name="AutoShape 21">
          <a:extLst>
            <a:ext uri="{FF2B5EF4-FFF2-40B4-BE49-F238E27FC236}">
              <a16:creationId xmlns:a16="http://schemas.microsoft.com/office/drawing/2014/main" id="{EE4E3671-0CC4-473F-97FC-1D08E41C18D5}"/>
            </a:ext>
          </a:extLst>
        </xdr:cNvPr>
        <xdr:cNvSpPr>
          <a:spLocks noChangeAspect="1" noChangeArrowheads="1"/>
        </xdr:cNvSpPr>
      </xdr:nvSpPr>
      <xdr:spPr bwMode="auto">
        <a:xfrm>
          <a:off x="11972925" y="1040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8</xdr:row>
      <xdr:rowOff>0</xdr:rowOff>
    </xdr:from>
    <xdr:to>
      <xdr:col>6</xdr:col>
      <xdr:colOff>304800</xdr:colOff>
      <xdr:row>8</xdr:row>
      <xdr:rowOff>304800</xdr:rowOff>
    </xdr:to>
    <xdr:sp macro="" textlink="">
      <xdr:nvSpPr>
        <xdr:cNvPr id="2070" name="AutoShape 22">
          <a:extLst>
            <a:ext uri="{FF2B5EF4-FFF2-40B4-BE49-F238E27FC236}">
              <a16:creationId xmlns:a16="http://schemas.microsoft.com/office/drawing/2014/main" id="{2860A220-7033-4DE5-B92C-9DF02F6C2C9C}"/>
            </a:ext>
          </a:extLst>
        </xdr:cNvPr>
        <xdr:cNvSpPr>
          <a:spLocks noChangeAspect="1" noChangeArrowheads="1"/>
        </xdr:cNvSpPr>
      </xdr:nvSpPr>
      <xdr:spPr bwMode="auto">
        <a:xfrm>
          <a:off x="10448925" y="12468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161925</xdr:colOff>
      <xdr:row>7</xdr:row>
      <xdr:rowOff>114301</xdr:rowOff>
    </xdr:from>
    <xdr:to>
      <xdr:col>3</xdr:col>
      <xdr:colOff>1876425</xdr:colOff>
      <xdr:row>7</xdr:row>
      <xdr:rowOff>1346598</xdr:rowOff>
    </xdr:to>
    <xdr:pic>
      <xdr:nvPicPr>
        <xdr:cNvPr id="27" name="Imagen 26" descr="2 paquetes Mantel de mesa rectangular blanco 60x126 pulgadas, manteles blancos para mesas de 8 pies, resistente a las arrugas, tela de poliéster, cubierta de mesa para fiestas, bodas, eventos y campamentos | Moda de Mujer | SHEIN Colombia">
          <a:extLst>
            <a:ext uri="{FF2B5EF4-FFF2-40B4-BE49-F238E27FC236}">
              <a16:creationId xmlns:a16="http://schemas.microsoft.com/office/drawing/2014/main" id="{F0E8DA38-72FF-4ADB-B9A5-E2F17A880486}"/>
            </a:ext>
          </a:extLst>
        </xdr:cNvPr>
        <xdr:cNvPicPr>
          <a:picLocks noChangeAspect="1" noChangeArrowheads="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r="1031" b="46718"/>
        <a:stretch/>
      </xdr:blipFill>
      <xdr:spPr bwMode="auto">
        <a:xfrm>
          <a:off x="5524500" y="10515601"/>
          <a:ext cx="1714500" cy="12322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152399</xdr:colOff>
      <xdr:row>9</xdr:row>
      <xdr:rowOff>186081</xdr:rowOff>
    </xdr:from>
    <xdr:to>
      <xdr:col>3</xdr:col>
      <xdr:colOff>2009774</xdr:colOff>
      <xdr:row>9</xdr:row>
      <xdr:rowOff>1476374</xdr:rowOff>
    </xdr:to>
    <xdr:pic>
      <xdr:nvPicPr>
        <xdr:cNvPr id="28" name="Imagen 27" descr="Mesa Plegable Lifetime 183 X 76 En Polietileno 80864 Maletin Color Blanco hueso">
          <a:extLst>
            <a:ext uri="{FF2B5EF4-FFF2-40B4-BE49-F238E27FC236}">
              <a16:creationId xmlns:a16="http://schemas.microsoft.com/office/drawing/2014/main" id="{3318BCE9-8325-4428-B0B4-1A8A81B8920C}"/>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514974" y="15216531"/>
          <a:ext cx="1857375" cy="12902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10</xdr:row>
      <xdr:rowOff>0</xdr:rowOff>
    </xdr:from>
    <xdr:to>
      <xdr:col>4</xdr:col>
      <xdr:colOff>304800</xdr:colOff>
      <xdr:row>10</xdr:row>
      <xdr:rowOff>304800</xdr:rowOff>
    </xdr:to>
    <xdr:sp macro="" textlink="">
      <xdr:nvSpPr>
        <xdr:cNvPr id="2073" name="AutoShape 25">
          <a:extLst>
            <a:ext uri="{FF2B5EF4-FFF2-40B4-BE49-F238E27FC236}">
              <a16:creationId xmlns:a16="http://schemas.microsoft.com/office/drawing/2014/main" id="{1BB9162D-8A63-4C86-B9CE-6B979376C426}"/>
            </a:ext>
          </a:extLst>
        </xdr:cNvPr>
        <xdr:cNvSpPr>
          <a:spLocks noChangeAspect="1" noChangeArrowheads="1"/>
        </xdr:cNvSpPr>
      </xdr:nvSpPr>
      <xdr:spPr bwMode="auto">
        <a:xfrm>
          <a:off x="7486650" y="1663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10</xdr:row>
      <xdr:rowOff>0</xdr:rowOff>
    </xdr:from>
    <xdr:to>
      <xdr:col>6</xdr:col>
      <xdr:colOff>304800</xdr:colOff>
      <xdr:row>10</xdr:row>
      <xdr:rowOff>304800</xdr:rowOff>
    </xdr:to>
    <xdr:sp macro="" textlink="">
      <xdr:nvSpPr>
        <xdr:cNvPr id="2074" name="AutoShape 26">
          <a:extLst>
            <a:ext uri="{FF2B5EF4-FFF2-40B4-BE49-F238E27FC236}">
              <a16:creationId xmlns:a16="http://schemas.microsoft.com/office/drawing/2014/main" id="{E13A7E46-8757-4948-939B-A18BF1A517D1}"/>
            </a:ext>
          </a:extLst>
        </xdr:cNvPr>
        <xdr:cNvSpPr>
          <a:spLocks noChangeAspect="1" noChangeArrowheads="1"/>
        </xdr:cNvSpPr>
      </xdr:nvSpPr>
      <xdr:spPr bwMode="auto">
        <a:xfrm>
          <a:off x="10448925" y="1663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10</xdr:row>
      <xdr:rowOff>0</xdr:rowOff>
    </xdr:from>
    <xdr:to>
      <xdr:col>6</xdr:col>
      <xdr:colOff>304800</xdr:colOff>
      <xdr:row>10</xdr:row>
      <xdr:rowOff>304800</xdr:rowOff>
    </xdr:to>
    <xdr:sp macro="" textlink="">
      <xdr:nvSpPr>
        <xdr:cNvPr id="2075" name="AutoShape 27">
          <a:extLst>
            <a:ext uri="{FF2B5EF4-FFF2-40B4-BE49-F238E27FC236}">
              <a16:creationId xmlns:a16="http://schemas.microsoft.com/office/drawing/2014/main" id="{D59F80D0-EC08-4E2B-8DAF-74E5D808E1F0}"/>
            </a:ext>
          </a:extLst>
        </xdr:cNvPr>
        <xdr:cNvSpPr>
          <a:spLocks noChangeAspect="1" noChangeArrowheads="1"/>
        </xdr:cNvSpPr>
      </xdr:nvSpPr>
      <xdr:spPr bwMode="auto">
        <a:xfrm>
          <a:off x="10448925" y="1663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10</xdr:row>
      <xdr:rowOff>0</xdr:rowOff>
    </xdr:from>
    <xdr:to>
      <xdr:col>6</xdr:col>
      <xdr:colOff>304800</xdr:colOff>
      <xdr:row>10</xdr:row>
      <xdr:rowOff>304800</xdr:rowOff>
    </xdr:to>
    <xdr:sp macro="" textlink="">
      <xdr:nvSpPr>
        <xdr:cNvPr id="2076" name="AutoShape 28">
          <a:extLst>
            <a:ext uri="{FF2B5EF4-FFF2-40B4-BE49-F238E27FC236}">
              <a16:creationId xmlns:a16="http://schemas.microsoft.com/office/drawing/2014/main" id="{25868323-44B6-4275-BD6D-C999B51884F5}"/>
            </a:ext>
          </a:extLst>
        </xdr:cNvPr>
        <xdr:cNvSpPr>
          <a:spLocks noChangeAspect="1" noChangeArrowheads="1"/>
        </xdr:cNvSpPr>
      </xdr:nvSpPr>
      <xdr:spPr bwMode="auto">
        <a:xfrm>
          <a:off x="10448925" y="1663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238125</xdr:colOff>
      <xdr:row>10</xdr:row>
      <xdr:rowOff>76201</xdr:rowOff>
    </xdr:from>
    <xdr:to>
      <xdr:col>3</xdr:col>
      <xdr:colOff>1792605</xdr:colOff>
      <xdr:row>10</xdr:row>
      <xdr:rowOff>1790701</xdr:rowOff>
    </xdr:to>
    <xdr:pic>
      <xdr:nvPicPr>
        <xdr:cNvPr id="33" name="Imagen 32" descr="Greca para 240 Tintos Gemela Mixta (electrica y a Gas) Modelo 6000 M - Homecenter.com.co">
          <a:extLst>
            <a:ext uri="{FF2B5EF4-FFF2-40B4-BE49-F238E27FC236}">
              <a16:creationId xmlns:a16="http://schemas.microsoft.com/office/drawing/2014/main" id="{461A94E2-53E8-48EC-B982-A9CFADCE2D23}"/>
            </a:ext>
          </a:extLst>
        </xdr:cNvPr>
        <xdr:cNvPicPr>
          <a:picLocks noChangeAspect="1" noChangeArrowheads="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l="9017" t="3279" r="7377" b="4507"/>
        <a:stretch/>
      </xdr:blipFill>
      <xdr:spPr bwMode="auto">
        <a:xfrm>
          <a:off x="5600700" y="16706851"/>
          <a:ext cx="1554480" cy="1714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10</xdr:row>
      <xdr:rowOff>0</xdr:rowOff>
    </xdr:from>
    <xdr:to>
      <xdr:col>7</xdr:col>
      <xdr:colOff>304800</xdr:colOff>
      <xdr:row>10</xdr:row>
      <xdr:rowOff>304800</xdr:rowOff>
    </xdr:to>
    <xdr:sp macro="" textlink="">
      <xdr:nvSpPr>
        <xdr:cNvPr id="2079" name="AutoShape 31" descr="Comedor Metálico Sin Espaldar | Industrias Cruz">
          <a:extLst>
            <a:ext uri="{FF2B5EF4-FFF2-40B4-BE49-F238E27FC236}">
              <a16:creationId xmlns:a16="http://schemas.microsoft.com/office/drawing/2014/main" id="{D2353A4D-DA39-4022-85F5-C242C6D944D8}"/>
            </a:ext>
          </a:extLst>
        </xdr:cNvPr>
        <xdr:cNvSpPr>
          <a:spLocks noChangeAspect="1" noChangeArrowheads="1"/>
        </xdr:cNvSpPr>
      </xdr:nvSpPr>
      <xdr:spPr bwMode="auto">
        <a:xfrm>
          <a:off x="11210925" y="1663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11</xdr:row>
      <xdr:rowOff>0</xdr:rowOff>
    </xdr:from>
    <xdr:to>
      <xdr:col>5</xdr:col>
      <xdr:colOff>304800</xdr:colOff>
      <xdr:row>11</xdr:row>
      <xdr:rowOff>304800</xdr:rowOff>
    </xdr:to>
    <xdr:sp macro="" textlink="">
      <xdr:nvSpPr>
        <xdr:cNvPr id="2080" name="AutoShape 32" descr="Comedor Metálico Sin Espaldar | Industrias Cruz">
          <a:extLst>
            <a:ext uri="{FF2B5EF4-FFF2-40B4-BE49-F238E27FC236}">
              <a16:creationId xmlns:a16="http://schemas.microsoft.com/office/drawing/2014/main" id="{5B05831D-A433-4704-ACF6-9DCB1CDD90B4}"/>
            </a:ext>
          </a:extLst>
        </xdr:cNvPr>
        <xdr:cNvSpPr>
          <a:spLocks noChangeAspect="1" noChangeArrowheads="1"/>
        </xdr:cNvSpPr>
      </xdr:nvSpPr>
      <xdr:spPr bwMode="auto">
        <a:xfrm>
          <a:off x="9686925" y="18592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10</xdr:row>
      <xdr:rowOff>0</xdr:rowOff>
    </xdr:from>
    <xdr:to>
      <xdr:col>4</xdr:col>
      <xdr:colOff>304800</xdr:colOff>
      <xdr:row>10</xdr:row>
      <xdr:rowOff>304800</xdr:rowOff>
    </xdr:to>
    <xdr:sp macro="" textlink="">
      <xdr:nvSpPr>
        <xdr:cNvPr id="2082" name="AutoShape 34" descr="Comedor Metálico Sin Espaldar | Industrias Cruz">
          <a:extLst>
            <a:ext uri="{FF2B5EF4-FFF2-40B4-BE49-F238E27FC236}">
              <a16:creationId xmlns:a16="http://schemas.microsoft.com/office/drawing/2014/main" id="{BF231490-10A2-4CC6-A6F4-20635E5BE4D9}"/>
            </a:ext>
          </a:extLst>
        </xdr:cNvPr>
        <xdr:cNvSpPr>
          <a:spLocks noChangeAspect="1" noChangeArrowheads="1"/>
        </xdr:cNvSpPr>
      </xdr:nvSpPr>
      <xdr:spPr bwMode="auto">
        <a:xfrm>
          <a:off x="7486650" y="1663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85725</xdr:colOff>
      <xdr:row>13</xdr:row>
      <xdr:rowOff>76200</xdr:rowOff>
    </xdr:from>
    <xdr:to>
      <xdr:col>3</xdr:col>
      <xdr:colOff>2002355</xdr:colOff>
      <xdr:row>13</xdr:row>
      <xdr:rowOff>1619250</xdr:rowOff>
    </xdr:to>
    <xdr:pic>
      <xdr:nvPicPr>
        <xdr:cNvPr id="4" name="Imagen 3">
          <a:extLst>
            <a:ext uri="{FF2B5EF4-FFF2-40B4-BE49-F238E27FC236}">
              <a16:creationId xmlns:a16="http://schemas.microsoft.com/office/drawing/2014/main" id="{F7AAFAA6-550A-4090-B7FB-ACABF680630C}"/>
            </a:ext>
          </a:extLst>
        </xdr:cNvPr>
        <xdr:cNvPicPr>
          <a:picLocks noChangeAspect="1"/>
        </xdr:cNvPicPr>
      </xdr:nvPicPr>
      <xdr:blipFill rotWithShape="1">
        <a:blip xmlns:r="http://schemas.openxmlformats.org/officeDocument/2006/relationships" r:embed="rId10"/>
        <a:srcRect l="7542" t="16546" r="6326" b="14112"/>
        <a:stretch/>
      </xdr:blipFill>
      <xdr:spPr>
        <a:xfrm>
          <a:off x="5448300" y="20850225"/>
          <a:ext cx="1916630" cy="1543050"/>
        </a:xfrm>
        <a:prstGeom prst="rect">
          <a:avLst/>
        </a:prstGeom>
      </xdr:spPr>
    </xdr:pic>
    <xdr:clientData/>
  </xdr:twoCellAnchor>
  <xdr:twoCellAnchor editAs="oneCell">
    <xdr:from>
      <xdr:col>3</xdr:col>
      <xdr:colOff>47625</xdr:colOff>
      <xdr:row>14</xdr:row>
      <xdr:rowOff>276225</xdr:rowOff>
    </xdr:from>
    <xdr:to>
      <xdr:col>3</xdr:col>
      <xdr:colOff>2096059</xdr:colOff>
      <xdr:row>14</xdr:row>
      <xdr:rowOff>1790700</xdr:rowOff>
    </xdr:to>
    <xdr:pic>
      <xdr:nvPicPr>
        <xdr:cNvPr id="6" name="Imagen 5">
          <a:extLst>
            <a:ext uri="{FF2B5EF4-FFF2-40B4-BE49-F238E27FC236}">
              <a16:creationId xmlns:a16="http://schemas.microsoft.com/office/drawing/2014/main" id="{F4A6A59D-4B77-402C-831B-787701E2A89B}"/>
            </a:ext>
          </a:extLst>
        </xdr:cNvPr>
        <xdr:cNvPicPr>
          <a:picLocks noChangeAspect="1"/>
        </xdr:cNvPicPr>
      </xdr:nvPicPr>
      <xdr:blipFill>
        <a:blip xmlns:r="http://schemas.openxmlformats.org/officeDocument/2006/relationships" r:embed="rId11"/>
        <a:stretch>
          <a:fillRect/>
        </a:stretch>
      </xdr:blipFill>
      <xdr:spPr>
        <a:xfrm>
          <a:off x="5410200" y="22764750"/>
          <a:ext cx="2048434" cy="1514475"/>
        </a:xfrm>
        <a:prstGeom prst="rect">
          <a:avLst/>
        </a:prstGeom>
      </xdr:spPr>
    </xdr:pic>
    <xdr:clientData/>
  </xdr:twoCellAnchor>
  <xdr:twoCellAnchor editAs="oneCell">
    <xdr:from>
      <xdr:col>4</xdr:col>
      <xdr:colOff>0</xdr:colOff>
      <xdr:row>14</xdr:row>
      <xdr:rowOff>0</xdr:rowOff>
    </xdr:from>
    <xdr:to>
      <xdr:col>4</xdr:col>
      <xdr:colOff>304800</xdr:colOff>
      <xdr:row>14</xdr:row>
      <xdr:rowOff>304800</xdr:rowOff>
    </xdr:to>
    <xdr:sp macro="" textlink="">
      <xdr:nvSpPr>
        <xdr:cNvPr id="2083" name="AutoShape 35" descr="Espejo Doble Bisel 60x120 cm Just Home Collection, marca Just Home Collection - Foto 3">
          <a:extLst>
            <a:ext uri="{FF2B5EF4-FFF2-40B4-BE49-F238E27FC236}">
              <a16:creationId xmlns:a16="http://schemas.microsoft.com/office/drawing/2014/main" id="{0349C512-5D03-4BD9-A3F9-C68B7E341715}"/>
            </a:ext>
          </a:extLst>
        </xdr:cNvPr>
        <xdr:cNvSpPr>
          <a:spLocks noChangeAspect="1" noChangeArrowheads="1"/>
        </xdr:cNvSpPr>
      </xdr:nvSpPr>
      <xdr:spPr bwMode="auto">
        <a:xfrm>
          <a:off x="7486650" y="22488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381000</xdr:colOff>
      <xdr:row>15</xdr:row>
      <xdr:rowOff>66675</xdr:rowOff>
    </xdr:from>
    <xdr:to>
      <xdr:col>3</xdr:col>
      <xdr:colOff>1752600</xdr:colOff>
      <xdr:row>15</xdr:row>
      <xdr:rowOff>2055089</xdr:rowOff>
    </xdr:to>
    <xdr:pic>
      <xdr:nvPicPr>
        <xdr:cNvPr id="7" name="Imagen 6">
          <a:extLst>
            <a:ext uri="{FF2B5EF4-FFF2-40B4-BE49-F238E27FC236}">
              <a16:creationId xmlns:a16="http://schemas.microsoft.com/office/drawing/2014/main" id="{BA2A1D25-4A81-4C52-9ABB-DB89350FA28A}"/>
            </a:ext>
          </a:extLst>
        </xdr:cNvPr>
        <xdr:cNvPicPr>
          <a:picLocks noChangeAspect="1"/>
        </xdr:cNvPicPr>
      </xdr:nvPicPr>
      <xdr:blipFill rotWithShape="1">
        <a:blip xmlns:r="http://schemas.openxmlformats.org/officeDocument/2006/relationships" r:embed="rId12"/>
        <a:srcRect l="17551" r="13469"/>
        <a:stretch/>
      </xdr:blipFill>
      <xdr:spPr>
        <a:xfrm>
          <a:off x="5743575" y="24669750"/>
          <a:ext cx="1371600" cy="1988414"/>
        </a:xfrm>
        <a:prstGeom prst="rect">
          <a:avLst/>
        </a:prstGeom>
      </xdr:spPr>
    </xdr:pic>
    <xdr:clientData/>
  </xdr:twoCellAnchor>
  <xdr:twoCellAnchor editAs="oneCell">
    <xdr:from>
      <xdr:col>3</xdr:col>
      <xdr:colOff>314325</xdr:colOff>
      <xdr:row>11</xdr:row>
      <xdr:rowOff>85725</xdr:rowOff>
    </xdr:from>
    <xdr:to>
      <xdr:col>3</xdr:col>
      <xdr:colOff>1762124</xdr:colOff>
      <xdr:row>11</xdr:row>
      <xdr:rowOff>1498637</xdr:rowOff>
    </xdr:to>
    <xdr:pic>
      <xdr:nvPicPr>
        <xdr:cNvPr id="8" name="Imagen 7">
          <a:extLst>
            <a:ext uri="{FF2B5EF4-FFF2-40B4-BE49-F238E27FC236}">
              <a16:creationId xmlns:a16="http://schemas.microsoft.com/office/drawing/2014/main" id="{7DEB8A5F-4D5D-4474-B449-F1E6916AB24C}"/>
            </a:ext>
          </a:extLst>
        </xdr:cNvPr>
        <xdr:cNvPicPr>
          <a:picLocks noChangeAspect="1"/>
        </xdr:cNvPicPr>
      </xdr:nvPicPr>
      <xdr:blipFill rotWithShape="1">
        <a:blip xmlns:r="http://schemas.openxmlformats.org/officeDocument/2006/relationships" r:embed="rId13"/>
        <a:srcRect l="12780" t="6070" r="7668" b="16295"/>
        <a:stretch/>
      </xdr:blipFill>
      <xdr:spPr>
        <a:xfrm>
          <a:off x="5676900" y="18678525"/>
          <a:ext cx="1447799" cy="1412912"/>
        </a:xfrm>
        <a:prstGeom prst="rect">
          <a:avLst/>
        </a:prstGeom>
      </xdr:spPr>
    </xdr:pic>
    <xdr:clientData/>
  </xdr:twoCellAnchor>
  <xdr:twoCellAnchor editAs="oneCell">
    <xdr:from>
      <xdr:col>3</xdr:col>
      <xdr:colOff>266700</xdr:colOff>
      <xdr:row>12</xdr:row>
      <xdr:rowOff>47625</xdr:rowOff>
    </xdr:from>
    <xdr:to>
      <xdr:col>3</xdr:col>
      <xdr:colOff>1797093</xdr:colOff>
      <xdr:row>12</xdr:row>
      <xdr:rowOff>1314450</xdr:rowOff>
    </xdr:to>
    <xdr:pic>
      <xdr:nvPicPr>
        <xdr:cNvPr id="10" name="Imagen 9">
          <a:extLst>
            <a:ext uri="{FF2B5EF4-FFF2-40B4-BE49-F238E27FC236}">
              <a16:creationId xmlns:a16="http://schemas.microsoft.com/office/drawing/2014/main" id="{F55DBD51-780F-4A5B-BF51-B1B66C14AC26}"/>
            </a:ext>
          </a:extLst>
        </xdr:cNvPr>
        <xdr:cNvPicPr>
          <a:picLocks noChangeAspect="1"/>
        </xdr:cNvPicPr>
      </xdr:nvPicPr>
      <xdr:blipFill rotWithShape="1">
        <a:blip xmlns:r="http://schemas.openxmlformats.org/officeDocument/2006/relationships" r:embed="rId14"/>
        <a:srcRect l="5853" t="5853" r="6341" b="21464"/>
        <a:stretch/>
      </xdr:blipFill>
      <xdr:spPr>
        <a:xfrm>
          <a:off x="5629275" y="20297775"/>
          <a:ext cx="1530393" cy="1266825"/>
        </a:xfrm>
        <a:prstGeom prst="rect">
          <a:avLst/>
        </a:prstGeom>
      </xdr:spPr>
    </xdr:pic>
    <xdr:clientData/>
  </xdr:twoCellAnchor>
  <xdr:twoCellAnchor editAs="oneCell">
    <xdr:from>
      <xdr:col>3</xdr:col>
      <xdr:colOff>209550</xdr:colOff>
      <xdr:row>6</xdr:row>
      <xdr:rowOff>200026</xdr:rowOff>
    </xdr:from>
    <xdr:to>
      <xdr:col>3</xdr:col>
      <xdr:colOff>1944707</xdr:colOff>
      <xdr:row>6</xdr:row>
      <xdr:rowOff>2257425</xdr:rowOff>
    </xdr:to>
    <xdr:pic>
      <xdr:nvPicPr>
        <xdr:cNvPr id="25" name="Imagen 24">
          <a:extLst>
            <a:ext uri="{FF2B5EF4-FFF2-40B4-BE49-F238E27FC236}">
              <a16:creationId xmlns:a16="http://schemas.microsoft.com/office/drawing/2014/main" id="{591E4C66-FBEE-4E8B-8538-E54B0F6E7A1E}"/>
            </a:ext>
          </a:extLst>
        </xdr:cNvPr>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l="17876" t="12424" r="15495" b="15835"/>
        <a:stretch/>
      </xdr:blipFill>
      <xdr:spPr>
        <a:xfrm>
          <a:off x="5572125" y="10220326"/>
          <a:ext cx="1735157" cy="205739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61"/>
  <sheetViews>
    <sheetView workbookViewId="0">
      <pane ySplit="5" topLeftCell="A12" activePane="bottomLeft" state="frozen"/>
      <selection activeCell="A5" sqref="A5"/>
      <selection pane="bottomLeft" activeCell="B6" sqref="B6:B20"/>
    </sheetView>
  </sheetViews>
  <sheetFormatPr baseColWidth="10" defaultColWidth="14.42578125" defaultRowHeight="15" customHeight="1" x14ac:dyDescent="0.25"/>
  <cols>
    <col min="1" max="1" width="5.42578125" customWidth="1" collapsed="1"/>
    <col min="2" max="2" width="40.140625" customWidth="1" collapsed="1"/>
    <col min="3" max="3" width="9.85546875" customWidth="1" collapsed="1"/>
    <col min="4" max="4" width="9.42578125" style="32" customWidth="1" collapsed="1"/>
    <col min="5" max="5" width="9" customWidth="1" collapsed="1"/>
    <col min="6" max="6" width="12.28515625" customWidth="1" collapsed="1"/>
    <col min="7" max="7" width="6.42578125" customWidth="1" collapsed="1"/>
    <col min="8" max="8" width="40" customWidth="1" collapsed="1"/>
    <col min="9" max="9" width="7.5703125" customWidth="1" collapsed="1"/>
    <col min="10" max="10" width="6.7109375" style="32" customWidth="1" collapsed="1"/>
    <col min="11" max="11" width="9.28515625" customWidth="1" collapsed="1"/>
    <col min="12" max="12" width="13.42578125" bestFit="1" customWidth="1" collapsed="1"/>
    <col min="13" max="13" width="8.140625" customWidth="1" collapsed="1"/>
    <col min="14" max="14" width="40.140625" customWidth="1" collapsed="1"/>
    <col min="15" max="15" width="8" customWidth="1" collapsed="1"/>
    <col min="16" max="16" width="7.140625" style="32" customWidth="1" collapsed="1"/>
    <col min="17" max="17" width="9.5703125" customWidth="1" collapsed="1"/>
    <col min="18" max="18" width="14" customWidth="1" collapsed="1"/>
    <col min="19" max="19" width="22.42578125" customWidth="1" collapsed="1"/>
    <col min="20" max="20" width="15.140625" customWidth="1" collapsed="1"/>
    <col min="21" max="22" width="13.85546875" customWidth="1" collapsed="1"/>
    <col min="23" max="23" width="14" customWidth="1" collapsed="1"/>
    <col min="24" max="24" width="20.85546875" customWidth="1" collapsed="1"/>
    <col min="25" max="25" width="15.140625" customWidth="1" collapsed="1"/>
  </cols>
  <sheetData>
    <row r="1" spans="1:31" ht="65.25" customHeight="1" x14ac:dyDescent="0.25">
      <c r="A1" s="127" t="s">
        <v>4</v>
      </c>
      <c r="B1" s="128"/>
      <c r="C1" s="128"/>
      <c r="D1" s="128"/>
      <c r="E1" s="128"/>
      <c r="F1" s="128"/>
      <c r="G1" s="128"/>
      <c r="H1" s="128"/>
      <c r="I1" s="128"/>
      <c r="J1" s="128"/>
      <c r="K1" s="128"/>
      <c r="L1" s="128"/>
      <c r="M1" s="128"/>
      <c r="N1" s="128"/>
      <c r="O1" s="128"/>
      <c r="P1" s="128"/>
      <c r="Q1" s="128"/>
      <c r="R1" s="129"/>
      <c r="S1" s="1"/>
      <c r="T1" s="1"/>
    </row>
    <row r="2" spans="1:31" x14ac:dyDescent="0.25">
      <c r="A2" s="130" t="s">
        <v>5</v>
      </c>
      <c r="B2" s="128"/>
      <c r="C2" s="128"/>
      <c r="D2" s="128"/>
      <c r="E2" s="128"/>
      <c r="F2" s="129"/>
      <c r="G2" s="130" t="s">
        <v>6</v>
      </c>
      <c r="H2" s="128"/>
      <c r="I2" s="128"/>
      <c r="J2" s="128"/>
      <c r="K2" s="128"/>
      <c r="L2" s="129"/>
      <c r="M2" s="130" t="s">
        <v>0</v>
      </c>
      <c r="N2" s="128"/>
      <c r="O2" s="128"/>
      <c r="P2" s="128"/>
      <c r="Q2" s="128"/>
      <c r="R2" s="129"/>
      <c r="S2" s="1"/>
      <c r="T2" s="1"/>
    </row>
    <row r="3" spans="1:31" ht="24.75" customHeight="1" thickBot="1" x14ac:dyDescent="0.3">
      <c r="A3" s="131" t="s">
        <v>43</v>
      </c>
      <c r="B3" s="132"/>
      <c r="C3" s="132"/>
      <c r="D3" s="132"/>
      <c r="E3" s="132"/>
      <c r="F3" s="132"/>
      <c r="G3" s="132"/>
      <c r="H3" s="132"/>
      <c r="I3" s="132"/>
      <c r="J3" s="132"/>
      <c r="K3" s="132"/>
      <c r="L3" s="132"/>
      <c r="M3" s="132"/>
      <c r="N3" s="132"/>
      <c r="O3" s="132"/>
      <c r="P3" s="132"/>
      <c r="Q3" s="132"/>
      <c r="R3" s="133"/>
      <c r="S3" s="1"/>
      <c r="T3" s="1"/>
    </row>
    <row r="4" spans="1:31" ht="15.75" thickBot="1" x14ac:dyDescent="0.3">
      <c r="A4" s="137" t="s">
        <v>37</v>
      </c>
      <c r="B4" s="137"/>
      <c r="C4" s="137"/>
      <c r="D4" s="137"/>
      <c r="E4" s="137"/>
      <c r="F4" s="137"/>
      <c r="G4" s="138" t="s">
        <v>39</v>
      </c>
      <c r="H4" s="138"/>
      <c r="I4" s="138"/>
      <c r="J4" s="138"/>
      <c r="K4" s="138"/>
      <c r="L4" s="138"/>
      <c r="M4" s="139" t="s">
        <v>41</v>
      </c>
      <c r="N4" s="139"/>
      <c r="O4" s="139"/>
      <c r="P4" s="139"/>
      <c r="Q4" s="139"/>
      <c r="R4" s="139"/>
      <c r="T4" s="39"/>
      <c r="U4" s="39"/>
      <c r="V4" s="40"/>
      <c r="W4" s="40"/>
      <c r="X4" s="40"/>
      <c r="Y4" s="40"/>
      <c r="Z4" s="134" t="s">
        <v>44</v>
      </c>
      <c r="AA4" s="135"/>
      <c r="AB4" s="136"/>
      <c r="AC4" s="134" t="s">
        <v>45</v>
      </c>
      <c r="AD4" s="135"/>
      <c r="AE4" s="136"/>
    </row>
    <row r="5" spans="1:31" ht="38.25" customHeight="1" thickBot="1" x14ac:dyDescent="0.3">
      <c r="A5" s="104" t="s">
        <v>7</v>
      </c>
      <c r="B5" s="104" t="s">
        <v>8</v>
      </c>
      <c r="C5" s="105" t="s">
        <v>9</v>
      </c>
      <c r="D5" s="105" t="s">
        <v>10</v>
      </c>
      <c r="E5" s="105" t="s">
        <v>36</v>
      </c>
      <c r="F5" s="105" t="s">
        <v>11</v>
      </c>
      <c r="G5" s="76" t="s">
        <v>7</v>
      </c>
      <c r="H5" s="76" t="s">
        <v>8</v>
      </c>
      <c r="I5" s="77" t="s">
        <v>9</v>
      </c>
      <c r="J5" s="77" t="s">
        <v>10</v>
      </c>
      <c r="K5" s="78" t="s">
        <v>36</v>
      </c>
      <c r="L5" s="78" t="s">
        <v>11</v>
      </c>
      <c r="M5" s="106" t="s">
        <v>7</v>
      </c>
      <c r="N5" s="106" t="s">
        <v>8</v>
      </c>
      <c r="O5" s="107" t="s">
        <v>9</v>
      </c>
      <c r="P5" s="107" t="s">
        <v>12</v>
      </c>
      <c r="Q5" s="107" t="s">
        <v>36</v>
      </c>
      <c r="R5" s="107" t="s">
        <v>11</v>
      </c>
      <c r="S5" s="1"/>
      <c r="T5" s="41"/>
      <c r="U5" s="42" t="s">
        <v>23</v>
      </c>
      <c r="V5" s="43" t="s">
        <v>9</v>
      </c>
      <c r="W5" s="43" t="s">
        <v>24</v>
      </c>
      <c r="X5" s="44" t="s">
        <v>25</v>
      </c>
      <c r="Y5" s="44" t="s">
        <v>27</v>
      </c>
      <c r="Z5" s="45" t="s">
        <v>46</v>
      </c>
      <c r="AA5" s="45" t="s">
        <v>26</v>
      </c>
      <c r="AB5" s="45" t="s">
        <v>47</v>
      </c>
      <c r="AC5" s="46" t="s">
        <v>46</v>
      </c>
      <c r="AD5" s="46" t="s">
        <v>26</v>
      </c>
      <c r="AE5" s="46" t="s">
        <v>27</v>
      </c>
    </row>
    <row r="6" spans="1:31" ht="39.950000000000003" customHeight="1" thickBot="1" x14ac:dyDescent="0.3">
      <c r="A6" s="79">
        <v>1</v>
      </c>
      <c r="B6" s="80" t="s">
        <v>14</v>
      </c>
      <c r="C6" s="81" t="s">
        <v>13</v>
      </c>
      <c r="D6" s="82">
        <v>40</v>
      </c>
      <c r="E6" s="83">
        <v>730000</v>
      </c>
      <c r="F6" s="84">
        <f>D6*E6</f>
        <v>29200000</v>
      </c>
      <c r="G6" s="85">
        <v>1</v>
      </c>
      <c r="H6" s="80" t="s">
        <v>14</v>
      </c>
      <c r="I6" s="81" t="s">
        <v>13</v>
      </c>
      <c r="J6" s="82">
        <v>40</v>
      </c>
      <c r="K6" s="86">
        <v>749700</v>
      </c>
      <c r="L6" s="84">
        <v>29988000</v>
      </c>
      <c r="M6" s="85">
        <v>1</v>
      </c>
      <c r="N6" s="80" t="s">
        <v>14</v>
      </c>
      <c r="O6" s="81" t="s">
        <v>13</v>
      </c>
      <c r="P6" s="82">
        <v>40</v>
      </c>
      <c r="Q6" s="86">
        <v>773500</v>
      </c>
      <c r="R6" s="84">
        <f>P6*Q6</f>
        <v>30940000</v>
      </c>
      <c r="S6" s="1"/>
      <c r="T6" s="47">
        <v>1</v>
      </c>
      <c r="U6" s="48" t="s">
        <v>14</v>
      </c>
      <c r="V6" s="47" t="s">
        <v>13</v>
      </c>
      <c r="W6" s="47">
        <v>40</v>
      </c>
      <c r="X6" s="49">
        <v>730000</v>
      </c>
      <c r="Y6" s="50">
        <f>W6*X6</f>
        <v>29200000</v>
      </c>
      <c r="Z6" s="51">
        <v>630000</v>
      </c>
      <c r="AA6" s="52">
        <f>Z6*19%+Z6</f>
        <v>749700</v>
      </c>
      <c r="AB6" s="52">
        <f>W6*AA6</f>
        <v>29988000</v>
      </c>
      <c r="AC6" s="53">
        <v>650000</v>
      </c>
      <c r="AD6" s="53">
        <f>AC6*19%+AC6</f>
        <v>773500</v>
      </c>
      <c r="AE6" s="54">
        <f>W6*AD6</f>
        <v>30940000</v>
      </c>
    </row>
    <row r="7" spans="1:31" ht="39.950000000000003" customHeight="1" thickBot="1" x14ac:dyDescent="0.3">
      <c r="A7" s="82">
        <v>2</v>
      </c>
      <c r="B7" s="87" t="s">
        <v>48</v>
      </c>
      <c r="C7" s="81" t="s">
        <v>13</v>
      </c>
      <c r="D7" s="88">
        <v>15</v>
      </c>
      <c r="E7" s="83">
        <v>340000</v>
      </c>
      <c r="F7" s="84">
        <f t="shared" ref="F7:F20" si="0">D7*E7</f>
        <v>5100000</v>
      </c>
      <c r="G7" s="81">
        <v>2</v>
      </c>
      <c r="H7" s="87" t="s">
        <v>48</v>
      </c>
      <c r="I7" s="81" t="s">
        <v>13</v>
      </c>
      <c r="J7" s="88">
        <v>15</v>
      </c>
      <c r="K7" s="86">
        <v>333200</v>
      </c>
      <c r="L7" s="84">
        <v>4998000</v>
      </c>
      <c r="M7" s="81">
        <v>2</v>
      </c>
      <c r="N7" s="87" t="s">
        <v>48</v>
      </c>
      <c r="O7" s="81" t="s">
        <v>13</v>
      </c>
      <c r="P7" s="88">
        <v>15</v>
      </c>
      <c r="Q7" s="86">
        <v>416500</v>
      </c>
      <c r="R7" s="84">
        <f t="shared" ref="R7:R17" si="1">P7*Q7</f>
        <v>6247500</v>
      </c>
      <c r="S7" s="1"/>
      <c r="T7" s="55">
        <v>2</v>
      </c>
      <c r="U7" s="56" t="s">
        <v>48</v>
      </c>
      <c r="V7" s="47" t="s">
        <v>13</v>
      </c>
      <c r="W7" s="43">
        <v>15</v>
      </c>
      <c r="X7" s="49">
        <v>340000</v>
      </c>
      <c r="Y7" s="50">
        <f t="shared" ref="Y7:Y14" si="2">W7*X7</f>
        <v>5100000</v>
      </c>
      <c r="Z7" s="51">
        <v>280000</v>
      </c>
      <c r="AA7" s="52">
        <f t="shared" ref="AA7:AA17" si="3">Z7*19%+Z7</f>
        <v>333200</v>
      </c>
      <c r="AB7" s="52">
        <f t="shared" ref="AB7:AB17" si="4">W7*AA7</f>
        <v>4998000</v>
      </c>
      <c r="AC7" s="53">
        <v>350000</v>
      </c>
      <c r="AD7" s="53">
        <f t="shared" ref="AD7:AD17" si="5">AC7*19%+AC7</f>
        <v>416500</v>
      </c>
      <c r="AE7" s="54">
        <f t="shared" ref="AE7:AE17" si="6">W7*AD7</f>
        <v>6247500</v>
      </c>
    </row>
    <row r="8" spans="1:31" ht="39.950000000000003" customHeight="1" thickBot="1" x14ac:dyDescent="0.3">
      <c r="A8" s="89">
        <f>A7+1</f>
        <v>3</v>
      </c>
      <c r="B8" s="90" t="s">
        <v>15</v>
      </c>
      <c r="C8" s="81" t="s">
        <v>13</v>
      </c>
      <c r="D8" s="88">
        <v>5</v>
      </c>
      <c r="E8" s="83">
        <v>1300000</v>
      </c>
      <c r="F8" s="84">
        <f t="shared" si="0"/>
        <v>6500000</v>
      </c>
      <c r="G8" s="91">
        <f>G7+1</f>
        <v>3</v>
      </c>
      <c r="H8" s="90" t="s">
        <v>15</v>
      </c>
      <c r="I8" s="81" t="s">
        <v>13</v>
      </c>
      <c r="J8" s="88">
        <v>5</v>
      </c>
      <c r="K8" s="86">
        <v>1368500</v>
      </c>
      <c r="L8" s="84">
        <v>6842500</v>
      </c>
      <c r="M8" s="91">
        <f>M7+1</f>
        <v>3</v>
      </c>
      <c r="N8" s="90" t="s">
        <v>15</v>
      </c>
      <c r="O8" s="81" t="s">
        <v>13</v>
      </c>
      <c r="P8" s="88">
        <v>5</v>
      </c>
      <c r="Q8" s="86">
        <v>1451800</v>
      </c>
      <c r="R8" s="84">
        <f t="shared" si="1"/>
        <v>7259000</v>
      </c>
      <c r="S8" s="1"/>
      <c r="T8" s="55">
        <v>3</v>
      </c>
      <c r="U8" s="57" t="s">
        <v>15</v>
      </c>
      <c r="V8" s="47" t="s">
        <v>13</v>
      </c>
      <c r="W8" s="43">
        <v>5</v>
      </c>
      <c r="X8" s="49">
        <v>1300000</v>
      </c>
      <c r="Y8" s="50">
        <f t="shared" si="2"/>
        <v>6500000</v>
      </c>
      <c r="Z8" s="51">
        <v>1150000</v>
      </c>
      <c r="AA8" s="52">
        <f t="shared" si="3"/>
        <v>1368500</v>
      </c>
      <c r="AB8" s="52">
        <f t="shared" si="4"/>
        <v>6842500</v>
      </c>
      <c r="AC8" s="53">
        <v>1220000</v>
      </c>
      <c r="AD8" s="53">
        <f t="shared" si="5"/>
        <v>1451800</v>
      </c>
      <c r="AE8" s="54">
        <f t="shared" si="6"/>
        <v>7259000</v>
      </c>
    </row>
    <row r="9" spans="1:31" ht="39.950000000000003" customHeight="1" thickBot="1" x14ac:dyDescent="0.3">
      <c r="A9" s="89">
        <f t="shared" ref="A9:A17" si="7">A8+1</f>
        <v>4</v>
      </c>
      <c r="B9" s="87" t="s">
        <v>16</v>
      </c>
      <c r="C9" s="81" t="s">
        <v>13</v>
      </c>
      <c r="D9" s="88">
        <v>2</v>
      </c>
      <c r="E9" s="83">
        <v>1150000</v>
      </c>
      <c r="F9" s="84">
        <f t="shared" si="0"/>
        <v>2300000</v>
      </c>
      <c r="G9" s="91">
        <f t="shared" ref="G9:G17" si="8">G8+1</f>
        <v>4</v>
      </c>
      <c r="H9" s="87" t="s">
        <v>16</v>
      </c>
      <c r="I9" s="81" t="s">
        <v>13</v>
      </c>
      <c r="J9" s="88">
        <v>2</v>
      </c>
      <c r="K9" s="86">
        <v>1166200</v>
      </c>
      <c r="L9" s="84">
        <v>2332400</v>
      </c>
      <c r="M9" s="91">
        <f t="shared" ref="M9:M17" si="9">M8+1</f>
        <v>4</v>
      </c>
      <c r="N9" s="87" t="s">
        <v>16</v>
      </c>
      <c r="O9" s="81" t="s">
        <v>13</v>
      </c>
      <c r="P9" s="88">
        <v>2</v>
      </c>
      <c r="Q9" s="86">
        <v>1368500</v>
      </c>
      <c r="R9" s="84">
        <f t="shared" si="1"/>
        <v>2737000</v>
      </c>
      <c r="S9" s="1"/>
      <c r="T9" s="55">
        <v>4</v>
      </c>
      <c r="U9" s="56" t="s">
        <v>16</v>
      </c>
      <c r="V9" s="47" t="s">
        <v>13</v>
      </c>
      <c r="W9" s="43">
        <v>2</v>
      </c>
      <c r="X9" s="49">
        <v>1150000</v>
      </c>
      <c r="Y9" s="50">
        <f t="shared" si="2"/>
        <v>2300000</v>
      </c>
      <c r="Z9" s="51">
        <v>980000</v>
      </c>
      <c r="AA9" s="52">
        <f t="shared" si="3"/>
        <v>1166200</v>
      </c>
      <c r="AB9" s="52">
        <f t="shared" si="4"/>
        <v>2332400</v>
      </c>
      <c r="AC9" s="53">
        <v>1150000</v>
      </c>
      <c r="AD9" s="53">
        <f t="shared" si="5"/>
        <v>1368500</v>
      </c>
      <c r="AE9" s="54">
        <f t="shared" si="6"/>
        <v>2737000</v>
      </c>
    </row>
    <row r="10" spans="1:31" ht="39.950000000000003" customHeight="1" thickBot="1" x14ac:dyDescent="0.3">
      <c r="A10" s="89">
        <f t="shared" si="7"/>
        <v>5</v>
      </c>
      <c r="B10" s="92" t="s">
        <v>17</v>
      </c>
      <c r="C10" s="81" t="s">
        <v>13</v>
      </c>
      <c r="D10" s="79">
        <v>2</v>
      </c>
      <c r="E10" s="83">
        <v>1230000</v>
      </c>
      <c r="F10" s="84">
        <f t="shared" si="0"/>
        <v>2460000</v>
      </c>
      <c r="G10" s="91">
        <f t="shared" si="8"/>
        <v>5</v>
      </c>
      <c r="H10" s="92" t="s">
        <v>17</v>
      </c>
      <c r="I10" s="81" t="s">
        <v>13</v>
      </c>
      <c r="J10" s="79">
        <v>2</v>
      </c>
      <c r="K10" s="86">
        <v>1249500</v>
      </c>
      <c r="L10" s="84">
        <v>2499000</v>
      </c>
      <c r="M10" s="91">
        <f t="shared" si="9"/>
        <v>5</v>
      </c>
      <c r="N10" s="92" t="s">
        <v>17</v>
      </c>
      <c r="O10" s="81" t="s">
        <v>13</v>
      </c>
      <c r="P10" s="79">
        <v>2</v>
      </c>
      <c r="Q10" s="86">
        <v>1404200</v>
      </c>
      <c r="R10" s="84">
        <f t="shared" si="1"/>
        <v>2808400</v>
      </c>
      <c r="S10" s="1"/>
      <c r="T10" s="55">
        <v>5</v>
      </c>
      <c r="U10" s="58" t="s">
        <v>17</v>
      </c>
      <c r="V10" s="47" t="s">
        <v>13</v>
      </c>
      <c r="W10" s="59">
        <v>2</v>
      </c>
      <c r="X10" s="49">
        <v>1230000</v>
      </c>
      <c r="Y10" s="50">
        <f t="shared" si="2"/>
        <v>2460000</v>
      </c>
      <c r="Z10" s="51">
        <v>1050000</v>
      </c>
      <c r="AA10" s="52">
        <f t="shared" si="3"/>
        <v>1249500</v>
      </c>
      <c r="AB10" s="52">
        <f t="shared" si="4"/>
        <v>2499000</v>
      </c>
      <c r="AC10" s="53">
        <v>1180000</v>
      </c>
      <c r="AD10" s="53">
        <f t="shared" si="5"/>
        <v>1404200</v>
      </c>
      <c r="AE10" s="54">
        <f t="shared" si="6"/>
        <v>2808400</v>
      </c>
    </row>
    <row r="11" spans="1:31" ht="39.950000000000003" customHeight="1" thickBot="1" x14ac:dyDescent="0.3">
      <c r="A11" s="89">
        <f t="shared" si="7"/>
        <v>6</v>
      </c>
      <c r="B11" s="92" t="s">
        <v>18</v>
      </c>
      <c r="C11" s="81" t="s">
        <v>13</v>
      </c>
      <c r="D11" s="79">
        <v>3</v>
      </c>
      <c r="E11" s="83">
        <v>800000</v>
      </c>
      <c r="F11" s="84">
        <f t="shared" si="0"/>
        <v>2400000</v>
      </c>
      <c r="G11" s="91">
        <f t="shared" si="8"/>
        <v>6</v>
      </c>
      <c r="H11" s="92" t="s">
        <v>18</v>
      </c>
      <c r="I11" s="81" t="s">
        <v>13</v>
      </c>
      <c r="J11" s="79">
        <v>3</v>
      </c>
      <c r="K11" s="86">
        <v>892500</v>
      </c>
      <c r="L11" s="84">
        <v>2677500</v>
      </c>
      <c r="M11" s="91">
        <f t="shared" si="9"/>
        <v>6</v>
      </c>
      <c r="N11" s="92" t="s">
        <v>18</v>
      </c>
      <c r="O11" s="81" t="s">
        <v>13</v>
      </c>
      <c r="P11" s="79">
        <v>3</v>
      </c>
      <c r="Q11" s="86">
        <v>874650</v>
      </c>
      <c r="R11" s="84">
        <f t="shared" si="1"/>
        <v>2623950</v>
      </c>
      <c r="S11" s="1"/>
      <c r="T11" s="55">
        <v>6</v>
      </c>
      <c r="U11" s="58" t="s">
        <v>18</v>
      </c>
      <c r="V11" s="47" t="s">
        <v>13</v>
      </c>
      <c r="W11" s="59">
        <v>3</v>
      </c>
      <c r="X11" s="49">
        <v>800000</v>
      </c>
      <c r="Y11" s="50">
        <f t="shared" si="2"/>
        <v>2400000</v>
      </c>
      <c r="Z11" s="51">
        <v>750000</v>
      </c>
      <c r="AA11" s="52">
        <f t="shared" si="3"/>
        <v>892500</v>
      </c>
      <c r="AB11" s="52">
        <f t="shared" si="4"/>
        <v>2677500</v>
      </c>
      <c r="AC11" s="53">
        <v>735000</v>
      </c>
      <c r="AD11" s="53">
        <f t="shared" si="5"/>
        <v>874650</v>
      </c>
      <c r="AE11" s="54">
        <f t="shared" si="6"/>
        <v>2623950</v>
      </c>
    </row>
    <row r="12" spans="1:31" ht="39.950000000000003" customHeight="1" thickBot="1" x14ac:dyDescent="0.3">
      <c r="A12" s="89">
        <f t="shared" si="7"/>
        <v>7</v>
      </c>
      <c r="B12" s="92" t="s">
        <v>19</v>
      </c>
      <c r="C12" s="81" t="s">
        <v>13</v>
      </c>
      <c r="D12" s="79">
        <v>20</v>
      </c>
      <c r="E12" s="83">
        <v>200000</v>
      </c>
      <c r="F12" s="84">
        <f t="shared" si="0"/>
        <v>4000000</v>
      </c>
      <c r="G12" s="91">
        <f t="shared" si="8"/>
        <v>7</v>
      </c>
      <c r="H12" s="92" t="s">
        <v>19</v>
      </c>
      <c r="I12" s="81" t="s">
        <v>13</v>
      </c>
      <c r="J12" s="79">
        <v>20</v>
      </c>
      <c r="K12" s="86">
        <v>273700</v>
      </c>
      <c r="L12" s="84">
        <v>5474000</v>
      </c>
      <c r="M12" s="91">
        <f t="shared" si="9"/>
        <v>7</v>
      </c>
      <c r="N12" s="92" t="s">
        <v>19</v>
      </c>
      <c r="O12" s="81" t="s">
        <v>13</v>
      </c>
      <c r="P12" s="79">
        <v>20</v>
      </c>
      <c r="Q12" s="86">
        <v>224910</v>
      </c>
      <c r="R12" s="84">
        <f t="shared" si="1"/>
        <v>4498200</v>
      </c>
      <c r="S12" s="1"/>
      <c r="T12" s="55">
        <v>7</v>
      </c>
      <c r="U12" s="58" t="s">
        <v>19</v>
      </c>
      <c r="V12" s="47" t="s">
        <v>13</v>
      </c>
      <c r="W12" s="59">
        <v>20</v>
      </c>
      <c r="X12" s="49">
        <v>200000</v>
      </c>
      <c r="Y12" s="50">
        <f t="shared" si="2"/>
        <v>4000000</v>
      </c>
      <c r="Z12" s="51">
        <v>230000</v>
      </c>
      <c r="AA12" s="52">
        <f t="shared" si="3"/>
        <v>273700</v>
      </c>
      <c r="AB12" s="52">
        <f t="shared" si="4"/>
        <v>5474000</v>
      </c>
      <c r="AC12" s="53">
        <v>189000</v>
      </c>
      <c r="AD12" s="53">
        <f t="shared" si="5"/>
        <v>224910</v>
      </c>
      <c r="AE12" s="54">
        <f t="shared" si="6"/>
        <v>4498200</v>
      </c>
    </row>
    <row r="13" spans="1:31" ht="39.950000000000003" customHeight="1" thickBot="1" x14ac:dyDescent="0.3">
      <c r="A13" s="89">
        <f t="shared" si="7"/>
        <v>8</v>
      </c>
      <c r="B13" s="92" t="s">
        <v>49</v>
      </c>
      <c r="C13" s="81" t="s">
        <v>13</v>
      </c>
      <c r="D13" s="79">
        <v>100</v>
      </c>
      <c r="E13" s="83">
        <v>310000</v>
      </c>
      <c r="F13" s="84">
        <f t="shared" si="0"/>
        <v>31000000</v>
      </c>
      <c r="G13" s="91">
        <f t="shared" si="8"/>
        <v>8</v>
      </c>
      <c r="H13" s="92" t="s">
        <v>49</v>
      </c>
      <c r="I13" s="81" t="s">
        <v>13</v>
      </c>
      <c r="J13" s="79">
        <v>100</v>
      </c>
      <c r="K13" s="86">
        <v>422450</v>
      </c>
      <c r="L13" s="84">
        <v>42245000</v>
      </c>
      <c r="M13" s="91">
        <f t="shared" si="9"/>
        <v>8</v>
      </c>
      <c r="N13" s="92" t="s">
        <v>49</v>
      </c>
      <c r="O13" s="81" t="s">
        <v>13</v>
      </c>
      <c r="P13" s="79">
        <v>100</v>
      </c>
      <c r="Q13" s="86">
        <v>458150</v>
      </c>
      <c r="R13" s="84">
        <f t="shared" si="1"/>
        <v>45815000</v>
      </c>
      <c r="S13" s="1"/>
      <c r="T13" s="55">
        <v>8</v>
      </c>
      <c r="U13" s="58" t="s">
        <v>49</v>
      </c>
      <c r="V13" s="47" t="s">
        <v>13</v>
      </c>
      <c r="W13" s="59">
        <v>100</v>
      </c>
      <c r="X13" s="49">
        <v>310000</v>
      </c>
      <c r="Y13" s="50">
        <f t="shared" si="2"/>
        <v>31000000</v>
      </c>
      <c r="Z13" s="51">
        <v>355000</v>
      </c>
      <c r="AA13" s="52">
        <f t="shared" si="3"/>
        <v>422450</v>
      </c>
      <c r="AB13" s="52">
        <f t="shared" si="4"/>
        <v>42245000</v>
      </c>
      <c r="AC13" s="53">
        <v>385000</v>
      </c>
      <c r="AD13" s="53">
        <f t="shared" si="5"/>
        <v>458150</v>
      </c>
      <c r="AE13" s="54">
        <f t="shared" si="6"/>
        <v>45815000</v>
      </c>
    </row>
    <row r="14" spans="1:31" ht="39.950000000000003" customHeight="1" thickBot="1" x14ac:dyDescent="0.3">
      <c r="A14" s="89">
        <f t="shared" si="7"/>
        <v>9</v>
      </c>
      <c r="B14" s="93" t="s">
        <v>32</v>
      </c>
      <c r="C14" s="81" t="s">
        <v>13</v>
      </c>
      <c r="D14" s="89">
        <v>10</v>
      </c>
      <c r="E14" s="83">
        <v>420000</v>
      </c>
      <c r="F14" s="84">
        <f t="shared" si="0"/>
        <v>4200000</v>
      </c>
      <c r="G14" s="91">
        <f t="shared" si="8"/>
        <v>9</v>
      </c>
      <c r="H14" s="93" t="s">
        <v>32</v>
      </c>
      <c r="I14" s="81" t="s">
        <v>13</v>
      </c>
      <c r="J14" s="89">
        <v>10</v>
      </c>
      <c r="K14" s="86">
        <v>470050</v>
      </c>
      <c r="L14" s="84">
        <v>4700500</v>
      </c>
      <c r="M14" s="91">
        <f t="shared" si="9"/>
        <v>9</v>
      </c>
      <c r="N14" s="93" t="s">
        <v>32</v>
      </c>
      <c r="O14" s="81" t="s">
        <v>13</v>
      </c>
      <c r="P14" s="89">
        <v>10</v>
      </c>
      <c r="Q14" s="86">
        <v>470050</v>
      </c>
      <c r="R14" s="84">
        <f t="shared" si="1"/>
        <v>4700500</v>
      </c>
      <c r="S14" s="1"/>
      <c r="T14" s="59">
        <v>9</v>
      </c>
      <c r="U14" s="60" t="s">
        <v>32</v>
      </c>
      <c r="V14" s="47" t="s">
        <v>13</v>
      </c>
      <c r="W14" s="55">
        <v>10</v>
      </c>
      <c r="X14" s="49">
        <v>420000</v>
      </c>
      <c r="Y14" s="50">
        <f t="shared" si="2"/>
        <v>4200000</v>
      </c>
      <c r="Z14" s="51">
        <v>395000</v>
      </c>
      <c r="AA14" s="52">
        <f t="shared" si="3"/>
        <v>470050</v>
      </c>
      <c r="AB14" s="52">
        <f t="shared" si="4"/>
        <v>4700500</v>
      </c>
      <c r="AC14" s="53">
        <v>395000</v>
      </c>
      <c r="AD14" s="53">
        <f t="shared" si="5"/>
        <v>470050</v>
      </c>
      <c r="AE14" s="54">
        <f t="shared" si="6"/>
        <v>4700500</v>
      </c>
    </row>
    <row r="15" spans="1:31" ht="39.950000000000003" customHeight="1" thickBot="1" x14ac:dyDescent="0.3">
      <c r="A15" s="89">
        <f t="shared" si="7"/>
        <v>10</v>
      </c>
      <c r="B15" s="94" t="s">
        <v>33</v>
      </c>
      <c r="C15" s="81" t="s">
        <v>13</v>
      </c>
      <c r="D15" s="89">
        <v>1</v>
      </c>
      <c r="E15" s="83">
        <v>2500000</v>
      </c>
      <c r="F15" s="84">
        <f t="shared" si="0"/>
        <v>2500000</v>
      </c>
      <c r="G15" s="91">
        <f t="shared" si="8"/>
        <v>10</v>
      </c>
      <c r="H15" s="94" t="s">
        <v>33</v>
      </c>
      <c r="I15" s="81" t="s">
        <v>13</v>
      </c>
      <c r="J15" s="89">
        <v>1</v>
      </c>
      <c r="K15" s="86">
        <v>3129700</v>
      </c>
      <c r="L15" s="84">
        <v>3129700</v>
      </c>
      <c r="M15" s="91">
        <f t="shared" si="9"/>
        <v>10</v>
      </c>
      <c r="N15" s="94" t="s">
        <v>33</v>
      </c>
      <c r="O15" s="81" t="s">
        <v>13</v>
      </c>
      <c r="P15" s="89">
        <v>1</v>
      </c>
      <c r="Q15" s="86">
        <v>3129700</v>
      </c>
      <c r="R15" s="84">
        <f t="shared" si="1"/>
        <v>3129700</v>
      </c>
      <c r="S15" s="1"/>
      <c r="T15" s="59">
        <v>10</v>
      </c>
      <c r="U15" s="61" t="s">
        <v>33</v>
      </c>
      <c r="V15" s="47" t="s">
        <v>13</v>
      </c>
      <c r="W15" s="55">
        <v>1</v>
      </c>
      <c r="X15" s="49">
        <v>2500000</v>
      </c>
      <c r="Y15" s="50">
        <f>W15*X15</f>
        <v>2500000</v>
      </c>
      <c r="Z15" s="51">
        <v>2630000</v>
      </c>
      <c r="AA15" s="52">
        <f t="shared" si="3"/>
        <v>3129700</v>
      </c>
      <c r="AB15" s="52">
        <f t="shared" si="4"/>
        <v>3129700</v>
      </c>
      <c r="AC15" s="53">
        <v>2630000</v>
      </c>
      <c r="AD15" s="53">
        <f t="shared" si="5"/>
        <v>3129700</v>
      </c>
      <c r="AE15" s="54">
        <f t="shared" si="6"/>
        <v>3129700</v>
      </c>
    </row>
    <row r="16" spans="1:31" ht="39.950000000000003" customHeight="1" thickBot="1" x14ac:dyDescent="0.3">
      <c r="A16" s="89">
        <f t="shared" si="7"/>
        <v>11</v>
      </c>
      <c r="B16" s="92" t="s">
        <v>29</v>
      </c>
      <c r="C16" s="81" t="s">
        <v>13</v>
      </c>
      <c r="D16" s="79">
        <v>50</v>
      </c>
      <c r="E16" s="83">
        <v>170000</v>
      </c>
      <c r="F16" s="84">
        <f t="shared" si="0"/>
        <v>8500000</v>
      </c>
      <c r="G16" s="91">
        <f t="shared" si="8"/>
        <v>11</v>
      </c>
      <c r="H16" s="92" t="s">
        <v>29</v>
      </c>
      <c r="I16" s="81" t="s">
        <v>13</v>
      </c>
      <c r="J16" s="79">
        <v>50</v>
      </c>
      <c r="K16" s="86">
        <v>196350</v>
      </c>
      <c r="L16" s="84">
        <v>9817500</v>
      </c>
      <c r="M16" s="91">
        <f t="shared" si="9"/>
        <v>11</v>
      </c>
      <c r="N16" s="92" t="s">
        <v>29</v>
      </c>
      <c r="O16" s="81" t="s">
        <v>13</v>
      </c>
      <c r="P16" s="79">
        <v>50</v>
      </c>
      <c r="Q16" s="86">
        <v>214200</v>
      </c>
      <c r="R16" s="84">
        <f t="shared" si="1"/>
        <v>10710000</v>
      </c>
      <c r="S16" s="1"/>
      <c r="T16" s="55">
        <v>11</v>
      </c>
      <c r="U16" s="58" t="s">
        <v>29</v>
      </c>
      <c r="V16" s="47" t="s">
        <v>13</v>
      </c>
      <c r="W16" s="59">
        <v>50</v>
      </c>
      <c r="X16" s="49">
        <v>170000</v>
      </c>
      <c r="Y16" s="50">
        <f t="shared" ref="Y16:Y17" si="10">W16*X16</f>
        <v>8500000</v>
      </c>
      <c r="Z16" s="51">
        <v>165000</v>
      </c>
      <c r="AA16" s="52">
        <f t="shared" si="3"/>
        <v>196350</v>
      </c>
      <c r="AB16" s="52">
        <f t="shared" si="4"/>
        <v>9817500</v>
      </c>
      <c r="AC16" s="53">
        <v>180000</v>
      </c>
      <c r="AD16" s="53">
        <f t="shared" si="5"/>
        <v>214200</v>
      </c>
      <c r="AE16" s="54">
        <f t="shared" si="6"/>
        <v>10710000</v>
      </c>
    </row>
    <row r="17" spans="1:31" ht="39.950000000000003" customHeight="1" thickBot="1" x14ac:dyDescent="0.3">
      <c r="A17" s="89">
        <f t="shared" si="7"/>
        <v>12</v>
      </c>
      <c r="B17" s="92" t="s">
        <v>30</v>
      </c>
      <c r="C17" s="81" t="s">
        <v>13</v>
      </c>
      <c r="D17" s="79">
        <v>50</v>
      </c>
      <c r="E17" s="83">
        <v>170000</v>
      </c>
      <c r="F17" s="84">
        <f t="shared" si="0"/>
        <v>8500000</v>
      </c>
      <c r="G17" s="91">
        <f t="shared" si="8"/>
        <v>12</v>
      </c>
      <c r="H17" s="92" t="s">
        <v>30</v>
      </c>
      <c r="I17" s="81" t="s">
        <v>13</v>
      </c>
      <c r="J17" s="79">
        <v>50</v>
      </c>
      <c r="K17" s="86">
        <v>196350</v>
      </c>
      <c r="L17" s="84">
        <v>9817500</v>
      </c>
      <c r="M17" s="91">
        <f t="shared" si="9"/>
        <v>12</v>
      </c>
      <c r="N17" s="92" t="s">
        <v>30</v>
      </c>
      <c r="O17" s="81" t="s">
        <v>13</v>
      </c>
      <c r="P17" s="79">
        <v>50</v>
      </c>
      <c r="Q17" s="86">
        <v>214200</v>
      </c>
      <c r="R17" s="84">
        <f t="shared" si="1"/>
        <v>10710000</v>
      </c>
      <c r="S17" s="1"/>
      <c r="T17" s="55">
        <v>12</v>
      </c>
      <c r="U17" s="58" t="s">
        <v>30</v>
      </c>
      <c r="V17" s="47" t="s">
        <v>13</v>
      </c>
      <c r="W17" s="59">
        <v>50</v>
      </c>
      <c r="X17" s="49">
        <v>170000</v>
      </c>
      <c r="Y17" s="50">
        <f t="shared" si="10"/>
        <v>8500000</v>
      </c>
      <c r="Z17" s="51">
        <v>165000</v>
      </c>
      <c r="AA17" s="52">
        <f t="shared" si="3"/>
        <v>196350</v>
      </c>
      <c r="AB17" s="52">
        <f t="shared" si="4"/>
        <v>9817500</v>
      </c>
      <c r="AC17" s="53">
        <v>180000</v>
      </c>
      <c r="AD17" s="53">
        <f t="shared" si="5"/>
        <v>214200</v>
      </c>
      <c r="AE17" s="54">
        <f t="shared" si="6"/>
        <v>10710000</v>
      </c>
    </row>
    <row r="18" spans="1:31" ht="39.950000000000003" customHeight="1" thickBot="1" x14ac:dyDescent="0.3">
      <c r="A18" s="89">
        <v>13</v>
      </c>
      <c r="B18" s="92" t="s">
        <v>34</v>
      </c>
      <c r="C18" s="81" t="s">
        <v>13</v>
      </c>
      <c r="D18" s="89">
        <v>3</v>
      </c>
      <c r="E18" s="83">
        <v>2700000</v>
      </c>
      <c r="F18" s="84">
        <f t="shared" si="0"/>
        <v>8100000</v>
      </c>
      <c r="G18" s="89">
        <v>13</v>
      </c>
      <c r="H18" s="92" t="s">
        <v>34</v>
      </c>
      <c r="I18" s="81" t="s">
        <v>13</v>
      </c>
      <c r="J18" s="89">
        <v>3</v>
      </c>
      <c r="K18" s="95">
        <v>3153500</v>
      </c>
      <c r="L18" s="84">
        <f>J18*K18</f>
        <v>9460500</v>
      </c>
      <c r="M18" s="89">
        <v>13</v>
      </c>
      <c r="N18" s="92" t="s">
        <v>34</v>
      </c>
      <c r="O18" s="81" t="s">
        <v>13</v>
      </c>
      <c r="P18" s="89">
        <v>3</v>
      </c>
      <c r="Q18" s="83">
        <v>3153500</v>
      </c>
      <c r="R18" s="84">
        <f>P18*Q18</f>
        <v>9460500</v>
      </c>
      <c r="S18" s="1"/>
      <c r="T18" s="55">
        <v>13</v>
      </c>
      <c r="U18" s="62" t="s">
        <v>34</v>
      </c>
      <c r="V18" s="47" t="s">
        <v>13</v>
      </c>
      <c r="W18" s="55">
        <v>3</v>
      </c>
      <c r="X18" s="49">
        <v>2400000</v>
      </c>
      <c r="Y18" s="50">
        <f t="shared" ref="Y18:Y20" si="11">W18*X18</f>
        <v>7200000</v>
      </c>
      <c r="Z18" s="51">
        <v>2650000</v>
      </c>
      <c r="AA18" s="52">
        <f t="shared" ref="AA18:AA20" si="12">Z18*19%+Z18</f>
        <v>3153500</v>
      </c>
      <c r="AB18" s="52">
        <f t="shared" ref="AB18:AB20" si="13">W18*AA18</f>
        <v>9460500</v>
      </c>
      <c r="AC18" s="53">
        <v>2650000</v>
      </c>
      <c r="AD18" s="53">
        <f t="shared" ref="AD18:AD20" si="14">AC18*19%+AC18</f>
        <v>3153500</v>
      </c>
      <c r="AE18" s="54">
        <f t="shared" ref="AE18:AE20" si="15">W18*AD18</f>
        <v>9460500</v>
      </c>
    </row>
    <row r="19" spans="1:31" ht="39.950000000000003" customHeight="1" thickBot="1" x14ac:dyDescent="0.3">
      <c r="A19" s="89">
        <v>14</v>
      </c>
      <c r="B19" s="92" t="s">
        <v>35</v>
      </c>
      <c r="C19" s="81" t="s">
        <v>13</v>
      </c>
      <c r="D19" s="89">
        <v>40</v>
      </c>
      <c r="E19" s="83">
        <v>410000</v>
      </c>
      <c r="F19" s="84">
        <f t="shared" si="0"/>
        <v>16400000</v>
      </c>
      <c r="G19" s="89">
        <v>14</v>
      </c>
      <c r="H19" s="92" t="s">
        <v>35</v>
      </c>
      <c r="I19" s="81" t="s">
        <v>13</v>
      </c>
      <c r="J19" s="89">
        <v>40</v>
      </c>
      <c r="K19" s="95">
        <v>422450</v>
      </c>
      <c r="L19" s="84">
        <f t="shared" ref="L19:L20" si="16">J19*K19</f>
        <v>16898000</v>
      </c>
      <c r="M19" s="89">
        <v>14</v>
      </c>
      <c r="N19" s="92" t="s">
        <v>35</v>
      </c>
      <c r="O19" s="81" t="s">
        <v>13</v>
      </c>
      <c r="P19" s="89">
        <v>40</v>
      </c>
      <c r="Q19" s="83">
        <v>458150</v>
      </c>
      <c r="R19" s="84">
        <f t="shared" ref="R19:R20" si="17">P19*Q19</f>
        <v>18326000</v>
      </c>
      <c r="S19" s="1"/>
      <c r="T19" s="63">
        <v>14</v>
      </c>
      <c r="U19" s="58" t="s">
        <v>35</v>
      </c>
      <c r="V19" s="64" t="s">
        <v>13</v>
      </c>
      <c r="W19" s="65">
        <v>40</v>
      </c>
      <c r="X19" s="49">
        <v>410000</v>
      </c>
      <c r="Y19" s="50">
        <f t="shared" si="11"/>
        <v>16400000</v>
      </c>
      <c r="Z19" s="51">
        <v>355000</v>
      </c>
      <c r="AA19" s="52">
        <f t="shared" si="12"/>
        <v>422450</v>
      </c>
      <c r="AB19" s="52">
        <f t="shared" si="13"/>
        <v>16898000</v>
      </c>
      <c r="AC19" s="53">
        <v>385000</v>
      </c>
      <c r="AD19" s="53">
        <f t="shared" si="14"/>
        <v>458150</v>
      </c>
      <c r="AE19" s="54">
        <f t="shared" si="15"/>
        <v>18326000</v>
      </c>
    </row>
    <row r="20" spans="1:31" ht="39.950000000000003" customHeight="1" thickBot="1" x14ac:dyDescent="0.3">
      <c r="A20" s="89">
        <v>15</v>
      </c>
      <c r="B20" s="96" t="s">
        <v>31</v>
      </c>
      <c r="C20" s="81" t="s">
        <v>13</v>
      </c>
      <c r="D20" s="89">
        <v>2</v>
      </c>
      <c r="E20" s="83">
        <v>400000</v>
      </c>
      <c r="F20" s="84">
        <f t="shared" si="0"/>
        <v>800000</v>
      </c>
      <c r="G20" s="89">
        <v>15</v>
      </c>
      <c r="H20" s="96" t="s">
        <v>31</v>
      </c>
      <c r="I20" s="81" t="s">
        <v>13</v>
      </c>
      <c r="J20" s="89">
        <v>2</v>
      </c>
      <c r="K20" s="95">
        <v>452200</v>
      </c>
      <c r="L20" s="84">
        <f t="shared" si="16"/>
        <v>904400</v>
      </c>
      <c r="M20" s="89">
        <v>15</v>
      </c>
      <c r="N20" s="96" t="s">
        <v>31</v>
      </c>
      <c r="O20" s="81" t="s">
        <v>13</v>
      </c>
      <c r="P20" s="89">
        <v>2</v>
      </c>
      <c r="Q20" s="83">
        <v>470050</v>
      </c>
      <c r="R20" s="84">
        <f t="shared" si="17"/>
        <v>940100</v>
      </c>
      <c r="S20" s="1"/>
      <c r="T20" s="55">
        <v>15</v>
      </c>
      <c r="U20" s="66" t="s">
        <v>31</v>
      </c>
      <c r="V20" s="47" t="s">
        <v>13</v>
      </c>
      <c r="W20" s="55">
        <v>2</v>
      </c>
      <c r="X20" s="67">
        <v>400000</v>
      </c>
      <c r="Y20" s="50">
        <f t="shared" si="11"/>
        <v>800000</v>
      </c>
      <c r="Z20" s="51">
        <v>380000</v>
      </c>
      <c r="AA20" s="52">
        <f t="shared" si="12"/>
        <v>452200</v>
      </c>
      <c r="AB20" s="52">
        <f t="shared" si="13"/>
        <v>904400</v>
      </c>
      <c r="AC20" s="53">
        <v>395000</v>
      </c>
      <c r="AD20" s="53">
        <f t="shared" si="14"/>
        <v>470050</v>
      </c>
      <c r="AE20" s="54">
        <f t="shared" si="15"/>
        <v>940100</v>
      </c>
    </row>
    <row r="21" spans="1:31" ht="39.950000000000003" customHeight="1" thickBot="1" x14ac:dyDescent="0.3">
      <c r="A21" s="97"/>
      <c r="B21" s="98"/>
      <c r="C21" s="99"/>
      <c r="D21" s="99" t="s">
        <v>20</v>
      </c>
      <c r="E21" s="99"/>
      <c r="F21" s="100">
        <f>SUM(F6:F20)</f>
        <v>131960000</v>
      </c>
      <c r="G21" s="101"/>
      <c r="H21" s="102"/>
      <c r="I21" s="99"/>
      <c r="J21" s="99" t="s">
        <v>20</v>
      </c>
      <c r="K21" s="99"/>
      <c r="L21" s="103">
        <f>SUM(L6:L20)</f>
        <v>151784500</v>
      </c>
      <c r="M21" s="101"/>
      <c r="N21" s="102"/>
      <c r="O21" s="99"/>
      <c r="P21" s="99" t="s">
        <v>20</v>
      </c>
      <c r="Q21" s="99"/>
      <c r="R21" s="103">
        <f>SUM(R6:R20)</f>
        <v>160905850</v>
      </c>
      <c r="S21" s="1"/>
      <c r="T21" s="55"/>
      <c r="U21" s="62"/>
      <c r="V21" s="47"/>
      <c r="W21" s="55"/>
      <c r="X21" s="49"/>
      <c r="Y21" s="50"/>
      <c r="Z21" s="51"/>
      <c r="AA21" s="52">
        <v>3153500</v>
      </c>
      <c r="AB21" s="52"/>
      <c r="AC21" s="53"/>
      <c r="AD21" s="53">
        <v>3153500</v>
      </c>
      <c r="AE21" s="54"/>
    </row>
    <row r="22" spans="1:31" ht="39.950000000000003" customHeight="1" thickBot="1" x14ac:dyDescent="0.3">
      <c r="A22" s="5"/>
      <c r="B22" s="6"/>
      <c r="C22" s="6"/>
      <c r="D22" s="9"/>
      <c r="E22" s="7"/>
      <c r="F22" s="8"/>
      <c r="G22" s="5"/>
      <c r="H22" s="6"/>
      <c r="I22" s="9"/>
      <c r="J22" s="9"/>
      <c r="K22" s="7"/>
      <c r="L22" s="8"/>
      <c r="M22" s="5"/>
      <c r="N22" s="6"/>
      <c r="O22" s="9"/>
      <c r="P22" s="9"/>
      <c r="Q22" s="7"/>
      <c r="R22" s="10"/>
      <c r="S22" s="1"/>
      <c r="T22" s="63"/>
      <c r="U22" s="58"/>
      <c r="V22" s="64"/>
      <c r="W22" s="65"/>
      <c r="X22" s="49"/>
      <c r="Y22" s="50"/>
      <c r="Z22" s="51"/>
      <c r="AA22" s="52">
        <v>422450</v>
      </c>
      <c r="AB22" s="52"/>
      <c r="AC22" s="53"/>
      <c r="AD22" s="53">
        <v>458150</v>
      </c>
      <c r="AE22" s="54"/>
    </row>
    <row r="23" spans="1:31" ht="39.950000000000003" customHeight="1" x14ac:dyDescent="0.25">
      <c r="L23" s="11"/>
      <c r="R23" s="11"/>
      <c r="S23" s="1"/>
      <c r="T23" s="55"/>
      <c r="U23" s="66"/>
      <c r="V23" s="47"/>
      <c r="W23" s="55"/>
      <c r="X23" s="67"/>
      <c r="Y23" s="50"/>
      <c r="Z23" s="51"/>
      <c r="AA23" s="52">
        <v>452200</v>
      </c>
      <c r="AB23" s="52"/>
      <c r="AC23" s="53"/>
      <c r="AD23" s="53">
        <v>470050</v>
      </c>
      <c r="AE23" s="54"/>
    </row>
    <row r="24" spans="1:31" ht="39.950000000000003" customHeight="1" thickBot="1" x14ac:dyDescent="0.3">
      <c r="S24" s="1"/>
      <c r="T24" s="66"/>
      <c r="U24" s="68"/>
      <c r="V24" s="47"/>
      <c r="W24" s="55"/>
      <c r="X24" s="67"/>
      <c r="Y24" s="50"/>
      <c r="Z24" s="51"/>
      <c r="AA24" s="52"/>
      <c r="AB24" s="52"/>
      <c r="AC24" s="53"/>
      <c r="AD24" s="53"/>
      <c r="AE24" s="54"/>
    </row>
    <row r="25" spans="1:31" ht="39.950000000000003" customHeight="1" thickBot="1" x14ac:dyDescent="0.3">
      <c r="A25" s="29" t="s">
        <v>1</v>
      </c>
      <c r="B25" s="30"/>
      <c r="C25" s="30"/>
      <c r="D25" s="33"/>
      <c r="S25" s="1"/>
      <c r="T25" s="66"/>
      <c r="U25" s="66"/>
      <c r="V25" s="69"/>
      <c r="W25" s="69"/>
      <c r="X25" s="70"/>
      <c r="Y25" s="71">
        <f>SUM(Y6:Y24)</f>
        <v>131060000</v>
      </c>
      <c r="Z25" s="72"/>
      <c r="AA25" s="52"/>
      <c r="AB25" s="73">
        <f>SUM(AB6:AB24)</f>
        <v>151784500</v>
      </c>
      <c r="AC25" s="74"/>
      <c r="AD25" s="74"/>
      <c r="AE25" s="75">
        <f>SUM(AE6:AE24)</f>
        <v>160905850</v>
      </c>
    </row>
    <row r="26" spans="1:31" ht="36" customHeight="1" thickBot="1" x14ac:dyDescent="0.3">
      <c r="A26" s="12"/>
      <c r="B26" s="13" t="s">
        <v>2</v>
      </c>
      <c r="C26" s="15" t="s">
        <v>21</v>
      </c>
      <c r="D26" s="14" t="s">
        <v>3</v>
      </c>
      <c r="S26" s="1"/>
      <c r="T26" s="1"/>
      <c r="U26" s="1"/>
      <c r="V26" s="1"/>
      <c r="W26" s="1"/>
      <c r="X26" s="1"/>
      <c r="Y26" s="1"/>
    </row>
    <row r="27" spans="1:31" ht="15.75" customHeight="1" x14ac:dyDescent="0.25">
      <c r="A27" s="16">
        <v>1</v>
      </c>
      <c r="B27" s="17" t="s">
        <v>38</v>
      </c>
      <c r="C27" s="18">
        <f>E22</f>
        <v>0</v>
      </c>
      <c r="D27" s="34">
        <f>F21</f>
        <v>131960000</v>
      </c>
      <c r="S27" s="1"/>
      <c r="T27" s="1"/>
      <c r="U27" s="1"/>
      <c r="V27" s="1"/>
      <c r="W27" s="1"/>
      <c r="X27" s="1"/>
      <c r="Y27" s="1"/>
    </row>
    <row r="28" spans="1:31" ht="15.75" customHeight="1" x14ac:dyDescent="0.25">
      <c r="A28" s="19">
        <v>2</v>
      </c>
      <c r="B28" s="20" t="s">
        <v>40</v>
      </c>
      <c r="C28" s="21">
        <f>K22</f>
        <v>0</v>
      </c>
      <c r="D28" s="35">
        <f>L21</f>
        <v>151784500</v>
      </c>
      <c r="S28" s="1"/>
      <c r="T28" s="1"/>
      <c r="U28" s="1"/>
      <c r="V28" s="1"/>
      <c r="W28" s="1"/>
      <c r="X28" s="1"/>
      <c r="Y28" s="1"/>
    </row>
    <row r="29" spans="1:31" ht="15.75" customHeight="1" thickBot="1" x14ac:dyDescent="0.3">
      <c r="A29" s="22">
        <v>3</v>
      </c>
      <c r="B29" s="23" t="s">
        <v>42</v>
      </c>
      <c r="C29" s="24">
        <f>Q22</f>
        <v>0</v>
      </c>
      <c r="D29" s="25">
        <f>R21</f>
        <v>160905850</v>
      </c>
      <c r="S29" s="1"/>
      <c r="T29" s="1"/>
      <c r="U29" s="1"/>
      <c r="V29" s="1"/>
      <c r="W29" s="1"/>
      <c r="X29" s="1"/>
      <c r="Y29" s="1"/>
    </row>
    <row r="30" spans="1:31" ht="15.75" customHeight="1" x14ac:dyDescent="0.25">
      <c r="B30" s="26"/>
      <c r="S30" s="1"/>
      <c r="T30" s="1"/>
      <c r="U30" s="1"/>
      <c r="V30" s="1"/>
      <c r="W30" s="1"/>
      <c r="X30" s="1"/>
      <c r="Y30" s="1"/>
    </row>
    <row r="31" spans="1:31" ht="15.75" customHeight="1" x14ac:dyDescent="0.25">
      <c r="A31" s="27"/>
      <c r="B31" s="28" t="s">
        <v>22</v>
      </c>
      <c r="C31" s="28"/>
      <c r="D31" s="36"/>
      <c r="S31" s="1"/>
      <c r="T31" s="1"/>
      <c r="U31" s="1"/>
      <c r="V31" s="1"/>
      <c r="W31" s="1"/>
      <c r="X31" s="1"/>
      <c r="Y31" s="1"/>
    </row>
    <row r="32" spans="1:31" ht="15.75" customHeight="1" x14ac:dyDescent="0.25">
      <c r="B32" s="3"/>
      <c r="C32" s="3"/>
      <c r="D32" s="37"/>
      <c r="S32" s="1"/>
      <c r="T32" s="1"/>
      <c r="U32" s="1"/>
      <c r="V32" s="1"/>
      <c r="W32" s="1"/>
      <c r="X32" s="1"/>
      <c r="Y32" s="1"/>
    </row>
    <row r="33" spans="19:25" ht="15.75" customHeight="1" x14ac:dyDescent="0.25">
      <c r="S33" s="1"/>
      <c r="T33" s="1"/>
      <c r="U33" s="1"/>
      <c r="V33" s="1"/>
      <c r="W33" s="1"/>
      <c r="X33" s="1"/>
      <c r="Y33" s="1"/>
    </row>
    <row r="34" spans="19:25" ht="15.75" customHeight="1" x14ac:dyDescent="0.25">
      <c r="S34" s="1"/>
      <c r="T34" s="1"/>
      <c r="U34" s="1"/>
      <c r="V34" s="1"/>
      <c r="W34" s="1"/>
      <c r="X34" s="1"/>
      <c r="Y34" s="1"/>
    </row>
    <row r="35" spans="19:25" ht="15.75" customHeight="1" x14ac:dyDescent="0.25">
      <c r="S35" s="1"/>
      <c r="T35" s="1"/>
      <c r="U35" s="1"/>
      <c r="V35" s="1"/>
      <c r="W35" s="1"/>
      <c r="X35" s="1"/>
      <c r="Y35" s="1"/>
    </row>
    <row r="36" spans="19:25" ht="15.75" customHeight="1" x14ac:dyDescent="0.25">
      <c r="S36" s="1"/>
      <c r="T36" s="1"/>
      <c r="U36" s="1"/>
      <c r="V36" s="1"/>
      <c r="W36" s="1"/>
      <c r="X36" s="1"/>
      <c r="Y36" s="1"/>
    </row>
    <row r="37" spans="19:25" ht="15.75" customHeight="1" x14ac:dyDescent="0.25">
      <c r="S37" s="1"/>
      <c r="T37" s="1"/>
      <c r="U37" s="1"/>
      <c r="V37" s="1"/>
      <c r="W37" s="1"/>
      <c r="X37" s="1"/>
      <c r="Y37" s="1"/>
    </row>
    <row r="38" spans="19:25" ht="15.75" customHeight="1" x14ac:dyDescent="0.25">
      <c r="S38" s="1"/>
      <c r="T38" s="1"/>
      <c r="U38" s="1"/>
      <c r="V38" s="1"/>
      <c r="W38" s="1"/>
      <c r="X38" s="1"/>
      <c r="Y38" s="1"/>
    </row>
    <row r="39" spans="19:25" ht="15.75" customHeight="1" x14ac:dyDescent="0.25">
      <c r="S39" s="1"/>
      <c r="T39" s="1"/>
      <c r="U39" s="1"/>
      <c r="V39" s="1"/>
      <c r="W39" s="1"/>
      <c r="X39" s="1"/>
      <c r="Y39" s="1"/>
    </row>
    <row r="40" spans="19:25" ht="15.75" customHeight="1" x14ac:dyDescent="0.25">
      <c r="S40" s="1"/>
      <c r="T40" s="1"/>
      <c r="U40" s="1"/>
      <c r="V40" s="1"/>
      <c r="W40" s="1"/>
      <c r="X40" s="1"/>
      <c r="Y40" s="1"/>
    </row>
    <row r="41" spans="19:25" ht="15.75" customHeight="1" x14ac:dyDescent="0.25">
      <c r="S41" s="1"/>
      <c r="T41" s="1"/>
      <c r="U41" s="1"/>
      <c r="V41" s="1"/>
      <c r="W41" s="1"/>
      <c r="X41" s="1"/>
      <c r="Y41" s="1"/>
    </row>
    <row r="42" spans="19:25" ht="15.75" customHeight="1" x14ac:dyDescent="0.25">
      <c r="S42" s="1"/>
      <c r="T42" s="1"/>
      <c r="U42" s="1"/>
      <c r="V42" s="1"/>
      <c r="W42" s="1"/>
      <c r="X42" s="1"/>
      <c r="Y42" s="1"/>
    </row>
    <row r="43" spans="19:25" ht="15.75" customHeight="1" x14ac:dyDescent="0.25">
      <c r="S43" s="1"/>
      <c r="T43" s="1"/>
      <c r="U43" s="1"/>
      <c r="V43" s="1"/>
      <c r="W43" s="1"/>
      <c r="X43" s="1"/>
      <c r="Y43" s="1"/>
    </row>
    <row r="44" spans="19:25" ht="15.75" customHeight="1" x14ac:dyDescent="0.25">
      <c r="S44" s="1"/>
      <c r="T44" s="1"/>
      <c r="U44" s="1"/>
      <c r="V44" s="1"/>
      <c r="W44" s="1"/>
      <c r="X44" s="1"/>
      <c r="Y44" s="1"/>
    </row>
    <row r="45" spans="19:25" ht="15.75" customHeight="1" x14ac:dyDescent="0.25">
      <c r="S45" s="1"/>
      <c r="T45" s="1"/>
      <c r="U45" s="1"/>
      <c r="V45" s="1"/>
      <c r="W45" s="1"/>
      <c r="X45" s="1"/>
      <c r="Y45" s="1"/>
    </row>
    <row r="46" spans="19:25" ht="15.75" customHeight="1" x14ac:dyDescent="0.25">
      <c r="S46" s="1"/>
      <c r="T46" s="1"/>
      <c r="U46" s="1"/>
      <c r="V46" s="1"/>
      <c r="W46" s="1"/>
      <c r="X46" s="1"/>
      <c r="Y46" s="1"/>
    </row>
    <row r="47" spans="19:25" ht="15.75" customHeight="1" x14ac:dyDescent="0.25">
      <c r="S47" s="1"/>
      <c r="T47" s="1"/>
      <c r="U47" s="1"/>
      <c r="V47" s="1"/>
      <c r="W47" s="1"/>
      <c r="X47" s="1"/>
      <c r="Y47" s="1"/>
    </row>
    <row r="48" spans="19:25" ht="15.75" customHeight="1" x14ac:dyDescent="0.25">
      <c r="S48" s="1"/>
      <c r="T48" s="1"/>
      <c r="U48" s="1"/>
      <c r="V48" s="1"/>
      <c r="W48" s="1"/>
      <c r="X48" s="1"/>
      <c r="Y48" s="1"/>
    </row>
    <row r="49" spans="19:25" ht="15.75" customHeight="1" x14ac:dyDescent="0.25">
      <c r="S49" s="1"/>
      <c r="T49" s="1"/>
      <c r="U49" s="1"/>
      <c r="V49" s="1"/>
      <c r="W49" s="1"/>
      <c r="X49" s="1"/>
      <c r="Y49" s="1"/>
    </row>
    <row r="50" spans="19:25" ht="15.75" customHeight="1" x14ac:dyDescent="0.25">
      <c r="S50" s="1"/>
      <c r="T50" s="1"/>
      <c r="U50" s="1"/>
      <c r="V50" s="1"/>
      <c r="W50" s="1"/>
      <c r="X50" s="1"/>
      <c r="Y50" s="1"/>
    </row>
    <row r="51" spans="19:25" ht="15.75" customHeight="1" x14ac:dyDescent="0.25">
      <c r="S51" s="1"/>
      <c r="T51" s="1"/>
      <c r="U51" s="1"/>
      <c r="V51" s="1"/>
      <c r="W51" s="1"/>
      <c r="X51" s="1"/>
      <c r="Y51" s="1"/>
    </row>
    <row r="52" spans="19:25" ht="15.75" customHeight="1" x14ac:dyDescent="0.25">
      <c r="S52" s="1"/>
      <c r="T52" s="1"/>
      <c r="U52" s="1"/>
      <c r="V52" s="1"/>
      <c r="W52" s="1"/>
      <c r="X52" s="1"/>
      <c r="Y52" s="1"/>
    </row>
    <row r="53" spans="19:25" ht="15.75" customHeight="1" x14ac:dyDescent="0.25">
      <c r="S53" s="1"/>
      <c r="T53" s="1"/>
      <c r="U53" s="1"/>
      <c r="V53" s="1"/>
      <c r="W53" s="1"/>
      <c r="X53" s="1"/>
      <c r="Y53" s="1"/>
    </row>
    <row r="54" spans="19:25" ht="15.75" customHeight="1" x14ac:dyDescent="0.25">
      <c r="S54" s="1"/>
      <c r="T54" s="1"/>
      <c r="U54" s="1"/>
      <c r="V54" s="1"/>
      <c r="W54" s="1"/>
      <c r="X54" s="1"/>
      <c r="Y54" s="1"/>
    </row>
    <row r="55" spans="19:25" ht="15.75" customHeight="1" x14ac:dyDescent="0.25">
      <c r="S55" s="1"/>
      <c r="T55" s="1"/>
      <c r="U55" s="1"/>
      <c r="V55" s="1"/>
      <c r="W55" s="1"/>
      <c r="X55" s="1"/>
      <c r="Y55" s="1"/>
    </row>
    <row r="56" spans="19:25" ht="15.75" customHeight="1" x14ac:dyDescent="0.25">
      <c r="S56" s="1"/>
      <c r="T56" s="1"/>
      <c r="U56" s="1"/>
      <c r="V56" s="1"/>
      <c r="W56" s="1"/>
      <c r="X56" s="1"/>
      <c r="Y56" s="1"/>
    </row>
    <row r="57" spans="19:25" ht="15.75" customHeight="1" x14ac:dyDescent="0.25">
      <c r="S57" s="1"/>
      <c r="T57" s="1"/>
      <c r="U57" s="1"/>
      <c r="V57" s="1"/>
      <c r="W57" s="1"/>
      <c r="X57" s="1"/>
      <c r="Y57" s="1"/>
    </row>
    <row r="58" spans="19:25" ht="15.75" customHeight="1" x14ac:dyDescent="0.25">
      <c r="S58" s="1"/>
      <c r="T58" s="1"/>
      <c r="U58" s="1"/>
      <c r="V58" s="1"/>
      <c r="W58" s="1"/>
      <c r="X58" s="1"/>
      <c r="Y58" s="1"/>
    </row>
    <row r="59" spans="19:25" ht="15.75" customHeight="1" x14ac:dyDescent="0.25">
      <c r="S59" s="1"/>
      <c r="T59" s="1"/>
      <c r="U59" s="1"/>
      <c r="V59" s="1"/>
      <c r="W59" s="1"/>
      <c r="X59" s="1"/>
      <c r="Y59" s="1"/>
    </row>
    <row r="60" spans="19:25" ht="15.75" customHeight="1" x14ac:dyDescent="0.25">
      <c r="S60" s="1"/>
      <c r="T60" s="1"/>
      <c r="U60" s="1"/>
      <c r="V60" s="1"/>
      <c r="W60" s="1"/>
      <c r="X60" s="1"/>
      <c r="Y60" s="1"/>
    </row>
    <row r="61" spans="19:25" ht="15.75" customHeight="1" x14ac:dyDescent="0.25">
      <c r="S61" s="1"/>
      <c r="T61" s="1"/>
      <c r="U61" s="1"/>
      <c r="V61" s="1"/>
      <c r="W61" s="1"/>
      <c r="X61" s="1"/>
      <c r="Y61" s="1"/>
    </row>
    <row r="62" spans="19:25" ht="15.75" customHeight="1" x14ac:dyDescent="0.25">
      <c r="S62" s="1"/>
      <c r="T62" s="1"/>
      <c r="U62" s="1"/>
      <c r="V62" s="1"/>
      <c r="W62" s="1"/>
      <c r="X62" s="1"/>
      <c r="Y62" s="1"/>
    </row>
    <row r="63" spans="19:25" ht="15.75" customHeight="1" x14ac:dyDescent="0.25">
      <c r="S63" s="1"/>
      <c r="T63" s="1"/>
      <c r="U63" s="1"/>
      <c r="V63" s="1"/>
      <c r="W63" s="1"/>
      <c r="X63" s="1"/>
      <c r="Y63" s="1"/>
    </row>
    <row r="64" spans="19:25" ht="15.75" customHeight="1" x14ac:dyDescent="0.25">
      <c r="S64" s="1"/>
      <c r="T64" s="1"/>
      <c r="U64" s="1"/>
      <c r="V64" s="1"/>
      <c r="W64" s="1"/>
      <c r="X64" s="1"/>
      <c r="Y64" s="1"/>
    </row>
    <row r="65" spans="7:25" ht="15.75" customHeight="1" x14ac:dyDescent="0.25">
      <c r="G65" s="2"/>
      <c r="O65" s="1"/>
      <c r="P65" s="38"/>
      <c r="Q65" s="1"/>
      <c r="R65" s="1"/>
      <c r="S65" s="1"/>
      <c r="T65" s="1"/>
      <c r="U65" s="1"/>
      <c r="V65" s="1"/>
      <c r="W65" s="1"/>
      <c r="X65" s="1"/>
      <c r="Y65" s="1"/>
    </row>
    <row r="66" spans="7:25" ht="15.75" customHeight="1" x14ac:dyDescent="0.25">
      <c r="G66" s="2"/>
      <c r="O66" s="1"/>
      <c r="P66" s="38"/>
      <c r="Q66" s="1"/>
      <c r="R66" s="1"/>
      <c r="S66" s="1"/>
      <c r="T66" s="1"/>
      <c r="U66" s="1"/>
      <c r="V66" s="1"/>
      <c r="W66" s="1"/>
      <c r="X66" s="1"/>
      <c r="Y66" s="1"/>
    </row>
    <row r="67" spans="7:25" ht="15.75" customHeight="1" x14ac:dyDescent="0.25">
      <c r="G67" s="2"/>
      <c r="O67" s="1"/>
      <c r="P67" s="38"/>
      <c r="Q67" s="1"/>
      <c r="R67" s="1"/>
      <c r="S67" s="1"/>
      <c r="T67" s="1"/>
      <c r="U67" s="1"/>
      <c r="V67" s="1"/>
      <c r="W67" s="1"/>
      <c r="X67" s="1"/>
      <c r="Y67" s="1"/>
    </row>
    <row r="68" spans="7:25" ht="15.75" customHeight="1" x14ac:dyDescent="0.25">
      <c r="G68" s="2"/>
      <c r="O68" s="1"/>
      <c r="P68" s="38"/>
      <c r="Q68" s="1"/>
      <c r="R68" s="1"/>
      <c r="S68" s="1"/>
      <c r="T68" s="1"/>
      <c r="U68" s="1"/>
      <c r="V68" s="1"/>
      <c r="W68" s="1"/>
      <c r="X68" s="1"/>
      <c r="Y68" s="1"/>
    </row>
    <row r="69" spans="7:25" ht="15.75" customHeight="1" x14ac:dyDescent="0.25">
      <c r="G69" s="2"/>
      <c r="O69" s="1"/>
      <c r="P69" s="38"/>
      <c r="Q69" s="1"/>
      <c r="R69" s="1"/>
      <c r="S69" s="1"/>
      <c r="T69" s="1"/>
      <c r="U69" s="1"/>
      <c r="V69" s="1"/>
      <c r="W69" s="1"/>
      <c r="X69" s="1"/>
      <c r="Y69" s="1"/>
    </row>
    <row r="70" spans="7:25" ht="15.75" customHeight="1" x14ac:dyDescent="0.25">
      <c r="G70" s="2"/>
      <c r="O70" s="1"/>
      <c r="P70" s="38"/>
      <c r="Q70" s="1"/>
      <c r="R70" s="1"/>
      <c r="S70" s="1"/>
      <c r="T70" s="1"/>
      <c r="U70" s="1"/>
      <c r="V70" s="1"/>
      <c r="W70" s="1"/>
      <c r="X70" s="1"/>
      <c r="Y70" s="1"/>
    </row>
    <row r="71" spans="7:25" ht="15.75" customHeight="1" x14ac:dyDescent="0.25">
      <c r="G71" s="2"/>
      <c r="O71" s="1"/>
      <c r="P71" s="38"/>
      <c r="Q71" s="1"/>
      <c r="R71" s="1"/>
      <c r="S71" s="1"/>
      <c r="T71" s="1"/>
      <c r="U71" s="1"/>
      <c r="V71" s="1"/>
      <c r="W71" s="1"/>
      <c r="X71" s="1"/>
      <c r="Y71" s="1"/>
    </row>
    <row r="72" spans="7:25" ht="15.75" customHeight="1" x14ac:dyDescent="0.25">
      <c r="G72" s="2"/>
      <c r="O72" s="1"/>
      <c r="P72" s="38"/>
      <c r="Q72" s="1"/>
      <c r="R72" s="1"/>
      <c r="S72" s="1"/>
      <c r="T72" s="1"/>
      <c r="U72" s="1"/>
      <c r="V72" s="1"/>
      <c r="W72" s="1"/>
      <c r="X72" s="1"/>
      <c r="Y72" s="1"/>
    </row>
    <row r="73" spans="7:25" ht="15.75" customHeight="1" x14ac:dyDescent="0.25">
      <c r="G73" s="2"/>
      <c r="O73" s="1"/>
      <c r="P73" s="38"/>
      <c r="Q73" s="1"/>
      <c r="R73" s="1"/>
      <c r="S73" s="1"/>
      <c r="T73" s="1"/>
      <c r="U73" s="1"/>
      <c r="V73" s="1"/>
      <c r="W73" s="1"/>
      <c r="X73" s="1"/>
      <c r="Y73" s="1"/>
    </row>
    <row r="74" spans="7:25" ht="15.75" customHeight="1" x14ac:dyDescent="0.25">
      <c r="G74" s="2"/>
      <c r="O74" s="1"/>
      <c r="P74" s="38"/>
      <c r="Q74" s="1"/>
      <c r="R74" s="1"/>
      <c r="S74" s="1"/>
      <c r="T74" s="1"/>
      <c r="U74" s="1"/>
      <c r="V74" s="1"/>
      <c r="W74" s="1"/>
      <c r="X74" s="1"/>
      <c r="Y74" s="1"/>
    </row>
    <row r="75" spans="7:25" ht="15.75" customHeight="1" x14ac:dyDescent="0.25">
      <c r="G75" s="2"/>
      <c r="O75" s="1"/>
      <c r="P75" s="38"/>
      <c r="Q75" s="1"/>
      <c r="R75" s="1"/>
      <c r="S75" s="1"/>
      <c r="T75" s="1"/>
      <c r="U75" s="1"/>
      <c r="V75" s="1"/>
      <c r="W75" s="1"/>
      <c r="X75" s="1"/>
      <c r="Y75" s="1"/>
    </row>
    <row r="76" spans="7:25" ht="15.75" customHeight="1" x14ac:dyDescent="0.25">
      <c r="G76" s="2"/>
      <c r="O76" s="1"/>
      <c r="P76" s="38"/>
      <c r="Q76" s="1"/>
      <c r="R76" s="1"/>
      <c r="S76" s="1"/>
      <c r="T76" s="1"/>
      <c r="U76" s="1"/>
      <c r="V76" s="1"/>
      <c r="W76" s="1"/>
      <c r="X76" s="1"/>
      <c r="Y76" s="1"/>
    </row>
    <row r="77" spans="7:25" ht="15.75" customHeight="1" x14ac:dyDescent="0.25">
      <c r="G77" s="2"/>
      <c r="O77" s="1"/>
      <c r="P77" s="38"/>
      <c r="Q77" s="1"/>
      <c r="R77" s="1"/>
      <c r="S77" s="1"/>
      <c r="T77" s="1"/>
      <c r="U77" s="1"/>
      <c r="V77" s="1"/>
      <c r="W77" s="1"/>
      <c r="X77" s="1"/>
      <c r="Y77" s="1"/>
    </row>
    <row r="78" spans="7:25" ht="15.75" customHeight="1" x14ac:dyDescent="0.25">
      <c r="G78" s="2"/>
      <c r="O78" s="1"/>
      <c r="P78" s="38"/>
      <c r="Q78" s="1"/>
      <c r="R78" s="1"/>
      <c r="S78" s="1"/>
      <c r="T78" s="1"/>
      <c r="U78" s="1"/>
      <c r="V78" s="1"/>
      <c r="W78" s="1"/>
      <c r="X78" s="1"/>
      <c r="Y78" s="1"/>
    </row>
    <row r="79" spans="7:25" ht="15.75" customHeight="1" x14ac:dyDescent="0.25">
      <c r="G79" s="2"/>
      <c r="O79" s="1"/>
      <c r="P79" s="38"/>
      <c r="Q79" s="1"/>
      <c r="R79" s="1"/>
      <c r="S79" s="1"/>
      <c r="T79" s="1"/>
      <c r="U79" s="1"/>
      <c r="V79" s="1"/>
      <c r="W79" s="1"/>
      <c r="X79" s="1"/>
      <c r="Y79" s="1"/>
    </row>
    <row r="80" spans="7:25" ht="15.75" customHeight="1" x14ac:dyDescent="0.25">
      <c r="G80" s="2"/>
      <c r="O80" s="1"/>
      <c r="P80" s="38"/>
      <c r="Q80" s="1"/>
      <c r="R80" s="1"/>
      <c r="S80" s="1"/>
      <c r="T80" s="1"/>
      <c r="U80" s="1"/>
      <c r="V80" s="1"/>
      <c r="W80" s="1"/>
      <c r="X80" s="1"/>
      <c r="Y80" s="1"/>
    </row>
    <row r="81" spans="7:25" ht="15.75" customHeight="1" x14ac:dyDescent="0.25">
      <c r="G81" s="2"/>
      <c r="O81" s="1"/>
      <c r="P81" s="38"/>
      <c r="Q81" s="1"/>
      <c r="R81" s="1"/>
      <c r="S81" s="1"/>
      <c r="T81" s="1"/>
      <c r="U81" s="1"/>
      <c r="V81" s="1"/>
      <c r="W81" s="1"/>
      <c r="X81" s="1"/>
      <c r="Y81" s="1"/>
    </row>
    <row r="82" spans="7:25" ht="15.75" customHeight="1" x14ac:dyDescent="0.25">
      <c r="G82" s="2"/>
      <c r="O82" s="1"/>
      <c r="P82" s="38"/>
      <c r="Q82" s="1"/>
      <c r="R82" s="1"/>
      <c r="S82" s="1"/>
      <c r="T82" s="1"/>
      <c r="U82" s="1"/>
      <c r="V82" s="1"/>
      <c r="W82" s="1"/>
      <c r="X82" s="1"/>
      <c r="Y82" s="1"/>
    </row>
    <row r="83" spans="7:25" ht="15.75" customHeight="1" x14ac:dyDescent="0.25">
      <c r="G83" s="2"/>
      <c r="O83" s="1"/>
      <c r="P83" s="38"/>
      <c r="Q83" s="1"/>
      <c r="R83" s="1"/>
      <c r="S83" s="1"/>
      <c r="T83" s="1"/>
      <c r="U83" s="1"/>
      <c r="V83" s="1"/>
      <c r="W83" s="1"/>
      <c r="X83" s="1"/>
      <c r="Y83" s="1"/>
    </row>
    <row r="84" spans="7:25" ht="15.75" customHeight="1" x14ac:dyDescent="0.25">
      <c r="G84" s="2"/>
      <c r="O84" s="1"/>
      <c r="P84" s="38"/>
      <c r="Q84" s="1"/>
      <c r="R84" s="1"/>
      <c r="S84" s="1"/>
      <c r="T84" s="1"/>
      <c r="U84" s="1"/>
      <c r="V84" s="1"/>
      <c r="W84" s="1"/>
      <c r="X84" s="1"/>
      <c r="Y84" s="1"/>
    </row>
    <row r="85" spans="7:25" ht="15.75" customHeight="1" x14ac:dyDescent="0.25">
      <c r="G85" s="2"/>
      <c r="O85" s="1"/>
      <c r="P85" s="38"/>
      <c r="Q85" s="1"/>
      <c r="R85" s="1"/>
      <c r="S85" s="1"/>
      <c r="T85" s="1"/>
      <c r="U85" s="1"/>
      <c r="V85" s="1"/>
      <c r="W85" s="1"/>
      <c r="X85" s="1"/>
      <c r="Y85" s="1"/>
    </row>
    <row r="86" spans="7:25" ht="15.75" customHeight="1" x14ac:dyDescent="0.25">
      <c r="G86" s="2"/>
      <c r="O86" s="1"/>
      <c r="P86" s="38"/>
      <c r="Q86" s="1"/>
      <c r="R86" s="1"/>
      <c r="S86" s="1"/>
      <c r="T86" s="1"/>
      <c r="U86" s="1"/>
      <c r="V86" s="1"/>
      <c r="W86" s="1"/>
      <c r="X86" s="1"/>
      <c r="Y86" s="1"/>
    </row>
    <row r="87" spans="7:25" ht="15.75" customHeight="1" x14ac:dyDescent="0.25">
      <c r="G87" s="2"/>
      <c r="O87" s="1"/>
      <c r="P87" s="38"/>
      <c r="Q87" s="1"/>
      <c r="R87" s="1"/>
      <c r="S87" s="1"/>
      <c r="T87" s="1"/>
      <c r="U87" s="1"/>
      <c r="V87" s="1"/>
      <c r="W87" s="1"/>
      <c r="X87" s="1"/>
      <c r="Y87" s="1"/>
    </row>
    <row r="88" spans="7:25" ht="15.75" customHeight="1" x14ac:dyDescent="0.25">
      <c r="G88" s="2"/>
      <c r="O88" s="1"/>
      <c r="P88" s="38"/>
      <c r="Q88" s="1"/>
      <c r="R88" s="1"/>
      <c r="S88" s="1"/>
      <c r="T88" s="1"/>
      <c r="U88" s="1"/>
      <c r="V88" s="1"/>
      <c r="W88" s="1"/>
      <c r="X88" s="1"/>
      <c r="Y88" s="1"/>
    </row>
    <row r="89" spans="7:25" ht="15.75" customHeight="1" x14ac:dyDescent="0.25">
      <c r="G89" s="2"/>
      <c r="O89" s="1"/>
      <c r="P89" s="38"/>
      <c r="Q89" s="1"/>
      <c r="R89" s="1"/>
      <c r="S89" s="1"/>
      <c r="T89" s="1"/>
      <c r="U89" s="1"/>
      <c r="V89" s="1"/>
      <c r="W89" s="1"/>
      <c r="X89" s="1"/>
      <c r="Y89" s="1"/>
    </row>
    <row r="90" spans="7:25" ht="15.75" customHeight="1" x14ac:dyDescent="0.25">
      <c r="G90" s="2"/>
      <c r="O90" s="1"/>
      <c r="P90" s="38"/>
      <c r="Q90" s="1"/>
      <c r="R90" s="1"/>
      <c r="S90" s="1"/>
      <c r="T90" s="1"/>
      <c r="U90" s="1"/>
      <c r="V90" s="1"/>
      <c r="W90" s="1"/>
      <c r="X90" s="1"/>
      <c r="Y90" s="1"/>
    </row>
    <row r="91" spans="7:25" ht="15.75" customHeight="1" x14ac:dyDescent="0.25">
      <c r="G91" s="2"/>
      <c r="O91" s="1"/>
      <c r="P91" s="38"/>
      <c r="Q91" s="1"/>
      <c r="R91" s="1"/>
      <c r="S91" s="1"/>
      <c r="T91" s="1"/>
      <c r="U91" s="1"/>
      <c r="V91" s="1"/>
      <c r="W91" s="1"/>
      <c r="X91" s="1"/>
      <c r="Y91" s="1"/>
    </row>
    <row r="92" spans="7:25" ht="15.75" customHeight="1" x14ac:dyDescent="0.25">
      <c r="G92" s="2"/>
      <c r="O92" s="1"/>
      <c r="P92" s="38"/>
      <c r="Q92" s="1"/>
      <c r="R92" s="1"/>
      <c r="S92" s="1"/>
      <c r="T92" s="1"/>
      <c r="U92" s="1"/>
      <c r="V92" s="1"/>
      <c r="W92" s="1"/>
      <c r="X92" s="1"/>
      <c r="Y92" s="1"/>
    </row>
    <row r="93" spans="7:25" ht="15.75" customHeight="1" x14ac:dyDescent="0.25">
      <c r="G93" s="2"/>
      <c r="O93" s="1"/>
      <c r="P93" s="38"/>
      <c r="Q93" s="1"/>
      <c r="R93" s="1"/>
      <c r="S93" s="1"/>
      <c r="T93" s="1"/>
      <c r="U93" s="1"/>
      <c r="V93" s="1"/>
      <c r="W93" s="1"/>
      <c r="X93" s="1"/>
      <c r="Y93" s="1"/>
    </row>
    <row r="94" spans="7:25" ht="15.75" customHeight="1" x14ac:dyDescent="0.25">
      <c r="G94" s="2"/>
      <c r="O94" s="1"/>
      <c r="P94" s="38"/>
      <c r="Q94" s="1"/>
      <c r="R94" s="1"/>
      <c r="S94" s="1"/>
      <c r="T94" s="1"/>
      <c r="U94" s="1"/>
      <c r="V94" s="1"/>
      <c r="W94" s="1"/>
      <c r="X94" s="1"/>
      <c r="Y94" s="1"/>
    </row>
    <row r="95" spans="7:25" ht="15.75" customHeight="1" x14ac:dyDescent="0.25">
      <c r="G95" s="2"/>
      <c r="O95" s="1"/>
      <c r="P95" s="38"/>
      <c r="Q95" s="1"/>
      <c r="R95" s="1"/>
      <c r="S95" s="1"/>
      <c r="T95" s="1"/>
      <c r="U95" s="1"/>
      <c r="V95" s="1"/>
      <c r="W95" s="1"/>
      <c r="X95" s="1"/>
      <c r="Y95" s="1"/>
    </row>
    <row r="96" spans="7:25" ht="15.75" customHeight="1" x14ac:dyDescent="0.25">
      <c r="G96" s="2"/>
      <c r="O96" s="1"/>
      <c r="P96" s="38"/>
      <c r="Q96" s="1"/>
      <c r="R96" s="1"/>
      <c r="S96" s="1"/>
      <c r="T96" s="1"/>
      <c r="U96" s="1"/>
      <c r="V96" s="1"/>
      <c r="W96" s="1"/>
      <c r="X96" s="1"/>
      <c r="Y96" s="1"/>
    </row>
    <row r="97" spans="7:25" ht="15.75" customHeight="1" x14ac:dyDescent="0.25">
      <c r="G97" s="2"/>
      <c r="O97" s="1"/>
      <c r="P97" s="38"/>
      <c r="Q97" s="1"/>
      <c r="R97" s="1"/>
      <c r="S97" s="1"/>
      <c r="T97" s="1"/>
      <c r="U97" s="1"/>
      <c r="V97" s="1"/>
      <c r="W97" s="1"/>
      <c r="X97" s="1"/>
      <c r="Y97" s="1"/>
    </row>
    <row r="98" spans="7:25" ht="15.75" customHeight="1" x14ac:dyDescent="0.25">
      <c r="G98" s="2"/>
      <c r="O98" s="1"/>
      <c r="P98" s="38"/>
      <c r="Q98" s="1"/>
      <c r="R98" s="1"/>
      <c r="S98" s="1"/>
      <c r="T98" s="1"/>
      <c r="U98" s="1"/>
      <c r="V98" s="1"/>
      <c r="W98" s="1"/>
      <c r="X98" s="1"/>
      <c r="Y98" s="1"/>
    </row>
    <row r="99" spans="7:25" ht="15.75" customHeight="1" x14ac:dyDescent="0.25">
      <c r="G99" s="2"/>
      <c r="O99" s="1"/>
      <c r="P99" s="38"/>
      <c r="Q99" s="1"/>
      <c r="R99" s="1"/>
      <c r="S99" s="1"/>
      <c r="T99" s="1"/>
      <c r="U99" s="1"/>
      <c r="V99" s="1"/>
      <c r="W99" s="1"/>
      <c r="X99" s="1"/>
      <c r="Y99" s="1"/>
    </row>
    <row r="100" spans="7:25" ht="15.75" customHeight="1" x14ac:dyDescent="0.25">
      <c r="G100" s="2"/>
      <c r="O100" s="1"/>
      <c r="P100" s="38"/>
      <c r="Q100" s="1"/>
      <c r="R100" s="1"/>
      <c r="S100" s="1"/>
      <c r="T100" s="1"/>
      <c r="U100" s="1"/>
      <c r="V100" s="1"/>
      <c r="W100" s="1"/>
      <c r="X100" s="1"/>
      <c r="Y100" s="1"/>
    </row>
    <row r="101" spans="7:25" ht="15.75" customHeight="1" x14ac:dyDescent="0.25">
      <c r="G101" s="2"/>
      <c r="O101" s="1"/>
      <c r="P101" s="38"/>
      <c r="Q101" s="1"/>
      <c r="R101" s="1"/>
      <c r="S101" s="1"/>
      <c r="T101" s="1"/>
      <c r="U101" s="1"/>
      <c r="V101" s="1"/>
      <c r="W101" s="1"/>
      <c r="X101" s="1"/>
      <c r="Y101" s="1"/>
    </row>
    <row r="102" spans="7:25" ht="15.75" customHeight="1" x14ac:dyDescent="0.25">
      <c r="G102" s="2"/>
      <c r="O102" s="1"/>
      <c r="P102" s="38"/>
      <c r="Q102" s="1"/>
      <c r="R102" s="1"/>
      <c r="S102" s="1"/>
      <c r="T102" s="1"/>
      <c r="U102" s="1"/>
      <c r="V102" s="1"/>
      <c r="W102" s="1"/>
      <c r="X102" s="1"/>
      <c r="Y102" s="1"/>
    </row>
    <row r="103" spans="7:25" ht="15.75" customHeight="1" x14ac:dyDescent="0.25">
      <c r="G103" s="2"/>
      <c r="O103" s="1"/>
      <c r="P103" s="38"/>
      <c r="Q103" s="1"/>
      <c r="R103" s="1"/>
      <c r="S103" s="1"/>
      <c r="T103" s="1"/>
      <c r="U103" s="1"/>
      <c r="V103" s="1"/>
      <c r="W103" s="1"/>
      <c r="X103" s="1"/>
      <c r="Y103" s="1"/>
    </row>
    <row r="104" spans="7:25" ht="15.75" customHeight="1" x14ac:dyDescent="0.25">
      <c r="G104" s="2"/>
      <c r="O104" s="1"/>
      <c r="P104" s="38"/>
      <c r="Q104" s="1"/>
      <c r="R104" s="1"/>
      <c r="S104" s="1"/>
      <c r="T104" s="1"/>
      <c r="U104" s="1"/>
      <c r="V104" s="1"/>
      <c r="W104" s="1"/>
      <c r="X104" s="1"/>
      <c r="Y104" s="1"/>
    </row>
    <row r="105" spans="7:25" ht="15.75" customHeight="1" x14ac:dyDescent="0.25">
      <c r="G105" s="2"/>
      <c r="O105" s="1"/>
      <c r="P105" s="38"/>
      <c r="Q105" s="1"/>
      <c r="R105" s="1"/>
      <c r="S105" s="1"/>
      <c r="T105" s="1"/>
      <c r="U105" s="1"/>
      <c r="V105" s="1"/>
      <c r="W105" s="1"/>
      <c r="X105" s="1"/>
      <c r="Y105" s="1"/>
    </row>
    <row r="106" spans="7:25" ht="15.75" customHeight="1" x14ac:dyDescent="0.25">
      <c r="G106" s="2"/>
      <c r="O106" s="1"/>
      <c r="P106" s="38"/>
      <c r="Q106" s="1"/>
      <c r="R106" s="1"/>
      <c r="S106" s="1"/>
      <c r="T106" s="1"/>
      <c r="U106" s="1"/>
      <c r="V106" s="1"/>
      <c r="W106" s="1"/>
      <c r="X106" s="1"/>
      <c r="Y106" s="1"/>
    </row>
    <row r="107" spans="7:25" ht="15.75" customHeight="1" x14ac:dyDescent="0.25">
      <c r="G107" s="2"/>
      <c r="O107" s="1"/>
      <c r="P107" s="38"/>
      <c r="Q107" s="1"/>
      <c r="R107" s="1"/>
      <c r="S107" s="1"/>
      <c r="T107" s="1"/>
      <c r="U107" s="1"/>
      <c r="V107" s="1"/>
      <c r="W107" s="1"/>
      <c r="X107" s="1"/>
      <c r="Y107" s="1"/>
    </row>
    <row r="108" spans="7:25" ht="15.75" customHeight="1" x14ac:dyDescent="0.25">
      <c r="G108" s="2"/>
      <c r="O108" s="1"/>
      <c r="P108" s="38"/>
      <c r="Q108" s="1"/>
      <c r="R108" s="1"/>
      <c r="S108" s="1"/>
      <c r="T108" s="1"/>
      <c r="U108" s="1"/>
      <c r="V108" s="1"/>
      <c r="W108" s="1"/>
      <c r="X108" s="1"/>
      <c r="Y108" s="1"/>
    </row>
    <row r="109" spans="7:25" ht="15.75" customHeight="1" x14ac:dyDescent="0.25">
      <c r="G109" s="2"/>
      <c r="O109" s="1"/>
      <c r="P109" s="38"/>
      <c r="Q109" s="1"/>
      <c r="R109" s="1"/>
      <c r="S109" s="1"/>
      <c r="T109" s="1"/>
      <c r="U109" s="1"/>
      <c r="V109" s="1"/>
      <c r="W109" s="1"/>
      <c r="X109" s="1"/>
      <c r="Y109" s="1"/>
    </row>
    <row r="110" spans="7:25" ht="15.75" customHeight="1" x14ac:dyDescent="0.25">
      <c r="G110" s="2"/>
      <c r="O110" s="1"/>
      <c r="P110" s="38"/>
      <c r="Q110" s="1"/>
      <c r="R110" s="1"/>
      <c r="S110" s="1"/>
      <c r="T110" s="1"/>
      <c r="U110" s="1"/>
      <c r="V110" s="1"/>
      <c r="W110" s="1"/>
      <c r="X110" s="1"/>
      <c r="Y110" s="1"/>
    </row>
    <row r="111" spans="7:25" ht="15.75" customHeight="1" x14ac:dyDescent="0.25">
      <c r="G111" s="2"/>
      <c r="O111" s="1"/>
      <c r="P111" s="38"/>
      <c r="Q111" s="1"/>
      <c r="R111" s="1"/>
      <c r="S111" s="1"/>
      <c r="T111" s="1"/>
      <c r="U111" s="1"/>
      <c r="V111" s="1"/>
      <c r="W111" s="1"/>
      <c r="X111" s="1"/>
      <c r="Y111" s="1"/>
    </row>
    <row r="112" spans="7:25" ht="15.75" customHeight="1" x14ac:dyDescent="0.25">
      <c r="G112" s="2"/>
      <c r="O112" s="1"/>
      <c r="P112" s="38"/>
      <c r="Q112" s="1"/>
      <c r="R112" s="1"/>
      <c r="S112" s="1"/>
      <c r="T112" s="1"/>
      <c r="U112" s="1"/>
      <c r="V112" s="1"/>
      <c r="W112" s="1"/>
      <c r="X112" s="1"/>
      <c r="Y112" s="1"/>
    </row>
    <row r="113" spans="7:25" ht="15.75" customHeight="1" x14ac:dyDescent="0.25">
      <c r="G113" s="2"/>
      <c r="O113" s="1"/>
      <c r="P113" s="38"/>
      <c r="Q113" s="1"/>
      <c r="R113" s="1"/>
      <c r="S113" s="1"/>
      <c r="T113" s="1"/>
      <c r="U113" s="1"/>
      <c r="V113" s="1"/>
      <c r="W113" s="1"/>
      <c r="X113" s="1"/>
      <c r="Y113" s="1"/>
    </row>
    <row r="114" spans="7:25" ht="15.75" customHeight="1" x14ac:dyDescent="0.25">
      <c r="G114" s="2"/>
      <c r="O114" s="1"/>
      <c r="P114" s="38"/>
      <c r="Q114" s="1"/>
      <c r="R114" s="1"/>
      <c r="S114" s="1"/>
      <c r="T114" s="1"/>
      <c r="U114" s="1"/>
      <c r="V114" s="1"/>
      <c r="W114" s="1"/>
      <c r="X114" s="1"/>
      <c r="Y114" s="1"/>
    </row>
    <row r="115" spans="7:25" ht="15.75" customHeight="1" x14ac:dyDescent="0.25">
      <c r="G115" s="2"/>
      <c r="O115" s="1"/>
      <c r="P115" s="38"/>
      <c r="Q115" s="1"/>
      <c r="R115" s="1"/>
      <c r="S115" s="1"/>
      <c r="T115" s="1"/>
      <c r="U115" s="1"/>
      <c r="V115" s="1"/>
      <c r="W115" s="1"/>
      <c r="X115" s="1"/>
      <c r="Y115" s="1"/>
    </row>
    <row r="116" spans="7:25" ht="15.75" customHeight="1" x14ac:dyDescent="0.25">
      <c r="G116" s="2"/>
      <c r="O116" s="1"/>
      <c r="P116" s="38"/>
      <c r="Q116" s="1"/>
      <c r="R116" s="1"/>
      <c r="S116" s="1"/>
      <c r="T116" s="1"/>
      <c r="U116" s="1"/>
      <c r="V116" s="1"/>
      <c r="W116" s="1"/>
      <c r="X116" s="1"/>
      <c r="Y116" s="1"/>
    </row>
    <row r="117" spans="7:25" ht="15.75" customHeight="1" x14ac:dyDescent="0.25">
      <c r="G117" s="2"/>
      <c r="O117" s="1"/>
      <c r="P117" s="38"/>
      <c r="Q117" s="1"/>
      <c r="R117" s="1"/>
      <c r="S117" s="1"/>
      <c r="T117" s="1"/>
      <c r="U117" s="1"/>
      <c r="V117" s="1"/>
      <c r="W117" s="1"/>
      <c r="X117" s="1"/>
      <c r="Y117" s="1"/>
    </row>
    <row r="118" spans="7:25" ht="15.75" customHeight="1" x14ac:dyDescent="0.25">
      <c r="G118" s="2"/>
      <c r="O118" s="1"/>
      <c r="P118" s="38"/>
      <c r="Q118" s="1"/>
      <c r="R118" s="1"/>
      <c r="S118" s="1"/>
      <c r="T118" s="1"/>
      <c r="U118" s="1"/>
      <c r="V118" s="1"/>
      <c r="W118" s="1"/>
      <c r="X118" s="1"/>
      <c r="Y118" s="1"/>
    </row>
    <row r="119" spans="7:25" ht="15.75" customHeight="1" x14ac:dyDescent="0.25">
      <c r="G119" s="2"/>
      <c r="O119" s="1"/>
      <c r="P119" s="38"/>
      <c r="Q119" s="1"/>
      <c r="R119" s="1"/>
      <c r="S119" s="1"/>
      <c r="T119" s="1"/>
      <c r="U119" s="1"/>
      <c r="V119" s="1"/>
      <c r="W119" s="1"/>
      <c r="X119" s="1"/>
      <c r="Y119" s="1"/>
    </row>
    <row r="120" spans="7:25" ht="15.75" customHeight="1" x14ac:dyDescent="0.25">
      <c r="G120" s="2"/>
      <c r="O120" s="1"/>
      <c r="P120" s="38"/>
      <c r="Q120" s="1"/>
      <c r="R120" s="1"/>
      <c r="S120" s="1"/>
      <c r="T120" s="1"/>
      <c r="U120" s="1"/>
      <c r="V120" s="1"/>
      <c r="W120" s="1"/>
      <c r="X120" s="1"/>
      <c r="Y120" s="1"/>
    </row>
    <row r="121" spans="7:25" ht="15.75" customHeight="1" x14ac:dyDescent="0.25">
      <c r="G121" s="2"/>
      <c r="O121" s="1"/>
      <c r="P121" s="38"/>
      <c r="Q121" s="1"/>
      <c r="R121" s="1"/>
      <c r="S121" s="1"/>
      <c r="T121" s="1"/>
      <c r="U121" s="1"/>
      <c r="V121" s="1"/>
      <c r="W121" s="1"/>
      <c r="X121" s="1"/>
      <c r="Y121" s="1"/>
    </row>
    <row r="122" spans="7:25" ht="15.75" customHeight="1" x14ac:dyDescent="0.25">
      <c r="G122" s="2"/>
      <c r="O122" s="1"/>
      <c r="P122" s="38"/>
      <c r="Q122" s="1"/>
      <c r="R122" s="1"/>
      <c r="S122" s="1"/>
      <c r="T122" s="1"/>
      <c r="U122" s="1"/>
      <c r="V122" s="1"/>
      <c r="W122" s="1"/>
      <c r="X122" s="1"/>
      <c r="Y122" s="1"/>
    </row>
    <row r="123" spans="7:25" ht="15.75" customHeight="1" x14ac:dyDescent="0.25">
      <c r="G123" s="2"/>
      <c r="O123" s="1"/>
      <c r="P123" s="38"/>
      <c r="Q123" s="1"/>
      <c r="R123" s="1"/>
      <c r="S123" s="1"/>
      <c r="T123" s="1"/>
      <c r="U123" s="1"/>
      <c r="V123" s="1"/>
      <c r="W123" s="1"/>
      <c r="X123" s="1"/>
      <c r="Y123" s="1"/>
    </row>
    <row r="124" spans="7:25" ht="15.75" customHeight="1" x14ac:dyDescent="0.25">
      <c r="G124" s="2"/>
      <c r="O124" s="1"/>
      <c r="P124" s="38"/>
      <c r="Q124" s="1"/>
      <c r="R124" s="1"/>
      <c r="S124" s="1"/>
      <c r="T124" s="1"/>
      <c r="U124" s="1"/>
      <c r="V124" s="1"/>
      <c r="W124" s="1"/>
      <c r="X124" s="1"/>
      <c r="Y124" s="1"/>
    </row>
    <row r="125" spans="7:25" ht="15.75" customHeight="1" x14ac:dyDescent="0.25">
      <c r="G125" s="2"/>
      <c r="O125" s="1"/>
      <c r="P125" s="38"/>
      <c r="Q125" s="1"/>
      <c r="R125" s="1"/>
      <c r="S125" s="1"/>
      <c r="T125" s="1"/>
      <c r="U125" s="1"/>
      <c r="V125" s="1"/>
      <c r="W125" s="1"/>
      <c r="X125" s="1"/>
      <c r="Y125" s="1"/>
    </row>
    <row r="126" spans="7:25" ht="15.75" customHeight="1" x14ac:dyDescent="0.25">
      <c r="G126" s="2"/>
      <c r="O126" s="1"/>
      <c r="P126" s="38"/>
      <c r="Q126" s="1"/>
      <c r="R126" s="1"/>
      <c r="S126" s="1"/>
      <c r="T126" s="1"/>
      <c r="U126" s="1"/>
      <c r="V126" s="1"/>
      <c r="W126" s="1"/>
      <c r="X126" s="1"/>
      <c r="Y126" s="1"/>
    </row>
    <row r="127" spans="7:25" ht="15.75" customHeight="1" x14ac:dyDescent="0.25">
      <c r="G127" s="2"/>
      <c r="O127" s="1"/>
      <c r="P127" s="38"/>
      <c r="Q127" s="1"/>
      <c r="R127" s="1"/>
      <c r="S127" s="1"/>
      <c r="T127" s="1"/>
      <c r="U127" s="1"/>
      <c r="V127" s="1"/>
      <c r="W127" s="1"/>
      <c r="X127" s="1"/>
      <c r="Y127" s="1"/>
    </row>
    <row r="128" spans="7:25" ht="15.75" customHeight="1" x14ac:dyDescent="0.25">
      <c r="G128" s="2"/>
      <c r="O128" s="1"/>
      <c r="P128" s="38"/>
      <c r="Q128" s="1"/>
      <c r="R128" s="1"/>
      <c r="S128" s="1"/>
      <c r="T128" s="1"/>
      <c r="U128" s="1"/>
      <c r="V128" s="1"/>
      <c r="W128" s="1"/>
      <c r="X128" s="1"/>
      <c r="Y128" s="1"/>
    </row>
    <row r="129" spans="7:25" ht="15.75" customHeight="1" x14ac:dyDescent="0.25">
      <c r="G129" s="2"/>
      <c r="O129" s="1"/>
      <c r="P129" s="38"/>
      <c r="Q129" s="1"/>
      <c r="R129" s="1"/>
      <c r="S129" s="1"/>
      <c r="T129" s="1"/>
      <c r="U129" s="1"/>
      <c r="V129" s="1"/>
      <c r="W129" s="1"/>
      <c r="X129" s="1"/>
      <c r="Y129" s="1"/>
    </row>
    <row r="130" spans="7:25" ht="15.75" customHeight="1" x14ac:dyDescent="0.25">
      <c r="G130" s="2"/>
      <c r="O130" s="1"/>
      <c r="P130" s="38"/>
      <c r="Q130" s="1"/>
      <c r="R130" s="1"/>
      <c r="S130" s="1"/>
      <c r="T130" s="1"/>
      <c r="U130" s="1"/>
      <c r="V130" s="1"/>
      <c r="W130" s="1"/>
      <c r="X130" s="1"/>
      <c r="Y130" s="1"/>
    </row>
    <row r="131" spans="7:25" ht="15.75" customHeight="1" x14ac:dyDescent="0.25">
      <c r="G131" s="2"/>
      <c r="O131" s="1"/>
      <c r="P131" s="38"/>
      <c r="Q131" s="1"/>
      <c r="R131" s="1"/>
      <c r="S131" s="1"/>
      <c r="T131" s="1"/>
      <c r="U131" s="1"/>
      <c r="V131" s="1"/>
      <c r="W131" s="1"/>
      <c r="X131" s="1"/>
      <c r="Y131" s="1"/>
    </row>
    <row r="132" spans="7:25" ht="15.75" customHeight="1" x14ac:dyDescent="0.25">
      <c r="G132" s="2"/>
      <c r="O132" s="1"/>
      <c r="P132" s="38"/>
      <c r="Q132" s="1"/>
      <c r="R132" s="1"/>
      <c r="S132" s="1"/>
      <c r="T132" s="1"/>
      <c r="U132" s="1"/>
      <c r="V132" s="1"/>
      <c r="W132" s="1"/>
      <c r="X132" s="1"/>
      <c r="Y132" s="1"/>
    </row>
    <row r="133" spans="7:25" ht="15.75" customHeight="1" x14ac:dyDescent="0.25">
      <c r="G133" s="2"/>
      <c r="O133" s="1"/>
      <c r="P133" s="38"/>
      <c r="Q133" s="1"/>
      <c r="R133" s="1"/>
      <c r="S133" s="1"/>
      <c r="T133" s="1"/>
      <c r="U133" s="1"/>
      <c r="V133" s="1"/>
      <c r="W133" s="1"/>
      <c r="X133" s="1"/>
      <c r="Y133" s="1"/>
    </row>
    <row r="134" spans="7:25" ht="15.75" customHeight="1" x14ac:dyDescent="0.25">
      <c r="G134" s="2"/>
      <c r="O134" s="1"/>
      <c r="P134" s="38"/>
      <c r="Q134" s="1"/>
      <c r="R134" s="1"/>
      <c r="S134" s="1"/>
      <c r="T134" s="1"/>
      <c r="U134" s="1"/>
      <c r="V134" s="1"/>
      <c r="W134" s="1"/>
      <c r="X134" s="1"/>
      <c r="Y134" s="1"/>
    </row>
    <row r="135" spans="7:25" ht="15.75" customHeight="1" x14ac:dyDescent="0.25">
      <c r="G135" s="2"/>
      <c r="O135" s="1"/>
      <c r="P135" s="38"/>
      <c r="Q135" s="1"/>
      <c r="R135" s="1"/>
      <c r="S135" s="1"/>
      <c r="T135" s="1"/>
      <c r="U135" s="1"/>
      <c r="V135" s="1"/>
      <c r="W135" s="1"/>
      <c r="X135" s="1"/>
      <c r="Y135" s="1"/>
    </row>
    <row r="136" spans="7:25" ht="15.75" customHeight="1" x14ac:dyDescent="0.25">
      <c r="G136" s="2"/>
      <c r="O136" s="1"/>
      <c r="P136" s="38"/>
      <c r="Q136" s="1"/>
      <c r="R136" s="1"/>
      <c r="S136" s="1"/>
      <c r="T136" s="1"/>
      <c r="U136" s="1"/>
      <c r="V136" s="1"/>
      <c r="W136" s="1"/>
      <c r="X136" s="1"/>
      <c r="Y136" s="1"/>
    </row>
    <row r="137" spans="7:25" ht="15.75" customHeight="1" x14ac:dyDescent="0.25">
      <c r="G137" s="2"/>
      <c r="O137" s="1"/>
      <c r="P137" s="38"/>
      <c r="Q137" s="1"/>
      <c r="R137" s="1"/>
      <c r="S137" s="1"/>
      <c r="T137" s="1"/>
      <c r="U137" s="1"/>
      <c r="V137" s="1"/>
      <c r="W137" s="1"/>
      <c r="X137" s="1"/>
      <c r="Y137" s="1"/>
    </row>
    <row r="138" spans="7:25" ht="15.75" customHeight="1" x14ac:dyDescent="0.25">
      <c r="G138" s="2"/>
      <c r="O138" s="1"/>
      <c r="P138" s="38"/>
      <c r="Q138" s="1"/>
      <c r="R138" s="1"/>
      <c r="S138" s="1"/>
      <c r="T138" s="1"/>
      <c r="U138" s="1"/>
      <c r="V138" s="1"/>
      <c r="W138" s="1"/>
      <c r="X138" s="1"/>
      <c r="Y138" s="1"/>
    </row>
    <row r="139" spans="7:25" ht="15.75" customHeight="1" x14ac:dyDescent="0.25">
      <c r="G139" s="2"/>
      <c r="O139" s="1"/>
      <c r="P139" s="38"/>
      <c r="Q139" s="1"/>
      <c r="R139" s="1"/>
      <c r="S139" s="1"/>
      <c r="T139" s="1"/>
      <c r="U139" s="1"/>
      <c r="V139" s="1"/>
      <c r="W139" s="1"/>
      <c r="X139" s="1"/>
      <c r="Y139" s="1"/>
    </row>
    <row r="140" spans="7:25" ht="15.75" customHeight="1" x14ac:dyDescent="0.25">
      <c r="G140" s="2"/>
      <c r="O140" s="1"/>
      <c r="P140" s="38"/>
      <c r="Q140" s="1"/>
      <c r="R140" s="1"/>
      <c r="S140" s="1"/>
      <c r="T140" s="1"/>
      <c r="U140" s="1"/>
      <c r="V140" s="1"/>
      <c r="W140" s="1"/>
      <c r="X140" s="1"/>
      <c r="Y140" s="1"/>
    </row>
    <row r="141" spans="7:25" ht="15.75" customHeight="1" x14ac:dyDescent="0.25">
      <c r="G141" s="2"/>
      <c r="O141" s="1"/>
      <c r="P141" s="38"/>
      <c r="Q141" s="1"/>
      <c r="R141" s="1"/>
      <c r="S141" s="1"/>
      <c r="T141" s="1"/>
      <c r="U141" s="1"/>
      <c r="V141" s="1"/>
      <c r="W141" s="1"/>
      <c r="X141" s="1"/>
      <c r="Y141" s="1"/>
    </row>
    <row r="142" spans="7:25" ht="15.75" customHeight="1" x14ac:dyDescent="0.25">
      <c r="G142" s="2"/>
      <c r="O142" s="1"/>
      <c r="P142" s="38"/>
      <c r="Q142" s="1"/>
      <c r="R142" s="1"/>
      <c r="S142" s="1"/>
      <c r="T142" s="1"/>
      <c r="U142" s="1"/>
      <c r="V142" s="1"/>
      <c r="W142" s="1"/>
      <c r="X142" s="1"/>
      <c r="Y142" s="1"/>
    </row>
    <row r="143" spans="7:25" ht="15.75" customHeight="1" x14ac:dyDescent="0.25">
      <c r="G143" s="2"/>
      <c r="O143" s="1"/>
      <c r="P143" s="38"/>
      <c r="Q143" s="1"/>
      <c r="R143" s="1"/>
      <c r="S143" s="1"/>
      <c r="T143" s="1"/>
      <c r="U143" s="1"/>
      <c r="V143" s="1"/>
      <c r="W143" s="1"/>
      <c r="X143" s="1"/>
      <c r="Y143" s="1"/>
    </row>
    <row r="144" spans="7:25" ht="15.75" customHeight="1" x14ac:dyDescent="0.25">
      <c r="G144" s="2"/>
      <c r="O144" s="1"/>
      <c r="P144" s="38"/>
      <c r="Q144" s="1"/>
      <c r="R144" s="1"/>
      <c r="S144" s="1"/>
      <c r="T144" s="1"/>
      <c r="U144" s="1"/>
      <c r="V144" s="1"/>
      <c r="W144" s="1"/>
      <c r="X144" s="1"/>
      <c r="Y144" s="1"/>
    </row>
    <row r="145" spans="7:25" ht="15.75" customHeight="1" x14ac:dyDescent="0.25">
      <c r="G145" s="2"/>
      <c r="O145" s="1"/>
      <c r="P145" s="38"/>
      <c r="Q145" s="1"/>
      <c r="R145" s="1"/>
      <c r="S145" s="1"/>
      <c r="T145" s="1"/>
      <c r="U145" s="1"/>
      <c r="V145" s="1"/>
      <c r="W145" s="1"/>
      <c r="X145" s="1"/>
      <c r="Y145" s="1"/>
    </row>
    <row r="146" spans="7:25" ht="15.75" customHeight="1" x14ac:dyDescent="0.25">
      <c r="G146" s="2"/>
      <c r="O146" s="1"/>
      <c r="P146" s="38"/>
      <c r="Q146" s="1"/>
      <c r="R146" s="1"/>
      <c r="S146" s="1"/>
      <c r="T146" s="1"/>
      <c r="U146" s="1"/>
      <c r="V146" s="1"/>
      <c r="W146" s="1"/>
      <c r="X146" s="1"/>
      <c r="Y146" s="1"/>
    </row>
    <row r="147" spans="7:25" ht="15.75" customHeight="1" x14ac:dyDescent="0.25">
      <c r="G147" s="2"/>
      <c r="O147" s="1"/>
      <c r="P147" s="38"/>
      <c r="Q147" s="1"/>
      <c r="R147" s="1"/>
      <c r="S147" s="1"/>
      <c r="T147" s="1"/>
      <c r="U147" s="1"/>
      <c r="V147" s="1"/>
      <c r="W147" s="1"/>
      <c r="X147" s="1"/>
      <c r="Y147" s="1"/>
    </row>
    <row r="148" spans="7:25" ht="15.75" customHeight="1" x14ac:dyDescent="0.25">
      <c r="G148" s="2"/>
      <c r="O148" s="1"/>
      <c r="P148" s="38"/>
      <c r="Q148" s="1"/>
      <c r="R148" s="1"/>
      <c r="S148" s="1"/>
      <c r="T148" s="1"/>
      <c r="U148" s="1"/>
      <c r="V148" s="1"/>
      <c r="W148" s="1"/>
      <c r="X148" s="1"/>
      <c r="Y148" s="1"/>
    </row>
    <row r="149" spans="7:25" ht="15.75" customHeight="1" x14ac:dyDescent="0.25">
      <c r="G149" s="2"/>
      <c r="O149" s="1"/>
      <c r="P149" s="38"/>
      <c r="Q149" s="1"/>
      <c r="R149" s="1"/>
      <c r="S149" s="1"/>
      <c r="T149" s="1"/>
      <c r="U149" s="1"/>
      <c r="V149" s="1"/>
      <c r="W149" s="1"/>
      <c r="X149" s="1"/>
      <c r="Y149" s="1"/>
    </row>
    <row r="150" spans="7:25" ht="15.75" customHeight="1" x14ac:dyDescent="0.25">
      <c r="G150" s="2"/>
      <c r="O150" s="1"/>
      <c r="P150" s="38"/>
      <c r="Q150" s="1"/>
      <c r="R150" s="1"/>
      <c r="S150" s="1"/>
      <c r="T150" s="1"/>
      <c r="U150" s="1"/>
      <c r="V150" s="1"/>
      <c r="W150" s="1"/>
      <c r="X150" s="1"/>
      <c r="Y150" s="1"/>
    </row>
    <row r="151" spans="7:25" ht="15.75" customHeight="1" x14ac:dyDescent="0.25">
      <c r="G151" s="2"/>
      <c r="L151" s="1"/>
      <c r="M151" s="1"/>
      <c r="N151" s="1"/>
      <c r="O151" s="1"/>
      <c r="P151" s="38"/>
      <c r="Q151" s="1"/>
      <c r="R151" s="1"/>
      <c r="S151" s="1"/>
      <c r="T151" s="1"/>
      <c r="U151" s="1"/>
      <c r="V151" s="1"/>
      <c r="W151" s="1"/>
      <c r="X151" s="1"/>
      <c r="Y151" s="1"/>
    </row>
    <row r="152" spans="7:25" ht="15.75" customHeight="1" x14ac:dyDescent="0.25">
      <c r="G152" s="2"/>
      <c r="L152" s="1"/>
      <c r="M152" s="1"/>
      <c r="N152" s="1"/>
      <c r="O152" s="1"/>
      <c r="P152" s="38"/>
      <c r="Q152" s="1"/>
      <c r="R152" s="1"/>
      <c r="S152" s="1"/>
      <c r="T152" s="1"/>
      <c r="U152" s="1"/>
      <c r="V152" s="1"/>
      <c r="W152" s="1"/>
      <c r="X152" s="1"/>
      <c r="Y152" s="1"/>
    </row>
    <row r="153" spans="7:25" ht="15.75" customHeight="1" x14ac:dyDescent="0.25">
      <c r="G153" s="2"/>
      <c r="L153" s="1"/>
      <c r="M153" s="1"/>
      <c r="N153" s="1"/>
      <c r="O153" s="1"/>
      <c r="P153" s="38"/>
      <c r="Q153" s="1"/>
      <c r="R153" s="1"/>
      <c r="S153" s="1"/>
      <c r="T153" s="1"/>
      <c r="U153" s="1"/>
      <c r="V153" s="1"/>
      <c r="W153" s="1"/>
      <c r="X153" s="1"/>
      <c r="Y153" s="1"/>
    </row>
    <row r="154" spans="7:25" ht="15.75" customHeight="1" x14ac:dyDescent="0.25">
      <c r="G154" s="2"/>
      <c r="L154" s="1"/>
      <c r="M154" s="1"/>
      <c r="N154" s="1"/>
      <c r="O154" s="1"/>
      <c r="P154" s="38"/>
      <c r="Q154" s="1"/>
      <c r="R154" s="1"/>
      <c r="S154" s="1"/>
      <c r="T154" s="1"/>
      <c r="U154" s="1"/>
      <c r="V154" s="1"/>
      <c r="W154" s="1"/>
      <c r="X154" s="1"/>
      <c r="Y154" s="1"/>
    </row>
    <row r="155" spans="7:25" ht="15.75" customHeight="1" x14ac:dyDescent="0.25">
      <c r="G155" s="2"/>
      <c r="L155" s="1"/>
      <c r="M155" s="1"/>
      <c r="N155" s="1"/>
      <c r="O155" s="1"/>
      <c r="P155" s="38"/>
      <c r="Q155" s="1"/>
      <c r="R155" s="1"/>
      <c r="S155" s="1"/>
      <c r="T155" s="1"/>
      <c r="U155" s="1"/>
      <c r="V155" s="1"/>
      <c r="W155" s="1"/>
      <c r="X155" s="1"/>
      <c r="Y155" s="1"/>
    </row>
    <row r="156" spans="7:25" ht="15.75" customHeight="1" x14ac:dyDescent="0.25">
      <c r="G156" s="2"/>
      <c r="L156" s="1"/>
      <c r="M156" s="1"/>
      <c r="N156" s="1"/>
      <c r="O156" s="1"/>
      <c r="P156" s="38"/>
      <c r="Q156" s="1"/>
      <c r="R156" s="1"/>
      <c r="S156" s="1"/>
      <c r="T156" s="1"/>
      <c r="U156" s="1"/>
      <c r="V156" s="1"/>
      <c r="W156" s="1"/>
      <c r="X156" s="1"/>
      <c r="Y156" s="1"/>
    </row>
    <row r="157" spans="7:25" ht="15.75" customHeight="1" x14ac:dyDescent="0.25">
      <c r="G157" s="2"/>
      <c r="L157" s="1"/>
      <c r="M157" s="1"/>
      <c r="N157" s="1"/>
      <c r="O157" s="1"/>
      <c r="P157" s="38"/>
      <c r="Q157" s="1"/>
      <c r="R157" s="1"/>
      <c r="S157" s="1"/>
      <c r="T157" s="1"/>
      <c r="U157" s="1"/>
      <c r="V157" s="1"/>
      <c r="W157" s="1"/>
      <c r="X157" s="1"/>
      <c r="Y157" s="1"/>
    </row>
    <row r="158" spans="7:25" ht="15.75" customHeight="1" x14ac:dyDescent="0.25">
      <c r="G158" s="2"/>
      <c r="L158" s="1"/>
      <c r="M158" s="1"/>
      <c r="N158" s="1"/>
      <c r="O158" s="1"/>
      <c r="P158" s="38"/>
      <c r="Q158" s="1"/>
      <c r="R158" s="1"/>
      <c r="S158" s="1"/>
      <c r="T158" s="1"/>
      <c r="U158" s="1"/>
      <c r="V158" s="1"/>
      <c r="W158" s="1"/>
      <c r="X158" s="1"/>
      <c r="Y158" s="1"/>
    </row>
    <row r="159" spans="7:25" ht="15.75" customHeight="1" x14ac:dyDescent="0.25">
      <c r="G159" s="2"/>
      <c r="L159" s="1"/>
      <c r="M159" s="1"/>
      <c r="N159" s="1"/>
      <c r="O159" s="1"/>
      <c r="P159" s="38"/>
      <c r="Q159" s="1"/>
      <c r="R159" s="1"/>
      <c r="S159" s="1"/>
      <c r="T159" s="1"/>
      <c r="U159" s="1"/>
      <c r="V159" s="1"/>
      <c r="W159" s="1"/>
      <c r="X159" s="1"/>
      <c r="Y159" s="1"/>
    </row>
    <row r="160" spans="7:25" ht="15.75" customHeight="1" x14ac:dyDescent="0.25">
      <c r="G160" s="2"/>
      <c r="L160" s="1"/>
      <c r="M160" s="1"/>
      <c r="N160" s="1"/>
      <c r="O160" s="1"/>
      <c r="P160" s="38"/>
      <c r="Q160" s="1"/>
      <c r="R160" s="1"/>
      <c r="S160" s="1"/>
      <c r="T160" s="1"/>
      <c r="U160" s="1"/>
      <c r="V160" s="1"/>
      <c r="W160" s="1"/>
      <c r="X160" s="1"/>
      <c r="Y160" s="1"/>
    </row>
    <row r="161" spans="7:25" ht="15.75" customHeight="1" x14ac:dyDescent="0.25">
      <c r="G161" s="2"/>
      <c r="L161" s="1"/>
      <c r="M161" s="1"/>
      <c r="N161" s="1"/>
      <c r="O161" s="1"/>
      <c r="P161" s="38"/>
      <c r="Q161" s="1"/>
      <c r="R161" s="1"/>
      <c r="S161" s="1"/>
      <c r="T161" s="1"/>
      <c r="U161" s="1"/>
      <c r="V161" s="1"/>
      <c r="W161" s="1"/>
      <c r="X161" s="1"/>
      <c r="Y161" s="1"/>
    </row>
    <row r="162" spans="7:25" ht="15.75" customHeight="1" x14ac:dyDescent="0.25">
      <c r="G162" s="2"/>
      <c r="L162" s="1"/>
      <c r="M162" s="1"/>
      <c r="N162" s="1"/>
      <c r="O162" s="1"/>
      <c r="P162" s="38"/>
      <c r="Q162" s="1"/>
      <c r="R162" s="1"/>
      <c r="S162" s="1"/>
      <c r="T162" s="1"/>
      <c r="U162" s="1"/>
      <c r="V162" s="1"/>
      <c r="W162" s="1"/>
      <c r="X162" s="1"/>
      <c r="Y162" s="1"/>
    </row>
    <row r="163" spans="7:25" ht="15.75" customHeight="1" x14ac:dyDescent="0.25">
      <c r="G163" s="2"/>
      <c r="L163" s="1"/>
      <c r="M163" s="1"/>
      <c r="N163" s="1"/>
      <c r="O163" s="1"/>
      <c r="P163" s="38"/>
      <c r="Q163" s="1"/>
      <c r="R163" s="1"/>
      <c r="S163" s="1"/>
      <c r="T163" s="1"/>
      <c r="U163" s="1"/>
      <c r="V163" s="1"/>
      <c r="W163" s="1"/>
      <c r="X163" s="1"/>
      <c r="Y163" s="1"/>
    </row>
    <row r="164" spans="7:25" ht="15.75" customHeight="1" x14ac:dyDescent="0.25">
      <c r="G164" s="2"/>
      <c r="L164" s="1"/>
      <c r="M164" s="1"/>
      <c r="N164" s="1"/>
      <c r="O164" s="1"/>
      <c r="P164" s="38"/>
      <c r="Q164" s="1"/>
      <c r="R164" s="1"/>
      <c r="S164" s="1"/>
      <c r="T164" s="1"/>
      <c r="U164" s="1"/>
      <c r="V164" s="1"/>
      <c r="W164" s="1"/>
      <c r="X164" s="1"/>
      <c r="Y164" s="1"/>
    </row>
    <row r="165" spans="7:25" ht="15.75" customHeight="1" x14ac:dyDescent="0.25">
      <c r="G165" s="2"/>
      <c r="L165" s="1"/>
      <c r="M165" s="1"/>
      <c r="N165" s="1"/>
      <c r="O165" s="1"/>
      <c r="P165" s="38"/>
      <c r="Q165" s="1"/>
      <c r="R165" s="1"/>
      <c r="S165" s="1"/>
      <c r="T165" s="1"/>
      <c r="U165" s="1"/>
      <c r="V165" s="1"/>
      <c r="W165" s="1"/>
      <c r="X165" s="1"/>
      <c r="Y165" s="1"/>
    </row>
    <row r="166" spans="7:25" ht="15.75" customHeight="1" x14ac:dyDescent="0.25">
      <c r="G166" s="2"/>
      <c r="L166" s="1"/>
      <c r="M166" s="1"/>
      <c r="N166" s="1"/>
      <c r="O166" s="1"/>
      <c r="P166" s="38"/>
      <c r="Q166" s="1"/>
      <c r="R166" s="1"/>
      <c r="S166" s="1"/>
      <c r="T166" s="1"/>
      <c r="U166" s="1"/>
      <c r="V166" s="1"/>
      <c r="W166" s="1"/>
      <c r="X166" s="1"/>
      <c r="Y166" s="1"/>
    </row>
    <row r="167" spans="7:25" ht="15.75" customHeight="1" x14ac:dyDescent="0.25">
      <c r="G167" s="2"/>
      <c r="L167" s="1"/>
      <c r="M167" s="1"/>
      <c r="N167" s="1"/>
      <c r="O167" s="1"/>
      <c r="P167" s="38"/>
      <c r="Q167" s="1"/>
      <c r="R167" s="1"/>
      <c r="S167" s="1"/>
      <c r="T167" s="1"/>
      <c r="U167" s="1"/>
      <c r="V167" s="1"/>
      <c r="W167" s="1"/>
      <c r="X167" s="1"/>
      <c r="Y167" s="1"/>
    </row>
    <row r="168" spans="7:25" ht="15.75" customHeight="1" x14ac:dyDescent="0.25">
      <c r="G168" s="2"/>
      <c r="L168" s="1"/>
      <c r="M168" s="1"/>
      <c r="N168" s="1"/>
      <c r="O168" s="1"/>
      <c r="P168" s="38"/>
      <c r="Q168" s="1"/>
      <c r="R168" s="1"/>
      <c r="S168" s="1"/>
      <c r="T168" s="1"/>
      <c r="U168" s="1"/>
      <c r="V168" s="1"/>
      <c r="W168" s="1"/>
      <c r="X168" s="1"/>
      <c r="Y168" s="1"/>
    </row>
    <row r="169" spans="7:25" ht="15.75" customHeight="1" x14ac:dyDescent="0.25">
      <c r="G169" s="2"/>
      <c r="L169" s="1"/>
      <c r="M169" s="1"/>
      <c r="N169" s="1"/>
      <c r="O169" s="1"/>
      <c r="P169" s="38"/>
      <c r="Q169" s="1"/>
      <c r="R169" s="1"/>
      <c r="S169" s="1"/>
      <c r="T169" s="1"/>
      <c r="U169" s="1"/>
      <c r="V169" s="1"/>
      <c r="W169" s="1"/>
      <c r="X169" s="1"/>
      <c r="Y169" s="1"/>
    </row>
    <row r="170" spans="7:25" ht="15.75" customHeight="1" x14ac:dyDescent="0.25">
      <c r="G170" s="2"/>
      <c r="L170" s="1"/>
      <c r="M170" s="1"/>
      <c r="N170" s="1"/>
      <c r="O170" s="1"/>
      <c r="P170" s="38"/>
      <c r="Q170" s="1"/>
      <c r="R170" s="1"/>
      <c r="S170" s="1"/>
      <c r="T170" s="1"/>
      <c r="U170" s="1"/>
      <c r="V170" s="1"/>
      <c r="W170" s="1"/>
      <c r="X170" s="1"/>
      <c r="Y170" s="1"/>
    </row>
    <row r="171" spans="7:25" ht="15.75" customHeight="1" x14ac:dyDescent="0.25">
      <c r="G171" s="2"/>
      <c r="L171" s="1"/>
      <c r="M171" s="1"/>
      <c r="N171" s="1"/>
      <c r="O171" s="1"/>
      <c r="P171" s="38"/>
      <c r="Q171" s="1"/>
      <c r="R171" s="1"/>
      <c r="S171" s="1"/>
      <c r="T171" s="1"/>
      <c r="U171" s="1"/>
      <c r="V171" s="1"/>
      <c r="W171" s="1"/>
      <c r="X171" s="1"/>
      <c r="Y171" s="1"/>
    </row>
    <row r="172" spans="7:25" ht="15.75" customHeight="1" x14ac:dyDescent="0.25">
      <c r="G172" s="2"/>
      <c r="L172" s="1"/>
      <c r="M172" s="1"/>
      <c r="N172" s="1"/>
      <c r="O172" s="1"/>
      <c r="P172" s="38"/>
      <c r="Q172" s="1"/>
      <c r="R172" s="1"/>
      <c r="S172" s="1"/>
      <c r="T172" s="1"/>
      <c r="U172" s="1"/>
      <c r="V172" s="1"/>
      <c r="W172" s="1"/>
      <c r="X172" s="1"/>
      <c r="Y172" s="1"/>
    </row>
    <row r="173" spans="7:25" ht="15.75" customHeight="1" x14ac:dyDescent="0.25">
      <c r="G173" s="2"/>
      <c r="L173" s="1"/>
      <c r="M173" s="1"/>
      <c r="N173" s="1"/>
      <c r="O173" s="1"/>
      <c r="P173" s="38"/>
      <c r="Q173" s="1"/>
      <c r="R173" s="1"/>
      <c r="S173" s="1"/>
      <c r="T173" s="1"/>
      <c r="U173" s="1"/>
      <c r="V173" s="1"/>
      <c r="W173" s="1"/>
      <c r="X173" s="1"/>
      <c r="Y173" s="1"/>
    </row>
    <row r="174" spans="7:25" ht="15.75" customHeight="1" x14ac:dyDescent="0.25">
      <c r="G174" s="2"/>
      <c r="L174" s="1"/>
      <c r="M174" s="1"/>
      <c r="N174" s="1"/>
      <c r="O174" s="1"/>
      <c r="P174" s="38"/>
      <c r="Q174" s="1"/>
      <c r="R174" s="1"/>
      <c r="S174" s="1"/>
      <c r="T174" s="1"/>
      <c r="U174" s="1"/>
      <c r="V174" s="1"/>
      <c r="W174" s="1"/>
      <c r="X174" s="1"/>
      <c r="Y174" s="1"/>
    </row>
    <row r="175" spans="7:25" ht="15.75" customHeight="1" x14ac:dyDescent="0.25">
      <c r="G175" s="2"/>
      <c r="L175" s="1"/>
      <c r="M175" s="1"/>
      <c r="N175" s="1"/>
      <c r="O175" s="1"/>
      <c r="P175" s="38"/>
      <c r="Q175" s="1"/>
      <c r="R175" s="1"/>
      <c r="S175" s="1"/>
      <c r="T175" s="1"/>
      <c r="U175" s="1"/>
      <c r="V175" s="1"/>
      <c r="W175" s="1"/>
      <c r="X175" s="1"/>
      <c r="Y175" s="1"/>
    </row>
    <row r="176" spans="7:25" ht="15.75" customHeight="1" x14ac:dyDescent="0.25">
      <c r="G176" s="2"/>
      <c r="L176" s="1"/>
      <c r="M176" s="1"/>
      <c r="N176" s="1"/>
      <c r="O176" s="1"/>
      <c r="P176" s="38"/>
      <c r="Q176" s="1"/>
      <c r="R176" s="1"/>
      <c r="S176" s="1"/>
      <c r="T176" s="1"/>
      <c r="U176" s="1"/>
      <c r="V176" s="1"/>
      <c r="W176" s="1"/>
      <c r="X176" s="1"/>
      <c r="Y176" s="1"/>
    </row>
    <row r="177" spans="7:25" ht="15.75" customHeight="1" x14ac:dyDescent="0.25">
      <c r="G177" s="2"/>
      <c r="L177" s="1"/>
      <c r="M177" s="1"/>
      <c r="N177" s="1"/>
      <c r="O177" s="1"/>
      <c r="P177" s="38"/>
      <c r="Q177" s="1"/>
      <c r="R177" s="1"/>
      <c r="S177" s="1"/>
      <c r="T177" s="1"/>
      <c r="U177" s="1"/>
      <c r="V177" s="1"/>
      <c r="W177" s="1"/>
      <c r="X177" s="1"/>
      <c r="Y177" s="1"/>
    </row>
    <row r="178" spans="7:25" ht="15.75" customHeight="1" x14ac:dyDescent="0.25">
      <c r="G178" s="2"/>
      <c r="L178" s="1"/>
      <c r="M178" s="1"/>
      <c r="N178" s="1"/>
      <c r="O178" s="1"/>
      <c r="P178" s="38"/>
      <c r="Q178" s="1"/>
      <c r="R178" s="1"/>
      <c r="S178" s="1"/>
      <c r="T178" s="1"/>
      <c r="U178" s="1"/>
      <c r="V178" s="1"/>
      <c r="W178" s="1"/>
      <c r="X178" s="1"/>
      <c r="Y178" s="1"/>
    </row>
    <row r="179" spans="7:25" ht="15.75" customHeight="1" x14ac:dyDescent="0.25">
      <c r="G179" s="2"/>
      <c r="L179" s="1"/>
      <c r="M179" s="1"/>
      <c r="N179" s="1"/>
      <c r="O179" s="1"/>
      <c r="P179" s="38"/>
      <c r="Q179" s="1"/>
      <c r="R179" s="1"/>
      <c r="S179" s="1"/>
      <c r="T179" s="1"/>
      <c r="U179" s="1"/>
      <c r="V179" s="1"/>
      <c r="W179" s="1"/>
      <c r="X179" s="1"/>
      <c r="Y179" s="1"/>
    </row>
    <row r="180" spans="7:25" ht="15.75" customHeight="1" x14ac:dyDescent="0.25">
      <c r="G180" s="2"/>
      <c r="L180" s="1"/>
      <c r="M180" s="1"/>
      <c r="N180" s="1"/>
      <c r="O180" s="1"/>
      <c r="P180" s="38"/>
      <c r="Q180" s="1"/>
      <c r="R180" s="1"/>
      <c r="S180" s="1"/>
      <c r="T180" s="1"/>
      <c r="U180" s="1"/>
      <c r="V180" s="1"/>
      <c r="W180" s="1"/>
      <c r="X180" s="1"/>
      <c r="Y180" s="1"/>
    </row>
    <row r="181" spans="7:25" ht="15.75" customHeight="1" x14ac:dyDescent="0.25">
      <c r="G181" s="2"/>
      <c r="L181" s="1"/>
      <c r="M181" s="1"/>
      <c r="N181" s="1"/>
      <c r="O181" s="1"/>
      <c r="P181" s="38"/>
      <c r="Q181" s="1"/>
      <c r="R181" s="1"/>
      <c r="S181" s="1"/>
      <c r="T181" s="1"/>
      <c r="U181" s="1"/>
      <c r="V181" s="1"/>
      <c r="W181" s="1"/>
      <c r="X181" s="1"/>
      <c r="Y181" s="1"/>
    </row>
    <row r="182" spans="7:25" ht="15.75" customHeight="1" x14ac:dyDescent="0.25">
      <c r="G182" s="2"/>
      <c r="L182" s="1"/>
      <c r="M182" s="1"/>
      <c r="N182" s="1"/>
      <c r="O182" s="1"/>
      <c r="P182" s="38"/>
      <c r="Q182" s="1"/>
      <c r="R182" s="1"/>
      <c r="S182" s="1"/>
      <c r="T182" s="1"/>
      <c r="U182" s="1"/>
      <c r="V182" s="1"/>
      <c r="W182" s="1"/>
      <c r="X182" s="1"/>
      <c r="Y182" s="1"/>
    </row>
    <row r="183" spans="7:25" ht="15.75" customHeight="1" x14ac:dyDescent="0.25">
      <c r="G183" s="2"/>
      <c r="L183" s="1"/>
      <c r="M183" s="1"/>
      <c r="N183" s="1"/>
      <c r="O183" s="1"/>
      <c r="P183" s="38"/>
      <c r="Q183" s="1"/>
      <c r="R183" s="1"/>
      <c r="S183" s="1"/>
      <c r="T183" s="1"/>
      <c r="U183" s="1"/>
      <c r="V183" s="1"/>
      <c r="W183" s="1"/>
      <c r="X183" s="1"/>
      <c r="Y183" s="1"/>
    </row>
    <row r="184" spans="7:25" ht="15.75" customHeight="1" x14ac:dyDescent="0.25">
      <c r="G184" s="2"/>
      <c r="L184" s="1"/>
      <c r="M184" s="1"/>
      <c r="N184" s="1"/>
      <c r="O184" s="1"/>
      <c r="P184" s="38"/>
      <c r="Q184" s="1"/>
      <c r="R184" s="1"/>
      <c r="S184" s="1"/>
      <c r="T184" s="1"/>
      <c r="U184" s="1"/>
      <c r="V184" s="1"/>
      <c r="W184" s="1"/>
      <c r="X184" s="1"/>
      <c r="Y184" s="1"/>
    </row>
    <row r="185" spans="7:25" ht="15.75" customHeight="1" x14ac:dyDescent="0.25">
      <c r="G185" s="2"/>
      <c r="L185" s="1"/>
      <c r="M185" s="1"/>
      <c r="N185" s="1"/>
      <c r="O185" s="1"/>
      <c r="P185" s="38"/>
      <c r="Q185" s="1"/>
      <c r="R185" s="1"/>
      <c r="S185" s="1"/>
      <c r="T185" s="1"/>
      <c r="U185" s="1"/>
      <c r="V185" s="1"/>
      <c r="W185" s="1"/>
      <c r="X185" s="1"/>
      <c r="Y185" s="1"/>
    </row>
    <row r="186" spans="7:25" ht="15.75" customHeight="1" x14ac:dyDescent="0.25">
      <c r="G186" s="2"/>
      <c r="L186" s="1"/>
      <c r="M186" s="1"/>
      <c r="N186" s="1"/>
      <c r="O186" s="1"/>
      <c r="P186" s="38"/>
      <c r="Q186" s="1"/>
      <c r="R186" s="1"/>
      <c r="S186" s="1"/>
      <c r="T186" s="1"/>
      <c r="U186" s="1"/>
      <c r="V186" s="1"/>
      <c r="W186" s="1"/>
      <c r="X186" s="1"/>
      <c r="Y186" s="1"/>
    </row>
    <row r="187" spans="7:25" ht="15.75" customHeight="1" x14ac:dyDescent="0.25">
      <c r="G187" s="2"/>
      <c r="L187" s="1"/>
      <c r="M187" s="1"/>
      <c r="N187" s="1"/>
      <c r="O187" s="1"/>
      <c r="P187" s="38"/>
      <c r="Q187" s="1"/>
      <c r="R187" s="1"/>
      <c r="S187" s="1"/>
      <c r="T187" s="1"/>
      <c r="U187" s="1"/>
      <c r="V187" s="1"/>
      <c r="W187" s="1"/>
      <c r="X187" s="1"/>
      <c r="Y187" s="1"/>
    </row>
    <row r="188" spans="7:25" ht="15.75" customHeight="1" x14ac:dyDescent="0.25">
      <c r="G188" s="2"/>
      <c r="L188" s="1"/>
      <c r="M188" s="1"/>
      <c r="N188" s="1"/>
      <c r="O188" s="1"/>
      <c r="P188" s="38"/>
      <c r="Q188" s="1"/>
      <c r="R188" s="1"/>
      <c r="S188" s="1"/>
      <c r="T188" s="1"/>
      <c r="U188" s="1"/>
      <c r="V188" s="1"/>
      <c r="W188" s="1"/>
      <c r="X188" s="1"/>
      <c r="Y188" s="1"/>
    </row>
    <row r="189" spans="7:25" ht="15.75" customHeight="1" x14ac:dyDescent="0.25">
      <c r="G189" s="2"/>
      <c r="L189" s="1"/>
      <c r="M189" s="1"/>
      <c r="N189" s="1"/>
      <c r="O189" s="1"/>
      <c r="P189" s="38"/>
      <c r="Q189" s="1"/>
      <c r="R189" s="1"/>
      <c r="S189" s="1"/>
      <c r="T189" s="1"/>
      <c r="U189" s="1"/>
      <c r="V189" s="1"/>
      <c r="W189" s="1"/>
      <c r="X189" s="1"/>
      <c r="Y189" s="1"/>
    </row>
    <row r="190" spans="7:25" ht="15.75" customHeight="1" x14ac:dyDescent="0.25">
      <c r="G190" s="2"/>
      <c r="L190" s="1"/>
      <c r="M190" s="1"/>
      <c r="N190" s="1"/>
      <c r="O190" s="1"/>
      <c r="P190" s="38"/>
      <c r="Q190" s="1"/>
      <c r="R190" s="1"/>
      <c r="S190" s="1"/>
      <c r="T190" s="1"/>
      <c r="U190" s="1"/>
      <c r="V190" s="1"/>
      <c r="W190" s="1"/>
      <c r="X190" s="1"/>
      <c r="Y190" s="1"/>
    </row>
    <row r="191" spans="7:25" ht="15.75" customHeight="1" x14ac:dyDescent="0.25">
      <c r="G191" s="2"/>
      <c r="L191" s="1"/>
      <c r="M191" s="1"/>
      <c r="N191" s="1"/>
      <c r="O191" s="1"/>
      <c r="P191" s="38"/>
      <c r="Q191" s="1"/>
      <c r="R191" s="1"/>
      <c r="S191" s="1"/>
      <c r="T191" s="1"/>
      <c r="U191" s="1"/>
      <c r="V191" s="1"/>
      <c r="W191" s="1"/>
      <c r="X191" s="1"/>
      <c r="Y191" s="1"/>
    </row>
    <row r="192" spans="7:25" ht="15.75" customHeight="1" x14ac:dyDescent="0.25">
      <c r="G192" s="2"/>
      <c r="L192" s="1"/>
      <c r="M192" s="1"/>
      <c r="N192" s="1"/>
      <c r="O192" s="1"/>
      <c r="P192" s="38"/>
      <c r="Q192" s="1"/>
      <c r="R192" s="1"/>
      <c r="S192" s="1"/>
      <c r="T192" s="1"/>
      <c r="U192" s="1"/>
      <c r="V192" s="1"/>
      <c r="W192" s="1"/>
      <c r="X192" s="1"/>
      <c r="Y192" s="1"/>
    </row>
    <row r="193" spans="7:25" ht="15.75" customHeight="1" x14ac:dyDescent="0.25">
      <c r="G193" s="2"/>
      <c r="L193" s="1"/>
      <c r="M193" s="1"/>
      <c r="N193" s="1"/>
      <c r="O193" s="1"/>
      <c r="P193" s="38"/>
      <c r="Q193" s="1"/>
      <c r="R193" s="1"/>
      <c r="S193" s="1"/>
      <c r="T193" s="1"/>
      <c r="U193" s="1"/>
      <c r="V193" s="1"/>
      <c r="W193" s="1"/>
      <c r="X193" s="1"/>
      <c r="Y193" s="1"/>
    </row>
    <row r="194" spans="7:25" ht="15.75" customHeight="1" x14ac:dyDescent="0.25">
      <c r="G194" s="2"/>
      <c r="L194" s="1"/>
      <c r="M194" s="1"/>
      <c r="N194" s="1"/>
      <c r="O194" s="1"/>
      <c r="P194" s="38"/>
      <c r="Q194" s="1"/>
      <c r="R194" s="1"/>
      <c r="S194" s="1"/>
      <c r="T194" s="1"/>
      <c r="U194" s="1"/>
      <c r="V194" s="1"/>
      <c r="W194" s="1"/>
      <c r="X194" s="1"/>
      <c r="Y194" s="1"/>
    </row>
    <row r="195" spans="7:25" ht="15.75" customHeight="1" x14ac:dyDescent="0.25">
      <c r="G195" s="2"/>
      <c r="L195" s="1"/>
      <c r="M195" s="1"/>
      <c r="N195" s="1"/>
      <c r="O195" s="1"/>
      <c r="P195" s="38"/>
      <c r="Q195" s="1"/>
      <c r="R195" s="1"/>
      <c r="S195" s="1"/>
      <c r="T195" s="1"/>
      <c r="U195" s="1"/>
      <c r="V195" s="1"/>
      <c r="W195" s="1"/>
      <c r="X195" s="1"/>
      <c r="Y195" s="1"/>
    </row>
    <row r="196" spans="7:25" ht="15.75" customHeight="1" x14ac:dyDescent="0.25">
      <c r="G196" s="2"/>
      <c r="L196" s="1"/>
      <c r="M196" s="1"/>
      <c r="N196" s="1"/>
      <c r="O196" s="1"/>
      <c r="P196" s="38"/>
      <c r="Q196" s="1"/>
      <c r="R196" s="1"/>
      <c r="S196" s="1"/>
      <c r="T196" s="1"/>
      <c r="U196" s="1"/>
      <c r="V196" s="1"/>
      <c r="W196" s="1"/>
      <c r="X196" s="1"/>
      <c r="Y196" s="1"/>
    </row>
    <row r="197" spans="7:25" ht="15.75" customHeight="1" x14ac:dyDescent="0.25">
      <c r="G197" s="2"/>
      <c r="L197" s="1"/>
      <c r="M197" s="1"/>
      <c r="N197" s="1"/>
      <c r="O197" s="1"/>
      <c r="P197" s="38"/>
      <c r="Q197" s="1"/>
      <c r="R197" s="1"/>
      <c r="S197" s="1"/>
      <c r="T197" s="1"/>
      <c r="U197" s="1"/>
      <c r="V197" s="1"/>
      <c r="W197" s="1"/>
      <c r="X197" s="1"/>
      <c r="Y197" s="1"/>
    </row>
    <row r="198" spans="7:25" ht="15.75" customHeight="1" x14ac:dyDescent="0.25">
      <c r="G198" s="2"/>
      <c r="L198" s="1"/>
      <c r="M198" s="1"/>
      <c r="N198" s="1"/>
      <c r="O198" s="1"/>
      <c r="P198" s="38"/>
      <c r="Q198" s="1"/>
      <c r="R198" s="1"/>
      <c r="S198" s="1"/>
      <c r="T198" s="1"/>
      <c r="U198" s="1"/>
      <c r="V198" s="1"/>
      <c r="W198" s="1"/>
      <c r="X198" s="1"/>
      <c r="Y198" s="1"/>
    </row>
    <row r="199" spans="7:25" ht="15.75" customHeight="1" x14ac:dyDescent="0.25">
      <c r="G199" s="2"/>
      <c r="L199" s="1"/>
      <c r="M199" s="1"/>
      <c r="N199" s="1"/>
      <c r="O199" s="1"/>
      <c r="P199" s="38"/>
      <c r="Q199" s="1"/>
      <c r="R199" s="1"/>
      <c r="S199" s="1"/>
      <c r="T199" s="1"/>
      <c r="U199" s="1"/>
      <c r="V199" s="1"/>
      <c r="W199" s="1"/>
      <c r="X199" s="1"/>
      <c r="Y199" s="1"/>
    </row>
    <row r="200" spans="7:25" ht="15.75" customHeight="1" x14ac:dyDescent="0.25">
      <c r="G200" s="2"/>
      <c r="L200" s="1"/>
      <c r="M200" s="1"/>
      <c r="N200" s="1"/>
      <c r="O200" s="1"/>
      <c r="P200" s="38"/>
      <c r="Q200" s="1"/>
      <c r="R200" s="1"/>
      <c r="S200" s="1"/>
      <c r="T200" s="1"/>
      <c r="U200" s="1"/>
      <c r="V200" s="1"/>
      <c r="W200" s="1"/>
      <c r="X200" s="1"/>
      <c r="Y200" s="1"/>
    </row>
    <row r="201" spans="7:25" ht="15.75" customHeight="1" x14ac:dyDescent="0.25">
      <c r="G201" s="2"/>
      <c r="L201" s="1"/>
      <c r="M201" s="1"/>
      <c r="N201" s="1"/>
      <c r="O201" s="1"/>
      <c r="P201" s="38"/>
      <c r="Q201" s="1"/>
      <c r="R201" s="1"/>
      <c r="S201" s="1"/>
      <c r="T201" s="1"/>
      <c r="U201" s="1"/>
      <c r="V201" s="1"/>
      <c r="W201" s="1"/>
      <c r="X201" s="1"/>
      <c r="Y201" s="1"/>
    </row>
    <row r="202" spans="7:25" ht="15.75" customHeight="1" x14ac:dyDescent="0.25">
      <c r="G202" s="2"/>
      <c r="L202" s="1"/>
      <c r="M202" s="1"/>
      <c r="N202" s="1"/>
      <c r="O202" s="1"/>
      <c r="P202" s="38"/>
      <c r="Q202" s="1"/>
      <c r="R202" s="1"/>
      <c r="S202" s="1"/>
      <c r="T202" s="1"/>
      <c r="U202" s="1"/>
      <c r="V202" s="1"/>
      <c r="W202" s="1"/>
      <c r="X202" s="1"/>
      <c r="Y202" s="1"/>
    </row>
    <row r="203" spans="7:25" ht="15.75" customHeight="1" x14ac:dyDescent="0.25">
      <c r="G203" s="2"/>
      <c r="L203" s="1"/>
      <c r="M203" s="1"/>
      <c r="N203" s="1"/>
      <c r="O203" s="1"/>
      <c r="P203" s="38"/>
      <c r="Q203" s="1"/>
      <c r="R203" s="1"/>
      <c r="S203" s="1"/>
      <c r="T203" s="1"/>
      <c r="U203" s="1"/>
      <c r="V203" s="1"/>
      <c r="W203" s="1"/>
      <c r="X203" s="1"/>
      <c r="Y203" s="1"/>
    </row>
    <row r="204" spans="7:25" ht="15.75" customHeight="1" x14ac:dyDescent="0.25">
      <c r="G204" s="2"/>
      <c r="L204" s="1"/>
      <c r="M204" s="1"/>
      <c r="N204" s="1"/>
      <c r="O204" s="1"/>
      <c r="P204" s="38"/>
      <c r="Q204" s="1"/>
      <c r="R204" s="1"/>
      <c r="S204" s="1"/>
      <c r="T204" s="1"/>
      <c r="U204" s="1"/>
      <c r="V204" s="1"/>
      <c r="W204" s="1"/>
      <c r="X204" s="1"/>
      <c r="Y204" s="1"/>
    </row>
    <row r="205" spans="7:25" ht="15.75" customHeight="1" x14ac:dyDescent="0.25">
      <c r="G205" s="2"/>
      <c r="L205" s="1"/>
      <c r="M205" s="1"/>
      <c r="N205" s="1"/>
      <c r="O205" s="1"/>
      <c r="P205" s="38"/>
      <c r="Q205" s="1"/>
      <c r="R205" s="1"/>
      <c r="S205" s="1"/>
      <c r="T205" s="1"/>
      <c r="U205" s="1"/>
      <c r="V205" s="1"/>
      <c r="W205" s="1"/>
      <c r="X205" s="1"/>
      <c r="Y205" s="1"/>
    </row>
    <row r="206" spans="7:25" ht="15.75" customHeight="1" x14ac:dyDescent="0.25">
      <c r="G206" s="2"/>
      <c r="L206" s="1"/>
      <c r="M206" s="1"/>
      <c r="N206" s="1"/>
      <c r="O206" s="1"/>
      <c r="P206" s="38"/>
      <c r="Q206" s="1"/>
      <c r="R206" s="1"/>
      <c r="S206" s="1"/>
      <c r="T206" s="1"/>
      <c r="U206" s="1"/>
      <c r="V206" s="1"/>
      <c r="W206" s="1"/>
      <c r="X206" s="1"/>
      <c r="Y206" s="1"/>
    </row>
    <row r="207" spans="7:25" ht="15.75" customHeight="1" x14ac:dyDescent="0.25">
      <c r="G207" s="2"/>
      <c r="L207" s="1"/>
      <c r="M207" s="1"/>
      <c r="N207" s="1"/>
      <c r="O207" s="1"/>
      <c r="P207" s="38"/>
      <c r="Q207" s="1"/>
      <c r="R207" s="1"/>
      <c r="S207" s="1"/>
      <c r="T207" s="1"/>
      <c r="U207" s="1"/>
      <c r="V207" s="1"/>
      <c r="W207" s="1"/>
      <c r="X207" s="1"/>
      <c r="Y207" s="1"/>
    </row>
    <row r="208" spans="7:25" ht="15.75" customHeight="1" x14ac:dyDescent="0.25">
      <c r="G208" s="2"/>
      <c r="L208" s="1"/>
      <c r="M208" s="1"/>
      <c r="N208" s="1"/>
      <c r="O208" s="1"/>
      <c r="P208" s="38"/>
      <c r="Q208" s="1"/>
      <c r="R208" s="1"/>
      <c r="S208" s="1"/>
      <c r="T208" s="1"/>
      <c r="U208" s="1"/>
      <c r="V208" s="1"/>
      <c r="W208" s="1"/>
      <c r="X208" s="1"/>
      <c r="Y208" s="1"/>
    </row>
    <row r="209" spans="7:25" ht="15.75" customHeight="1" x14ac:dyDescent="0.25">
      <c r="G209" s="2"/>
      <c r="L209" s="1"/>
      <c r="M209" s="1"/>
      <c r="N209" s="1"/>
      <c r="O209" s="1"/>
      <c r="P209" s="38"/>
      <c r="Q209" s="1"/>
      <c r="R209" s="1"/>
      <c r="S209" s="1"/>
      <c r="T209" s="1"/>
      <c r="U209" s="1"/>
      <c r="V209" s="1"/>
      <c r="W209" s="1"/>
      <c r="X209" s="1"/>
      <c r="Y209" s="1"/>
    </row>
    <row r="210" spans="7:25" ht="15.75" customHeight="1" x14ac:dyDescent="0.25">
      <c r="G210" s="2"/>
      <c r="L210" s="1"/>
      <c r="M210" s="1"/>
      <c r="N210" s="1"/>
      <c r="O210" s="1"/>
      <c r="P210" s="38"/>
      <c r="Q210" s="1"/>
      <c r="R210" s="1"/>
      <c r="S210" s="1"/>
      <c r="T210" s="1"/>
      <c r="U210" s="1"/>
      <c r="V210" s="1"/>
      <c r="W210" s="1"/>
      <c r="X210" s="1"/>
      <c r="Y210" s="1"/>
    </row>
    <row r="211" spans="7:25" ht="15.75" customHeight="1" x14ac:dyDescent="0.25">
      <c r="G211" s="2"/>
      <c r="L211" s="1"/>
      <c r="M211" s="1"/>
      <c r="N211" s="1"/>
      <c r="O211" s="1"/>
      <c r="P211" s="38"/>
      <c r="Q211" s="1"/>
      <c r="R211" s="1"/>
      <c r="S211" s="1"/>
      <c r="T211" s="1"/>
      <c r="U211" s="1"/>
      <c r="V211" s="1"/>
      <c r="W211" s="1"/>
      <c r="X211" s="1"/>
      <c r="Y211" s="1"/>
    </row>
    <row r="212" spans="7:25" ht="15.75" customHeight="1" x14ac:dyDescent="0.25">
      <c r="G212" s="2"/>
      <c r="L212" s="1"/>
      <c r="M212" s="1"/>
      <c r="N212" s="1"/>
      <c r="O212" s="1"/>
      <c r="P212" s="38"/>
      <c r="Q212" s="1"/>
      <c r="R212" s="1"/>
      <c r="S212" s="1"/>
      <c r="T212" s="1"/>
      <c r="U212" s="1"/>
      <c r="V212" s="1"/>
      <c r="W212" s="1"/>
      <c r="X212" s="1"/>
      <c r="Y212" s="1"/>
    </row>
    <row r="213" spans="7:25" ht="15.75" customHeight="1" x14ac:dyDescent="0.25">
      <c r="G213" s="2"/>
      <c r="L213" s="1"/>
      <c r="M213" s="1"/>
      <c r="N213" s="1"/>
      <c r="O213" s="1"/>
      <c r="P213" s="38"/>
      <c r="Q213" s="1"/>
      <c r="R213" s="1"/>
      <c r="S213" s="1"/>
      <c r="T213" s="1"/>
      <c r="U213" s="1"/>
      <c r="V213" s="1"/>
      <c r="W213" s="1"/>
      <c r="X213" s="1"/>
      <c r="Y213" s="1"/>
    </row>
    <row r="214" spans="7:25" ht="15.75" customHeight="1" x14ac:dyDescent="0.25">
      <c r="G214" s="2"/>
      <c r="L214" s="1"/>
      <c r="M214" s="1"/>
      <c r="N214" s="1"/>
      <c r="O214" s="1"/>
      <c r="P214" s="38"/>
      <c r="Q214" s="1"/>
      <c r="R214" s="1"/>
      <c r="S214" s="1"/>
      <c r="T214" s="1"/>
      <c r="U214" s="1"/>
      <c r="V214" s="1"/>
      <c r="W214" s="1"/>
      <c r="X214" s="1"/>
      <c r="Y214" s="1"/>
    </row>
    <row r="215" spans="7:25" ht="15.75" customHeight="1" x14ac:dyDescent="0.25">
      <c r="G215" s="2"/>
      <c r="L215" s="1"/>
      <c r="M215" s="1"/>
      <c r="N215" s="1"/>
      <c r="O215" s="1"/>
      <c r="P215" s="38"/>
      <c r="Q215" s="1"/>
      <c r="R215" s="1"/>
      <c r="S215" s="1"/>
      <c r="T215" s="1"/>
      <c r="U215" s="1"/>
      <c r="V215" s="1"/>
      <c r="W215" s="1"/>
      <c r="X215" s="1"/>
      <c r="Y215" s="1"/>
    </row>
    <row r="216" spans="7:25" ht="15.75" customHeight="1" x14ac:dyDescent="0.25">
      <c r="G216" s="2"/>
      <c r="L216" s="1"/>
      <c r="M216" s="1"/>
      <c r="N216" s="1"/>
      <c r="O216" s="1"/>
      <c r="P216" s="38"/>
      <c r="Q216" s="1"/>
      <c r="R216" s="1"/>
      <c r="S216" s="1"/>
      <c r="T216" s="1"/>
      <c r="U216" s="1"/>
      <c r="V216" s="1"/>
      <c r="W216" s="1"/>
      <c r="X216" s="1"/>
      <c r="Y216" s="1"/>
    </row>
    <row r="217" spans="7:25" ht="15.75" customHeight="1" x14ac:dyDescent="0.25">
      <c r="G217" s="2"/>
      <c r="L217" s="1"/>
      <c r="M217" s="1"/>
      <c r="N217" s="1"/>
      <c r="O217" s="1"/>
      <c r="P217" s="38"/>
      <c r="Q217" s="1"/>
      <c r="R217" s="1"/>
      <c r="S217" s="1"/>
      <c r="T217" s="1"/>
      <c r="U217" s="1"/>
      <c r="V217" s="1"/>
      <c r="W217" s="1"/>
      <c r="X217" s="1"/>
      <c r="Y217" s="1"/>
    </row>
    <row r="218" spans="7:25" ht="15.75" customHeight="1" x14ac:dyDescent="0.25">
      <c r="G218" s="2"/>
      <c r="L218" s="1"/>
      <c r="M218" s="1"/>
      <c r="N218" s="1"/>
      <c r="O218" s="1"/>
      <c r="P218" s="38"/>
      <c r="Q218" s="1"/>
      <c r="R218" s="1"/>
      <c r="S218" s="1"/>
      <c r="T218" s="1"/>
      <c r="U218" s="1"/>
      <c r="V218" s="1"/>
      <c r="W218" s="1"/>
      <c r="X218" s="1"/>
      <c r="Y218" s="1"/>
    </row>
    <row r="219" spans="7:25" ht="15.75" customHeight="1" x14ac:dyDescent="0.25">
      <c r="G219" s="2"/>
      <c r="L219" s="1"/>
      <c r="M219" s="1"/>
      <c r="N219" s="1"/>
      <c r="O219" s="1"/>
      <c r="P219" s="38"/>
      <c r="Q219" s="1"/>
      <c r="R219" s="1"/>
      <c r="S219" s="1"/>
      <c r="T219" s="1"/>
      <c r="U219" s="1"/>
      <c r="V219" s="1"/>
      <c r="W219" s="1"/>
      <c r="X219" s="1"/>
      <c r="Y219" s="1"/>
    </row>
    <row r="220" spans="7:25" ht="15.75" customHeight="1" x14ac:dyDescent="0.25">
      <c r="G220" s="2"/>
      <c r="L220" s="1"/>
      <c r="M220" s="1"/>
      <c r="N220" s="1"/>
      <c r="O220" s="1"/>
      <c r="P220" s="38"/>
      <c r="Q220" s="1"/>
      <c r="R220" s="1"/>
      <c r="S220" s="1"/>
      <c r="T220" s="1"/>
      <c r="U220" s="1"/>
      <c r="V220" s="1"/>
      <c r="W220" s="1"/>
      <c r="X220" s="1"/>
      <c r="Y220" s="1"/>
    </row>
    <row r="221" spans="7:25" ht="15.75" customHeight="1" x14ac:dyDescent="0.25">
      <c r="G221" s="2"/>
      <c r="L221" s="1"/>
      <c r="M221" s="1"/>
      <c r="N221" s="1"/>
      <c r="O221" s="1"/>
      <c r="P221" s="38"/>
      <c r="Q221" s="1"/>
      <c r="R221" s="1"/>
      <c r="S221" s="1"/>
      <c r="T221" s="1"/>
      <c r="U221" s="1"/>
      <c r="V221" s="1"/>
      <c r="W221" s="1"/>
      <c r="X221" s="1"/>
      <c r="Y221" s="1"/>
    </row>
    <row r="222" spans="7:25" ht="15.75" customHeight="1" x14ac:dyDescent="0.25">
      <c r="G222" s="2"/>
      <c r="L222" s="1"/>
      <c r="M222" s="1"/>
      <c r="N222" s="1"/>
      <c r="O222" s="1"/>
      <c r="P222" s="38"/>
      <c r="Q222" s="1"/>
      <c r="R222" s="1"/>
      <c r="S222" s="1"/>
      <c r="T222" s="1"/>
      <c r="U222" s="1"/>
      <c r="V222" s="1"/>
      <c r="W222" s="1"/>
      <c r="X222" s="1"/>
      <c r="Y222" s="1"/>
    </row>
    <row r="223" spans="7:25" ht="15.75" customHeight="1" x14ac:dyDescent="0.25">
      <c r="G223" s="2"/>
      <c r="L223" s="1"/>
      <c r="M223" s="1"/>
      <c r="N223" s="1"/>
      <c r="O223" s="1"/>
      <c r="P223" s="38"/>
      <c r="Q223" s="1"/>
      <c r="R223" s="1"/>
      <c r="S223" s="1"/>
      <c r="T223" s="1"/>
      <c r="U223" s="1"/>
      <c r="V223" s="1"/>
      <c r="W223" s="1"/>
      <c r="X223" s="1"/>
      <c r="Y223" s="1"/>
    </row>
    <row r="224" spans="7:25" ht="15.75" customHeight="1" x14ac:dyDescent="0.25">
      <c r="G224" s="2"/>
      <c r="L224" s="1"/>
      <c r="M224" s="1"/>
      <c r="N224" s="1"/>
      <c r="O224" s="1"/>
      <c r="P224" s="38"/>
      <c r="Q224" s="1"/>
      <c r="R224" s="1"/>
      <c r="S224" s="1"/>
      <c r="T224" s="1"/>
      <c r="U224" s="1"/>
      <c r="V224" s="1"/>
      <c r="W224" s="1"/>
      <c r="X224" s="1"/>
      <c r="Y224" s="1"/>
    </row>
    <row r="225" spans="7:25" ht="15.75" customHeight="1" x14ac:dyDescent="0.25">
      <c r="G225" s="2"/>
      <c r="L225" s="1"/>
      <c r="M225" s="1"/>
      <c r="N225" s="1"/>
      <c r="O225" s="1"/>
      <c r="P225" s="38"/>
      <c r="Q225" s="1"/>
      <c r="R225" s="1"/>
      <c r="S225" s="1"/>
      <c r="T225" s="1"/>
      <c r="U225" s="1"/>
      <c r="V225" s="1"/>
      <c r="W225" s="1"/>
      <c r="X225" s="1"/>
      <c r="Y225" s="1"/>
    </row>
    <row r="226" spans="7:25" ht="15.75" customHeight="1" x14ac:dyDescent="0.25">
      <c r="G226" s="2"/>
      <c r="L226" s="1"/>
      <c r="M226" s="1"/>
      <c r="N226" s="1"/>
      <c r="O226" s="1"/>
      <c r="P226" s="38"/>
      <c r="Q226" s="1"/>
      <c r="R226" s="1"/>
      <c r="S226" s="1"/>
      <c r="T226" s="1"/>
      <c r="U226" s="1"/>
      <c r="V226" s="1"/>
      <c r="W226" s="1"/>
      <c r="X226" s="1"/>
      <c r="Y226" s="1"/>
    </row>
    <row r="227" spans="7:25" ht="15.75" customHeight="1" x14ac:dyDescent="0.25">
      <c r="G227" s="2"/>
      <c r="L227" s="1"/>
      <c r="M227" s="1"/>
      <c r="N227" s="1"/>
      <c r="O227" s="1"/>
      <c r="P227" s="38"/>
      <c r="Q227" s="1"/>
      <c r="R227" s="1"/>
      <c r="S227" s="1"/>
      <c r="T227" s="1"/>
      <c r="U227" s="1"/>
      <c r="V227" s="1"/>
      <c r="W227" s="1"/>
      <c r="X227" s="1"/>
      <c r="Y227" s="1"/>
    </row>
    <row r="228" spans="7:25" ht="15.75" customHeight="1" x14ac:dyDescent="0.25">
      <c r="G228" s="2"/>
      <c r="L228" s="1"/>
      <c r="M228" s="1"/>
      <c r="N228" s="1"/>
      <c r="O228" s="1"/>
      <c r="P228" s="38"/>
      <c r="Q228" s="1"/>
      <c r="R228" s="1"/>
      <c r="S228" s="1"/>
      <c r="T228" s="1"/>
      <c r="U228" s="1"/>
      <c r="V228" s="1"/>
      <c r="W228" s="1"/>
      <c r="X228" s="1"/>
      <c r="Y228" s="1"/>
    </row>
    <row r="229" spans="7:25" ht="15.75" customHeight="1" x14ac:dyDescent="0.25">
      <c r="G229" s="2"/>
      <c r="L229" s="1"/>
      <c r="M229" s="1"/>
      <c r="N229" s="1"/>
      <c r="O229" s="1"/>
      <c r="P229" s="38"/>
      <c r="Q229" s="1"/>
      <c r="R229" s="1"/>
      <c r="S229" s="1"/>
      <c r="T229" s="1"/>
      <c r="U229" s="1"/>
      <c r="V229" s="1"/>
      <c r="W229" s="1"/>
      <c r="X229" s="1"/>
      <c r="Y229" s="1"/>
    </row>
    <row r="230" spans="7:25" ht="15.75" customHeight="1" x14ac:dyDescent="0.25">
      <c r="G230" s="2"/>
      <c r="L230" s="1"/>
      <c r="M230" s="1"/>
      <c r="N230" s="1"/>
      <c r="O230" s="1"/>
      <c r="P230" s="38"/>
      <c r="Q230" s="1"/>
      <c r="R230" s="1"/>
      <c r="S230" s="1"/>
      <c r="T230" s="1"/>
      <c r="U230" s="1"/>
      <c r="V230" s="1"/>
      <c r="W230" s="1"/>
      <c r="X230" s="1"/>
      <c r="Y230" s="1"/>
    </row>
    <row r="231" spans="7:25" ht="15.75" customHeight="1" x14ac:dyDescent="0.25">
      <c r="G231" s="2"/>
      <c r="L231" s="1"/>
      <c r="M231" s="1"/>
      <c r="N231" s="1"/>
      <c r="O231" s="1"/>
      <c r="P231" s="38"/>
      <c r="Q231" s="1"/>
      <c r="R231" s="1"/>
      <c r="S231" s="1"/>
      <c r="T231" s="1"/>
      <c r="U231" s="1"/>
      <c r="V231" s="1"/>
      <c r="W231" s="1"/>
      <c r="X231" s="1"/>
      <c r="Y231" s="1"/>
    </row>
    <row r="232" spans="7:25" ht="15.75" customHeight="1" x14ac:dyDescent="0.25">
      <c r="G232" s="2"/>
      <c r="L232" s="1"/>
      <c r="M232" s="1"/>
      <c r="N232" s="1"/>
      <c r="O232" s="1"/>
      <c r="P232" s="38"/>
      <c r="Q232" s="1"/>
      <c r="R232" s="1"/>
      <c r="S232" s="1"/>
      <c r="T232" s="1"/>
      <c r="U232" s="1"/>
      <c r="V232" s="1"/>
      <c r="W232" s="1"/>
      <c r="X232" s="1"/>
      <c r="Y232" s="1"/>
    </row>
    <row r="233" spans="7:25" ht="15.75" customHeight="1" x14ac:dyDescent="0.25">
      <c r="G233" s="2"/>
      <c r="L233" s="1"/>
      <c r="M233" s="1"/>
      <c r="N233" s="1"/>
      <c r="O233" s="1"/>
      <c r="P233" s="38"/>
      <c r="Q233" s="1"/>
      <c r="R233" s="1"/>
      <c r="S233" s="1"/>
      <c r="T233" s="1"/>
      <c r="U233" s="1"/>
      <c r="V233" s="1"/>
      <c r="W233" s="1"/>
      <c r="X233" s="1"/>
      <c r="Y233" s="1"/>
    </row>
    <row r="234" spans="7:25" ht="15.75" customHeight="1" x14ac:dyDescent="0.25">
      <c r="G234" s="2"/>
      <c r="L234" s="1"/>
      <c r="M234" s="1"/>
      <c r="N234" s="1"/>
      <c r="O234" s="1"/>
      <c r="P234" s="38"/>
      <c r="Q234" s="1"/>
      <c r="R234" s="1"/>
      <c r="S234" s="1"/>
      <c r="T234" s="1"/>
      <c r="U234" s="1"/>
      <c r="V234" s="1"/>
      <c r="W234" s="1"/>
      <c r="X234" s="1"/>
      <c r="Y234" s="1"/>
    </row>
    <row r="235" spans="7:25" ht="15.75" customHeight="1" x14ac:dyDescent="0.25">
      <c r="G235" s="2"/>
      <c r="L235" s="1"/>
      <c r="M235" s="1"/>
      <c r="N235" s="1"/>
      <c r="O235" s="1"/>
      <c r="P235" s="38"/>
      <c r="Q235" s="1"/>
      <c r="R235" s="1"/>
      <c r="S235" s="1"/>
      <c r="T235" s="1"/>
      <c r="U235" s="1"/>
      <c r="V235" s="1"/>
      <c r="W235" s="1"/>
      <c r="X235" s="1"/>
      <c r="Y235" s="1"/>
    </row>
    <row r="236" spans="7:25" ht="15.75" customHeight="1" x14ac:dyDescent="0.25">
      <c r="G236" s="2"/>
      <c r="L236" s="1"/>
      <c r="M236" s="1"/>
      <c r="N236" s="1"/>
      <c r="O236" s="1"/>
      <c r="P236" s="38"/>
      <c r="Q236" s="1"/>
      <c r="R236" s="1"/>
      <c r="S236" s="1"/>
      <c r="T236" s="1"/>
      <c r="U236" s="1"/>
      <c r="V236" s="1"/>
      <c r="W236" s="1"/>
      <c r="X236" s="1"/>
      <c r="Y236" s="1"/>
    </row>
    <row r="237" spans="7:25" ht="15.75" customHeight="1" x14ac:dyDescent="0.25">
      <c r="G237" s="2"/>
      <c r="L237" s="1"/>
      <c r="M237" s="1"/>
      <c r="N237" s="1"/>
      <c r="O237" s="1"/>
      <c r="P237" s="38"/>
      <c r="Q237" s="1"/>
      <c r="R237" s="1"/>
      <c r="S237" s="1"/>
      <c r="T237" s="1"/>
      <c r="U237" s="1"/>
      <c r="V237" s="1"/>
      <c r="W237" s="1"/>
      <c r="X237" s="1"/>
      <c r="Y237" s="1"/>
    </row>
    <row r="238" spans="7:25" ht="15.75" customHeight="1" x14ac:dyDescent="0.25">
      <c r="G238" s="2"/>
      <c r="L238" s="1"/>
      <c r="M238" s="1"/>
      <c r="N238" s="1"/>
      <c r="O238" s="1"/>
      <c r="P238" s="38"/>
      <c r="Q238" s="1"/>
      <c r="R238" s="1"/>
      <c r="S238" s="1"/>
      <c r="T238" s="1"/>
      <c r="U238" s="1"/>
      <c r="V238" s="1"/>
      <c r="W238" s="1"/>
      <c r="X238" s="1"/>
      <c r="Y238" s="1"/>
    </row>
    <row r="239" spans="7:25" ht="15.75" customHeight="1" x14ac:dyDescent="0.25">
      <c r="G239" s="2"/>
      <c r="L239" s="1"/>
      <c r="M239" s="1"/>
      <c r="N239" s="1"/>
      <c r="O239" s="1"/>
      <c r="P239" s="38"/>
      <c r="Q239" s="1"/>
      <c r="R239" s="1"/>
      <c r="S239" s="1"/>
      <c r="T239" s="1"/>
      <c r="U239" s="1"/>
      <c r="V239" s="1"/>
      <c r="W239" s="1"/>
      <c r="X239" s="1"/>
      <c r="Y239" s="1"/>
    </row>
    <row r="240" spans="7:25" ht="15.75" customHeight="1" x14ac:dyDescent="0.25">
      <c r="G240" s="2"/>
      <c r="L240" s="1"/>
      <c r="M240" s="1"/>
      <c r="N240" s="1"/>
      <c r="O240" s="1"/>
      <c r="P240" s="38"/>
      <c r="Q240" s="1"/>
      <c r="R240" s="1"/>
      <c r="S240" s="1"/>
      <c r="T240" s="1"/>
      <c r="U240" s="1"/>
      <c r="V240" s="1"/>
      <c r="W240" s="1"/>
      <c r="X240" s="1"/>
      <c r="Y240" s="1"/>
    </row>
    <row r="241" spans="7:25" ht="15.75" customHeight="1" x14ac:dyDescent="0.25">
      <c r="G241" s="2"/>
      <c r="L241" s="1"/>
      <c r="M241" s="1"/>
      <c r="N241" s="1"/>
      <c r="O241" s="1"/>
      <c r="P241" s="38"/>
      <c r="Q241" s="1"/>
      <c r="R241" s="1"/>
      <c r="S241" s="1"/>
      <c r="T241" s="1"/>
      <c r="U241" s="1"/>
      <c r="V241" s="1"/>
      <c r="W241" s="1"/>
      <c r="X241" s="1"/>
      <c r="Y241" s="1"/>
    </row>
    <row r="242" spans="7:25" ht="15.75" customHeight="1" x14ac:dyDescent="0.25">
      <c r="G242" s="2"/>
      <c r="L242" s="1"/>
      <c r="M242" s="1"/>
      <c r="N242" s="1"/>
      <c r="O242" s="1"/>
      <c r="P242" s="38"/>
      <c r="Q242" s="1"/>
      <c r="R242" s="1"/>
      <c r="S242" s="1"/>
      <c r="T242" s="1"/>
      <c r="U242" s="1"/>
      <c r="V242" s="1"/>
      <c r="W242" s="1"/>
      <c r="X242" s="1"/>
      <c r="Y242" s="1"/>
    </row>
    <row r="243" spans="7:25" ht="15.75" customHeight="1" x14ac:dyDescent="0.25">
      <c r="G243" s="2"/>
      <c r="L243" s="1"/>
      <c r="M243" s="1"/>
      <c r="N243" s="1"/>
      <c r="O243" s="1"/>
      <c r="P243" s="38"/>
      <c r="Q243" s="1"/>
      <c r="R243" s="1"/>
      <c r="S243" s="1"/>
      <c r="T243" s="1"/>
      <c r="U243" s="1"/>
      <c r="V243" s="1"/>
      <c r="W243" s="1"/>
      <c r="X243" s="1"/>
      <c r="Y243" s="1"/>
    </row>
    <row r="244" spans="7:25" ht="15.75" customHeight="1" x14ac:dyDescent="0.25">
      <c r="G244" s="2"/>
      <c r="L244" s="1"/>
      <c r="M244" s="1"/>
      <c r="N244" s="1"/>
      <c r="O244" s="1"/>
      <c r="P244" s="38"/>
      <c r="Q244" s="1"/>
      <c r="R244" s="1"/>
      <c r="S244" s="1"/>
      <c r="T244" s="1"/>
      <c r="U244" s="1"/>
      <c r="V244" s="1"/>
      <c r="W244" s="1"/>
      <c r="X244" s="1"/>
      <c r="Y244" s="1"/>
    </row>
    <row r="245" spans="7:25" ht="15.75" customHeight="1" x14ac:dyDescent="0.25">
      <c r="G245" s="2"/>
      <c r="L245" s="1"/>
      <c r="M245" s="1"/>
      <c r="N245" s="1"/>
      <c r="O245" s="1"/>
      <c r="P245" s="38"/>
      <c r="Q245" s="1"/>
      <c r="R245" s="1"/>
      <c r="S245" s="1"/>
      <c r="T245" s="1"/>
      <c r="U245" s="1"/>
      <c r="V245" s="1"/>
      <c r="W245" s="1"/>
      <c r="X245" s="1"/>
      <c r="Y245" s="1"/>
    </row>
    <row r="246" spans="7:25" ht="15.75" customHeight="1" x14ac:dyDescent="0.25">
      <c r="G246" s="2"/>
      <c r="L246" s="1"/>
      <c r="M246" s="1"/>
      <c r="N246" s="1"/>
      <c r="O246" s="1"/>
      <c r="P246" s="38"/>
      <c r="Q246" s="1"/>
      <c r="R246" s="1"/>
      <c r="S246" s="1"/>
      <c r="T246" s="1"/>
      <c r="U246" s="1"/>
      <c r="V246" s="1"/>
      <c r="W246" s="1"/>
      <c r="X246" s="1"/>
      <c r="Y246" s="1"/>
    </row>
    <row r="247" spans="7:25" ht="15.75" customHeight="1" x14ac:dyDescent="0.25">
      <c r="G247" s="2"/>
      <c r="L247" s="1"/>
      <c r="M247" s="1"/>
      <c r="N247" s="1"/>
      <c r="O247" s="1"/>
      <c r="P247" s="38"/>
      <c r="Q247" s="1"/>
      <c r="R247" s="1"/>
      <c r="S247" s="1"/>
      <c r="T247" s="1"/>
      <c r="U247" s="1"/>
      <c r="V247" s="1"/>
      <c r="W247" s="1"/>
      <c r="X247" s="1"/>
      <c r="Y247" s="1"/>
    </row>
    <row r="248" spans="7:25" ht="15.75" customHeight="1" x14ac:dyDescent="0.25">
      <c r="G248" s="2"/>
      <c r="L248" s="1"/>
      <c r="M248" s="1"/>
      <c r="N248" s="1"/>
      <c r="O248" s="1"/>
      <c r="P248" s="38"/>
      <c r="Q248" s="1"/>
      <c r="R248" s="1"/>
      <c r="S248" s="1"/>
      <c r="T248" s="1"/>
      <c r="U248" s="1"/>
      <c r="V248" s="1"/>
      <c r="W248" s="1"/>
      <c r="X248" s="1"/>
      <c r="Y248" s="1"/>
    </row>
    <row r="249" spans="7:25" ht="15.75" customHeight="1" x14ac:dyDescent="0.25">
      <c r="G249" s="2"/>
      <c r="L249" s="1"/>
      <c r="M249" s="1"/>
      <c r="N249" s="1"/>
      <c r="O249" s="1"/>
      <c r="P249" s="38"/>
      <c r="Q249" s="1"/>
      <c r="R249" s="1"/>
      <c r="S249" s="1"/>
      <c r="T249" s="1"/>
      <c r="U249" s="1"/>
      <c r="V249" s="1"/>
      <c r="W249" s="1"/>
      <c r="X249" s="1"/>
      <c r="Y249" s="1"/>
    </row>
    <row r="250" spans="7:25" ht="15.75" customHeight="1" x14ac:dyDescent="0.25">
      <c r="G250" s="2"/>
      <c r="L250" s="1"/>
      <c r="M250" s="1"/>
      <c r="N250" s="1"/>
      <c r="O250" s="1"/>
      <c r="P250" s="38"/>
      <c r="Q250" s="1"/>
      <c r="R250" s="1"/>
      <c r="S250" s="1"/>
      <c r="T250" s="1"/>
      <c r="U250" s="1"/>
      <c r="V250" s="1"/>
      <c r="W250" s="1"/>
      <c r="X250" s="1"/>
      <c r="Y250" s="1"/>
    </row>
    <row r="251" spans="7:25" ht="15.75" customHeight="1" x14ac:dyDescent="0.25">
      <c r="G251" s="2"/>
      <c r="L251" s="1"/>
      <c r="M251" s="1"/>
      <c r="N251" s="1"/>
      <c r="O251" s="1"/>
      <c r="P251" s="38"/>
      <c r="Q251" s="1"/>
      <c r="R251" s="1"/>
      <c r="S251" s="1"/>
      <c r="T251" s="1"/>
      <c r="U251" s="1"/>
      <c r="V251" s="1"/>
      <c r="W251" s="1"/>
      <c r="X251" s="1"/>
      <c r="Y251" s="1"/>
    </row>
    <row r="252" spans="7:25" ht="15.75" customHeight="1" x14ac:dyDescent="0.25">
      <c r="G252" s="2"/>
      <c r="L252" s="1"/>
      <c r="M252" s="1"/>
      <c r="N252" s="1"/>
      <c r="O252" s="1"/>
      <c r="P252" s="38"/>
      <c r="Q252" s="1"/>
      <c r="R252" s="1"/>
      <c r="S252" s="1"/>
      <c r="T252" s="1"/>
      <c r="U252" s="1"/>
      <c r="V252" s="1"/>
      <c r="W252" s="1"/>
      <c r="X252" s="1"/>
      <c r="Y252" s="1"/>
    </row>
    <row r="253" spans="7:25" ht="15.75" customHeight="1" x14ac:dyDescent="0.25">
      <c r="G253" s="2"/>
      <c r="L253" s="1"/>
      <c r="M253" s="1"/>
      <c r="N253" s="1"/>
      <c r="O253" s="1"/>
      <c r="P253" s="38"/>
      <c r="Q253" s="1"/>
      <c r="R253" s="1"/>
      <c r="S253" s="1"/>
      <c r="T253" s="1"/>
      <c r="U253" s="1"/>
      <c r="V253" s="1"/>
      <c r="W253" s="1"/>
      <c r="X253" s="1"/>
      <c r="Y253" s="1"/>
    </row>
    <row r="254" spans="7:25" ht="15.75" customHeight="1" x14ac:dyDescent="0.25">
      <c r="G254" s="2"/>
      <c r="L254" s="1"/>
      <c r="M254" s="1"/>
      <c r="N254" s="1"/>
      <c r="O254" s="1"/>
      <c r="P254" s="38"/>
      <c r="Q254" s="1"/>
      <c r="R254" s="1"/>
      <c r="S254" s="1"/>
      <c r="T254" s="1"/>
      <c r="U254" s="1"/>
      <c r="V254" s="1"/>
      <c r="W254" s="1"/>
      <c r="X254" s="1"/>
      <c r="Y254" s="1"/>
    </row>
    <row r="255" spans="7:25" ht="15.75" customHeight="1" x14ac:dyDescent="0.25">
      <c r="G255" s="2"/>
      <c r="L255" s="1"/>
      <c r="M255" s="1"/>
      <c r="N255" s="1"/>
      <c r="O255" s="1"/>
      <c r="P255" s="38"/>
      <c r="Q255" s="1"/>
      <c r="R255" s="1"/>
      <c r="S255" s="1"/>
      <c r="T255" s="1"/>
      <c r="U255" s="1"/>
      <c r="V255" s="1"/>
      <c r="W255" s="1"/>
      <c r="X255" s="1"/>
      <c r="Y255" s="1"/>
    </row>
    <row r="256" spans="7:25" ht="15.75" customHeight="1" x14ac:dyDescent="0.25">
      <c r="G256" s="2"/>
      <c r="L256" s="1"/>
      <c r="M256" s="1"/>
      <c r="N256" s="1"/>
      <c r="O256" s="1"/>
      <c r="P256" s="38"/>
      <c r="Q256" s="1"/>
      <c r="R256" s="1"/>
      <c r="S256" s="1"/>
      <c r="T256" s="1"/>
      <c r="U256" s="1"/>
      <c r="V256" s="1"/>
      <c r="W256" s="1"/>
      <c r="X256" s="1"/>
      <c r="Y256" s="1"/>
    </row>
    <row r="257" spans="7:25" ht="15.75" customHeight="1" x14ac:dyDescent="0.25">
      <c r="G257" s="2"/>
      <c r="L257" s="1"/>
      <c r="M257" s="1"/>
      <c r="N257" s="1"/>
      <c r="O257" s="1"/>
      <c r="P257" s="38"/>
      <c r="Q257" s="1"/>
      <c r="R257" s="1"/>
      <c r="S257" s="1"/>
      <c r="T257" s="1"/>
      <c r="U257" s="1"/>
      <c r="V257" s="1"/>
      <c r="W257" s="1"/>
      <c r="X257" s="1"/>
      <c r="Y257" s="1"/>
    </row>
    <row r="258" spans="7:25" ht="15.75" customHeight="1" x14ac:dyDescent="0.25">
      <c r="G258" s="2"/>
      <c r="L258" s="1"/>
      <c r="M258" s="1"/>
      <c r="N258" s="1"/>
      <c r="O258" s="1"/>
      <c r="P258" s="38"/>
      <c r="Q258" s="1"/>
      <c r="R258" s="1"/>
      <c r="S258" s="1"/>
      <c r="T258" s="1"/>
      <c r="U258" s="1"/>
      <c r="V258" s="1"/>
      <c r="W258" s="1"/>
      <c r="X258" s="1"/>
      <c r="Y258" s="1"/>
    </row>
    <row r="259" spans="7:25" ht="15.75" customHeight="1" x14ac:dyDescent="0.25">
      <c r="G259" s="2"/>
      <c r="L259" s="1"/>
      <c r="M259" s="1"/>
      <c r="N259" s="1"/>
      <c r="O259" s="1"/>
      <c r="P259" s="38"/>
      <c r="Q259" s="1"/>
      <c r="R259" s="1"/>
      <c r="S259" s="1"/>
      <c r="T259" s="1"/>
      <c r="U259" s="1"/>
      <c r="V259" s="1"/>
      <c r="W259" s="1"/>
      <c r="X259" s="1"/>
      <c r="Y259" s="1"/>
    </row>
    <row r="260" spans="7:25" ht="15.75" customHeight="1" x14ac:dyDescent="0.25">
      <c r="G260" s="2"/>
      <c r="L260" s="1"/>
      <c r="M260" s="1"/>
      <c r="N260" s="1"/>
      <c r="O260" s="1"/>
      <c r="P260" s="38"/>
      <c r="Q260" s="1"/>
      <c r="R260" s="1"/>
      <c r="S260" s="1"/>
      <c r="T260" s="1"/>
      <c r="U260" s="1"/>
      <c r="V260" s="1"/>
      <c r="W260" s="1"/>
      <c r="X260" s="1"/>
      <c r="Y260" s="1"/>
    </row>
    <row r="261" spans="7:25" ht="15.75" customHeight="1" x14ac:dyDescent="0.25">
      <c r="G261" s="2"/>
      <c r="L261" s="1"/>
      <c r="M261" s="1"/>
      <c r="N261" s="1"/>
      <c r="O261" s="1"/>
      <c r="P261" s="38"/>
      <c r="Q261" s="1"/>
      <c r="R261" s="1"/>
      <c r="S261" s="1"/>
      <c r="T261" s="1"/>
      <c r="U261" s="1"/>
      <c r="V261" s="1"/>
      <c r="W261" s="1"/>
      <c r="X261" s="1"/>
      <c r="Y261" s="1"/>
    </row>
    <row r="262" spans="7:25" ht="15.75" customHeight="1" x14ac:dyDescent="0.25">
      <c r="G262" s="2"/>
      <c r="L262" s="1"/>
      <c r="M262" s="1"/>
      <c r="N262" s="1"/>
      <c r="O262" s="1"/>
      <c r="P262" s="38"/>
      <c r="Q262" s="1"/>
      <c r="R262" s="1"/>
      <c r="S262" s="1"/>
      <c r="T262" s="1"/>
      <c r="U262" s="1"/>
      <c r="V262" s="1"/>
      <c r="W262" s="1"/>
      <c r="X262" s="1"/>
      <c r="Y262" s="1"/>
    </row>
    <row r="263" spans="7:25" ht="15.75" customHeight="1" x14ac:dyDescent="0.25">
      <c r="G263" s="2"/>
      <c r="L263" s="1"/>
      <c r="M263" s="1"/>
      <c r="N263" s="1"/>
      <c r="O263" s="1"/>
      <c r="P263" s="38"/>
      <c r="Q263" s="1"/>
      <c r="R263" s="1"/>
      <c r="S263" s="1"/>
      <c r="T263" s="1"/>
      <c r="U263" s="1"/>
      <c r="V263" s="1"/>
      <c r="W263" s="1"/>
      <c r="X263" s="1"/>
      <c r="Y263" s="1"/>
    </row>
    <row r="264" spans="7:25" ht="15.75" customHeight="1" x14ac:dyDescent="0.25">
      <c r="G264" s="2"/>
      <c r="L264" s="1"/>
      <c r="M264" s="1"/>
      <c r="N264" s="1"/>
      <c r="O264" s="1"/>
      <c r="P264" s="38"/>
      <c r="Q264" s="1"/>
      <c r="R264" s="1"/>
      <c r="S264" s="1"/>
      <c r="T264" s="1"/>
      <c r="U264" s="1"/>
      <c r="V264" s="1"/>
      <c r="W264" s="1"/>
      <c r="X264" s="1"/>
      <c r="Y264" s="1"/>
    </row>
    <row r="265" spans="7:25" ht="15.75" customHeight="1" x14ac:dyDescent="0.25">
      <c r="G265" s="2"/>
      <c r="L265" s="1"/>
      <c r="M265" s="1"/>
      <c r="N265" s="1"/>
      <c r="O265" s="1"/>
      <c r="P265" s="38"/>
      <c r="Q265" s="1"/>
      <c r="R265" s="1"/>
      <c r="S265" s="1"/>
      <c r="T265" s="1"/>
      <c r="U265" s="1"/>
      <c r="V265" s="1"/>
      <c r="W265" s="1"/>
      <c r="X265" s="1"/>
      <c r="Y265" s="1"/>
    </row>
    <row r="266" spans="7:25" ht="15.75" customHeight="1" x14ac:dyDescent="0.25">
      <c r="G266" s="2"/>
      <c r="L266" s="1"/>
      <c r="M266" s="1"/>
      <c r="N266" s="1"/>
      <c r="O266" s="1"/>
      <c r="P266" s="38"/>
      <c r="Q266" s="1"/>
      <c r="R266" s="1"/>
      <c r="S266" s="1"/>
      <c r="T266" s="1"/>
      <c r="U266" s="1"/>
      <c r="V266" s="1"/>
      <c r="W266" s="1"/>
      <c r="X266" s="1"/>
      <c r="Y266" s="1"/>
    </row>
    <row r="267" spans="7:25" ht="15.75" customHeight="1" x14ac:dyDescent="0.25">
      <c r="G267" s="2"/>
      <c r="L267" s="1"/>
      <c r="M267" s="1"/>
      <c r="N267" s="1"/>
      <c r="O267" s="1"/>
      <c r="P267" s="38"/>
      <c r="Q267" s="1"/>
      <c r="R267" s="1"/>
      <c r="S267" s="1"/>
      <c r="T267" s="1"/>
      <c r="U267" s="1"/>
      <c r="V267" s="1"/>
      <c r="W267" s="1"/>
      <c r="X267" s="1"/>
      <c r="Y267" s="1"/>
    </row>
    <row r="268" spans="7:25" ht="15.75" customHeight="1" x14ac:dyDescent="0.25">
      <c r="G268" s="2"/>
      <c r="L268" s="1"/>
      <c r="M268" s="1"/>
      <c r="N268" s="1"/>
      <c r="O268" s="1"/>
      <c r="P268" s="38"/>
      <c r="Q268" s="1"/>
      <c r="R268" s="1"/>
      <c r="S268" s="1"/>
      <c r="T268" s="1"/>
      <c r="U268" s="1"/>
      <c r="V268" s="1"/>
      <c r="W268" s="1"/>
      <c r="X268" s="1"/>
      <c r="Y268" s="1"/>
    </row>
    <row r="269" spans="7:25" ht="15.75" customHeight="1" x14ac:dyDescent="0.25">
      <c r="G269" s="2"/>
      <c r="L269" s="1"/>
      <c r="M269" s="1"/>
      <c r="N269" s="1"/>
      <c r="O269" s="1"/>
      <c r="P269" s="38"/>
      <c r="Q269" s="1"/>
      <c r="R269" s="1"/>
      <c r="S269" s="1"/>
      <c r="T269" s="1"/>
      <c r="U269" s="1"/>
      <c r="V269" s="1"/>
      <c r="W269" s="1"/>
      <c r="X269" s="1"/>
      <c r="Y269" s="1"/>
    </row>
    <row r="270" spans="7:25" ht="15.75" customHeight="1" x14ac:dyDescent="0.25">
      <c r="G270" s="2"/>
      <c r="L270" s="1"/>
      <c r="M270" s="1"/>
      <c r="N270" s="1"/>
      <c r="O270" s="1"/>
      <c r="P270" s="38"/>
      <c r="Q270" s="1"/>
      <c r="R270" s="1"/>
      <c r="S270" s="1"/>
      <c r="T270" s="1"/>
      <c r="U270" s="1"/>
      <c r="V270" s="1"/>
      <c r="W270" s="1"/>
      <c r="X270" s="1"/>
      <c r="Y270" s="1"/>
    </row>
    <row r="271" spans="7:25" ht="15.75" customHeight="1" x14ac:dyDescent="0.25">
      <c r="G271" s="2"/>
      <c r="L271" s="1"/>
      <c r="M271" s="1"/>
      <c r="N271" s="1"/>
      <c r="O271" s="1"/>
      <c r="P271" s="38"/>
      <c r="Q271" s="1"/>
      <c r="R271" s="1"/>
      <c r="S271" s="1"/>
      <c r="T271" s="1"/>
      <c r="U271" s="1"/>
      <c r="V271" s="1"/>
      <c r="W271" s="1"/>
      <c r="X271" s="1"/>
      <c r="Y271" s="1"/>
    </row>
    <row r="272" spans="7:25" ht="15.75" customHeight="1" x14ac:dyDescent="0.25">
      <c r="G272" s="2"/>
      <c r="L272" s="1"/>
      <c r="M272" s="1"/>
      <c r="N272" s="1"/>
      <c r="O272" s="1"/>
      <c r="P272" s="38"/>
      <c r="Q272" s="1"/>
      <c r="R272" s="1"/>
      <c r="S272" s="1"/>
      <c r="T272" s="1"/>
      <c r="U272" s="1"/>
      <c r="V272" s="1"/>
      <c r="W272" s="1"/>
      <c r="X272" s="1"/>
      <c r="Y272" s="1"/>
    </row>
    <row r="273" spans="7:25" ht="15.75" customHeight="1" x14ac:dyDescent="0.25">
      <c r="G273" s="2"/>
      <c r="L273" s="1"/>
      <c r="M273" s="1"/>
      <c r="N273" s="1"/>
      <c r="O273" s="1"/>
      <c r="P273" s="38"/>
      <c r="Q273" s="1"/>
      <c r="R273" s="1"/>
      <c r="S273" s="1"/>
      <c r="T273" s="1"/>
      <c r="U273" s="1"/>
      <c r="V273" s="1"/>
      <c r="W273" s="1"/>
      <c r="X273" s="1"/>
      <c r="Y273" s="1"/>
    </row>
    <row r="274" spans="7:25" ht="15.75" customHeight="1" x14ac:dyDescent="0.25">
      <c r="G274" s="2"/>
      <c r="L274" s="1"/>
      <c r="M274" s="1"/>
      <c r="N274" s="1"/>
      <c r="O274" s="1"/>
      <c r="P274" s="38"/>
      <c r="Q274" s="1"/>
      <c r="R274" s="1"/>
      <c r="S274" s="1"/>
      <c r="T274" s="1"/>
      <c r="U274" s="1"/>
      <c r="V274" s="1"/>
      <c r="W274" s="1"/>
      <c r="X274" s="1"/>
      <c r="Y274" s="1"/>
    </row>
    <row r="275" spans="7:25" ht="15.75" customHeight="1" x14ac:dyDescent="0.25">
      <c r="G275" s="2"/>
      <c r="L275" s="1"/>
      <c r="M275" s="1"/>
      <c r="N275" s="1"/>
      <c r="O275" s="1"/>
      <c r="P275" s="38"/>
      <c r="Q275" s="1"/>
      <c r="R275" s="1"/>
      <c r="S275" s="1"/>
      <c r="T275" s="1"/>
      <c r="U275" s="1"/>
      <c r="V275" s="1"/>
      <c r="W275" s="1"/>
      <c r="X275" s="1"/>
      <c r="Y275" s="1"/>
    </row>
    <row r="276" spans="7:25" ht="15.75" customHeight="1" x14ac:dyDescent="0.25">
      <c r="G276" s="2"/>
      <c r="L276" s="1"/>
      <c r="M276" s="1"/>
      <c r="N276" s="1"/>
      <c r="O276" s="1"/>
      <c r="P276" s="38"/>
      <c r="Q276" s="1"/>
      <c r="R276" s="1"/>
      <c r="S276" s="1"/>
      <c r="T276" s="1"/>
      <c r="U276" s="1"/>
      <c r="V276" s="1"/>
      <c r="W276" s="1"/>
      <c r="X276" s="1"/>
      <c r="Y276" s="1"/>
    </row>
    <row r="277" spans="7:25" ht="15.75" customHeight="1" x14ac:dyDescent="0.25">
      <c r="G277" s="2"/>
      <c r="L277" s="1"/>
      <c r="M277" s="1"/>
      <c r="N277" s="1"/>
      <c r="O277" s="1"/>
      <c r="P277" s="38"/>
      <c r="Q277" s="1"/>
      <c r="R277" s="1"/>
      <c r="S277" s="1"/>
      <c r="T277" s="1"/>
      <c r="U277" s="1"/>
      <c r="V277" s="1"/>
      <c r="W277" s="1"/>
      <c r="X277" s="1"/>
      <c r="Y277" s="1"/>
    </row>
    <row r="278" spans="7:25" ht="15.75" customHeight="1" x14ac:dyDescent="0.25">
      <c r="G278" s="2"/>
      <c r="L278" s="1"/>
      <c r="M278" s="1"/>
      <c r="N278" s="1"/>
      <c r="O278" s="1"/>
      <c r="P278" s="38"/>
      <c r="Q278" s="1"/>
      <c r="R278" s="1"/>
      <c r="S278" s="1"/>
      <c r="T278" s="1"/>
      <c r="U278" s="1"/>
      <c r="V278" s="1"/>
      <c r="W278" s="1"/>
      <c r="X278" s="1"/>
      <c r="Y278" s="1"/>
    </row>
    <row r="279" spans="7:25" ht="15.75" customHeight="1" x14ac:dyDescent="0.25">
      <c r="G279" s="2"/>
      <c r="L279" s="1"/>
      <c r="M279" s="1"/>
      <c r="N279" s="1"/>
      <c r="O279" s="1"/>
      <c r="P279" s="38"/>
      <c r="Q279" s="1"/>
      <c r="R279" s="1"/>
      <c r="S279" s="1"/>
      <c r="T279" s="1"/>
      <c r="U279" s="1"/>
      <c r="V279" s="1"/>
      <c r="W279" s="1"/>
      <c r="X279" s="1"/>
      <c r="Y279" s="1"/>
    </row>
    <row r="280" spans="7:25" ht="15.75" customHeight="1" x14ac:dyDescent="0.25">
      <c r="G280" s="2"/>
      <c r="L280" s="1"/>
      <c r="M280" s="1"/>
      <c r="N280" s="1"/>
      <c r="O280" s="1"/>
      <c r="P280" s="38"/>
      <c r="Q280" s="1"/>
      <c r="R280" s="1"/>
      <c r="S280" s="1"/>
      <c r="T280" s="1"/>
      <c r="U280" s="1"/>
      <c r="V280" s="1"/>
      <c r="W280" s="1"/>
      <c r="X280" s="1"/>
      <c r="Y280" s="1"/>
    </row>
    <row r="281" spans="7:25" ht="15.75" customHeight="1" x14ac:dyDescent="0.25">
      <c r="G281" s="2"/>
      <c r="L281" s="1"/>
      <c r="M281" s="1"/>
      <c r="N281" s="1"/>
      <c r="O281" s="1"/>
      <c r="P281" s="38"/>
      <c r="Q281" s="1"/>
      <c r="R281" s="1"/>
      <c r="S281" s="1"/>
      <c r="T281" s="1"/>
      <c r="U281" s="1"/>
      <c r="V281" s="1"/>
      <c r="W281" s="1"/>
      <c r="X281" s="1"/>
      <c r="Y281" s="1"/>
    </row>
    <row r="282" spans="7:25" ht="15.75" customHeight="1" x14ac:dyDescent="0.25">
      <c r="G282" s="2"/>
      <c r="L282" s="1"/>
      <c r="M282" s="1"/>
      <c r="N282" s="1"/>
      <c r="O282" s="1"/>
      <c r="P282" s="38"/>
      <c r="Q282" s="1"/>
      <c r="R282" s="1"/>
      <c r="S282" s="1"/>
      <c r="T282" s="1"/>
      <c r="U282" s="1"/>
      <c r="V282" s="1"/>
      <c r="W282" s="1"/>
      <c r="X282" s="1"/>
      <c r="Y282" s="1"/>
    </row>
    <row r="283" spans="7:25" ht="15.75" customHeight="1" x14ac:dyDescent="0.25">
      <c r="G283" s="2"/>
      <c r="L283" s="1"/>
      <c r="M283" s="1"/>
      <c r="N283" s="1"/>
      <c r="O283" s="1"/>
      <c r="P283" s="38"/>
      <c r="Q283" s="1"/>
      <c r="R283" s="1"/>
      <c r="S283" s="1"/>
      <c r="T283" s="1"/>
      <c r="U283" s="1"/>
      <c r="V283" s="1"/>
      <c r="W283" s="1"/>
      <c r="X283" s="1"/>
      <c r="Y283" s="1"/>
    </row>
    <row r="284" spans="7:25" ht="15.75" customHeight="1" x14ac:dyDescent="0.25">
      <c r="G284" s="2"/>
      <c r="L284" s="1"/>
      <c r="M284" s="1"/>
      <c r="N284" s="1"/>
      <c r="O284" s="1"/>
      <c r="P284" s="38"/>
      <c r="Q284" s="1"/>
      <c r="R284" s="1"/>
      <c r="S284" s="1"/>
      <c r="T284" s="1"/>
      <c r="U284" s="1"/>
      <c r="V284" s="1"/>
      <c r="W284" s="1"/>
      <c r="X284" s="1"/>
      <c r="Y284" s="1"/>
    </row>
    <row r="285" spans="7:25" ht="15.75" customHeight="1" x14ac:dyDescent="0.25">
      <c r="G285" s="2"/>
      <c r="L285" s="1"/>
      <c r="M285" s="1"/>
      <c r="N285" s="1"/>
      <c r="O285" s="1"/>
      <c r="P285" s="38"/>
      <c r="Q285" s="1"/>
      <c r="R285" s="1"/>
      <c r="S285" s="1"/>
      <c r="T285" s="1"/>
      <c r="U285" s="1"/>
      <c r="V285" s="1"/>
      <c r="W285" s="1"/>
      <c r="X285" s="1"/>
      <c r="Y285" s="1"/>
    </row>
    <row r="286" spans="7:25" ht="15.75" customHeight="1" x14ac:dyDescent="0.25">
      <c r="G286" s="2"/>
      <c r="L286" s="1"/>
      <c r="M286" s="1"/>
      <c r="N286" s="1"/>
      <c r="O286" s="1"/>
      <c r="P286" s="38"/>
      <c r="Q286" s="1"/>
      <c r="R286" s="1"/>
      <c r="S286" s="1"/>
      <c r="T286" s="1"/>
      <c r="U286" s="1"/>
      <c r="V286" s="1"/>
      <c r="W286" s="1"/>
      <c r="X286" s="1"/>
      <c r="Y286" s="1"/>
    </row>
    <row r="287" spans="7:25" ht="15.75" customHeight="1" x14ac:dyDescent="0.25">
      <c r="G287" s="2"/>
      <c r="L287" s="1"/>
      <c r="M287" s="1"/>
      <c r="N287" s="1"/>
      <c r="O287" s="1"/>
      <c r="P287" s="38"/>
      <c r="Q287" s="1"/>
      <c r="R287" s="1"/>
      <c r="S287" s="1"/>
      <c r="T287" s="1"/>
      <c r="U287" s="1"/>
      <c r="V287" s="1"/>
      <c r="W287" s="1"/>
      <c r="X287" s="1"/>
      <c r="Y287" s="1"/>
    </row>
    <row r="288" spans="7:25" ht="15.75" customHeight="1" x14ac:dyDescent="0.25">
      <c r="G288" s="2"/>
      <c r="L288" s="1"/>
      <c r="M288" s="1"/>
      <c r="N288" s="1"/>
      <c r="O288" s="1"/>
      <c r="P288" s="38"/>
      <c r="Q288" s="1"/>
      <c r="R288" s="1"/>
      <c r="S288" s="1"/>
      <c r="T288" s="1"/>
      <c r="U288" s="1"/>
      <c r="V288" s="1"/>
      <c r="W288" s="1"/>
      <c r="X288" s="1"/>
      <c r="Y288" s="1"/>
    </row>
    <row r="289" spans="7:25" ht="15.75" customHeight="1" x14ac:dyDescent="0.25">
      <c r="G289" s="2"/>
      <c r="L289" s="1"/>
      <c r="M289" s="1"/>
      <c r="N289" s="1"/>
      <c r="O289" s="1"/>
      <c r="P289" s="38"/>
      <c r="Q289" s="1"/>
      <c r="R289" s="1"/>
      <c r="S289" s="1"/>
      <c r="T289" s="1"/>
      <c r="U289" s="1"/>
      <c r="V289" s="1"/>
      <c r="W289" s="1"/>
      <c r="X289" s="1"/>
      <c r="Y289" s="1"/>
    </row>
    <row r="290" spans="7:25" ht="15.75" customHeight="1" x14ac:dyDescent="0.25">
      <c r="G290" s="2"/>
      <c r="L290" s="1"/>
      <c r="M290" s="1"/>
      <c r="N290" s="1"/>
      <c r="O290" s="1"/>
      <c r="P290" s="38"/>
      <c r="Q290" s="1"/>
      <c r="R290" s="1"/>
      <c r="S290" s="1"/>
      <c r="T290" s="1"/>
      <c r="U290" s="1"/>
      <c r="V290" s="1"/>
      <c r="W290" s="1"/>
      <c r="X290" s="1"/>
      <c r="Y290" s="1"/>
    </row>
    <row r="291" spans="7:25" ht="15.75" customHeight="1" x14ac:dyDescent="0.25">
      <c r="G291" s="2"/>
      <c r="L291" s="1"/>
      <c r="M291" s="1"/>
      <c r="N291" s="1"/>
      <c r="O291" s="1"/>
      <c r="P291" s="38"/>
      <c r="Q291" s="1"/>
      <c r="R291" s="1"/>
      <c r="S291" s="1"/>
      <c r="T291" s="1"/>
      <c r="U291" s="1"/>
      <c r="V291" s="1"/>
      <c r="W291" s="1"/>
      <c r="X291" s="1"/>
      <c r="Y291" s="1"/>
    </row>
    <row r="292" spans="7:25" ht="15.75" customHeight="1" x14ac:dyDescent="0.25">
      <c r="G292" s="2"/>
      <c r="L292" s="1"/>
      <c r="M292" s="1"/>
      <c r="N292" s="1"/>
      <c r="O292" s="1"/>
      <c r="P292" s="38"/>
      <c r="Q292" s="1"/>
      <c r="R292" s="1"/>
      <c r="S292" s="1"/>
      <c r="T292" s="1"/>
      <c r="U292" s="1"/>
      <c r="V292" s="1"/>
      <c r="W292" s="1"/>
      <c r="X292" s="1"/>
      <c r="Y292" s="1"/>
    </row>
    <row r="293" spans="7:25" ht="15.75" customHeight="1" x14ac:dyDescent="0.25">
      <c r="G293" s="2"/>
      <c r="L293" s="1"/>
      <c r="M293" s="1"/>
      <c r="N293" s="1"/>
      <c r="O293" s="1"/>
      <c r="P293" s="38"/>
      <c r="Q293" s="1"/>
      <c r="R293" s="1"/>
      <c r="S293" s="1"/>
      <c r="T293" s="1"/>
      <c r="U293" s="1"/>
      <c r="V293" s="1"/>
      <c r="W293" s="1"/>
      <c r="X293" s="1"/>
      <c r="Y293" s="1"/>
    </row>
    <row r="294" spans="7:25" ht="15.75" customHeight="1" x14ac:dyDescent="0.25">
      <c r="G294" s="2"/>
      <c r="L294" s="1"/>
      <c r="M294" s="1"/>
      <c r="N294" s="1"/>
      <c r="O294" s="1"/>
      <c r="P294" s="38"/>
      <c r="Q294" s="1"/>
      <c r="R294" s="1"/>
      <c r="S294" s="1"/>
      <c r="T294" s="1"/>
      <c r="U294" s="1"/>
      <c r="V294" s="1"/>
      <c r="W294" s="1"/>
      <c r="X294" s="1"/>
      <c r="Y294" s="1"/>
    </row>
    <row r="295" spans="7:25" ht="15.75" customHeight="1" x14ac:dyDescent="0.25">
      <c r="G295" s="2"/>
      <c r="L295" s="1"/>
      <c r="M295" s="1"/>
      <c r="N295" s="1"/>
      <c r="O295" s="1"/>
      <c r="P295" s="38"/>
      <c r="Q295" s="1"/>
      <c r="R295" s="1"/>
      <c r="S295" s="1"/>
      <c r="T295" s="1"/>
      <c r="U295" s="1"/>
      <c r="V295" s="1"/>
      <c r="W295" s="1"/>
      <c r="X295" s="1"/>
      <c r="Y295" s="1"/>
    </row>
    <row r="296" spans="7:25" ht="15.75" customHeight="1" x14ac:dyDescent="0.25">
      <c r="G296" s="2"/>
      <c r="L296" s="1"/>
      <c r="M296" s="1"/>
      <c r="N296" s="1"/>
      <c r="O296" s="1"/>
      <c r="P296" s="38"/>
      <c r="Q296" s="1"/>
      <c r="R296" s="1"/>
      <c r="S296" s="1"/>
      <c r="T296" s="1"/>
      <c r="U296" s="1"/>
      <c r="V296" s="1"/>
      <c r="W296" s="1"/>
      <c r="X296" s="1"/>
      <c r="Y296" s="1"/>
    </row>
    <row r="297" spans="7:25" ht="15.75" customHeight="1" x14ac:dyDescent="0.25">
      <c r="G297" s="2"/>
      <c r="L297" s="1"/>
      <c r="M297" s="1"/>
      <c r="N297" s="1"/>
      <c r="O297" s="1"/>
      <c r="P297" s="38"/>
      <c r="Q297" s="1"/>
      <c r="R297" s="1"/>
      <c r="S297" s="1"/>
      <c r="T297" s="1"/>
      <c r="U297" s="1"/>
      <c r="V297" s="1"/>
      <c r="W297" s="1"/>
      <c r="X297" s="1"/>
      <c r="Y297" s="1"/>
    </row>
    <row r="298" spans="7:25" ht="15.75" customHeight="1" x14ac:dyDescent="0.25">
      <c r="G298" s="2"/>
      <c r="L298" s="1"/>
      <c r="M298" s="1"/>
      <c r="N298" s="1"/>
      <c r="O298" s="1"/>
      <c r="P298" s="38"/>
      <c r="Q298" s="1"/>
      <c r="R298" s="1"/>
      <c r="S298" s="1"/>
      <c r="T298" s="1"/>
      <c r="U298" s="1"/>
      <c r="V298" s="1"/>
      <c r="W298" s="1"/>
      <c r="X298" s="1"/>
      <c r="Y298" s="1"/>
    </row>
    <row r="299" spans="7:25" ht="15.75" customHeight="1" x14ac:dyDescent="0.25">
      <c r="G299" s="2"/>
      <c r="L299" s="1"/>
      <c r="M299" s="1"/>
      <c r="N299" s="1"/>
      <c r="O299" s="1"/>
      <c r="P299" s="38"/>
      <c r="Q299" s="1"/>
      <c r="R299" s="1"/>
      <c r="S299" s="1"/>
      <c r="T299" s="1"/>
      <c r="U299" s="1"/>
      <c r="V299" s="1"/>
      <c r="W299" s="1"/>
      <c r="X299" s="1"/>
      <c r="Y299" s="1"/>
    </row>
    <row r="300" spans="7:25" ht="15.75" customHeight="1" x14ac:dyDescent="0.25">
      <c r="G300" s="2"/>
      <c r="L300" s="1"/>
      <c r="M300" s="1"/>
      <c r="N300" s="1"/>
      <c r="O300" s="1"/>
      <c r="P300" s="38"/>
      <c r="Q300" s="1"/>
      <c r="R300" s="1"/>
      <c r="S300" s="1"/>
      <c r="T300" s="1"/>
      <c r="U300" s="1"/>
      <c r="V300" s="1"/>
      <c r="W300" s="1"/>
      <c r="X300" s="1"/>
      <c r="Y300" s="1"/>
    </row>
    <row r="301" spans="7:25" ht="15.75" customHeight="1" x14ac:dyDescent="0.25">
      <c r="G301" s="2"/>
      <c r="L301" s="1"/>
      <c r="M301" s="1"/>
      <c r="N301" s="1"/>
      <c r="O301" s="1"/>
      <c r="P301" s="38"/>
      <c r="Q301" s="1"/>
      <c r="R301" s="1"/>
      <c r="S301" s="1"/>
      <c r="T301" s="1"/>
      <c r="U301" s="1"/>
      <c r="V301" s="1"/>
      <c r="W301" s="1"/>
      <c r="X301" s="1"/>
      <c r="Y301" s="1"/>
    </row>
    <row r="302" spans="7:25" ht="15.75" customHeight="1" x14ac:dyDescent="0.25">
      <c r="G302" s="2"/>
      <c r="L302" s="1"/>
      <c r="M302" s="1"/>
      <c r="N302" s="1"/>
      <c r="O302" s="1"/>
      <c r="P302" s="38"/>
      <c r="Q302" s="1"/>
      <c r="R302" s="1"/>
      <c r="S302" s="1"/>
      <c r="T302" s="1"/>
      <c r="U302" s="1"/>
      <c r="V302" s="1"/>
      <c r="W302" s="1"/>
      <c r="X302" s="1"/>
      <c r="Y302" s="1"/>
    </row>
    <row r="303" spans="7:25" ht="15.75" customHeight="1" x14ac:dyDescent="0.25">
      <c r="G303" s="2"/>
      <c r="L303" s="1"/>
      <c r="M303" s="1"/>
      <c r="N303" s="1"/>
      <c r="O303" s="1"/>
      <c r="P303" s="38"/>
      <c r="Q303" s="1"/>
      <c r="R303" s="1"/>
      <c r="S303" s="1"/>
      <c r="T303" s="1"/>
      <c r="U303" s="1"/>
      <c r="V303" s="1"/>
      <c r="W303" s="1"/>
      <c r="X303" s="1"/>
      <c r="Y303" s="1"/>
    </row>
    <row r="304" spans="7:25" ht="15.75" customHeight="1" x14ac:dyDescent="0.25">
      <c r="G304" s="2"/>
      <c r="L304" s="1"/>
      <c r="M304" s="1"/>
      <c r="N304" s="1"/>
      <c r="O304" s="1"/>
      <c r="P304" s="38"/>
      <c r="Q304" s="1"/>
      <c r="R304" s="1"/>
      <c r="S304" s="1"/>
      <c r="T304" s="1"/>
      <c r="U304" s="1"/>
      <c r="V304" s="1"/>
      <c r="W304" s="1"/>
      <c r="X304" s="1"/>
      <c r="Y304" s="1"/>
    </row>
    <row r="305" spans="7:25" ht="15.75" customHeight="1" x14ac:dyDescent="0.25">
      <c r="G305" s="2"/>
      <c r="L305" s="1"/>
      <c r="M305" s="1"/>
      <c r="N305" s="1"/>
      <c r="O305" s="1"/>
      <c r="P305" s="38"/>
      <c r="Q305" s="1"/>
      <c r="R305" s="1"/>
      <c r="S305" s="1"/>
      <c r="T305" s="1"/>
      <c r="U305" s="1"/>
      <c r="V305" s="1"/>
      <c r="W305" s="1"/>
      <c r="X305" s="1"/>
      <c r="Y305" s="1"/>
    </row>
    <row r="306" spans="7:25" ht="15.75" customHeight="1" x14ac:dyDescent="0.25">
      <c r="G306" s="2"/>
      <c r="L306" s="1"/>
      <c r="M306" s="1"/>
      <c r="N306" s="1"/>
      <c r="O306" s="1"/>
      <c r="P306" s="38"/>
      <c r="Q306" s="1"/>
      <c r="R306" s="1"/>
      <c r="S306" s="1"/>
      <c r="T306" s="1"/>
      <c r="U306" s="1"/>
      <c r="V306" s="1"/>
      <c r="W306" s="1"/>
      <c r="X306" s="1"/>
      <c r="Y306" s="1"/>
    </row>
    <row r="307" spans="7:25" ht="15.75" customHeight="1" x14ac:dyDescent="0.25">
      <c r="G307" s="2"/>
      <c r="L307" s="1"/>
      <c r="M307" s="1"/>
      <c r="N307" s="1"/>
      <c r="O307" s="1"/>
      <c r="P307" s="38"/>
      <c r="Q307" s="1"/>
      <c r="R307" s="1"/>
      <c r="S307" s="1"/>
      <c r="T307" s="1"/>
      <c r="U307" s="1"/>
      <c r="V307" s="1"/>
      <c r="W307" s="1"/>
      <c r="X307" s="1"/>
      <c r="Y307" s="1"/>
    </row>
    <row r="308" spans="7:25" ht="15.75" customHeight="1" x14ac:dyDescent="0.25">
      <c r="G308" s="2"/>
      <c r="L308" s="1"/>
      <c r="M308" s="1"/>
      <c r="N308" s="1"/>
      <c r="O308" s="1"/>
      <c r="P308" s="38"/>
      <c r="Q308" s="1"/>
      <c r="R308" s="1"/>
      <c r="S308" s="1"/>
      <c r="T308" s="1"/>
      <c r="U308" s="1"/>
      <c r="V308" s="1"/>
      <c r="W308" s="1"/>
      <c r="X308" s="1"/>
      <c r="Y308" s="1"/>
    </row>
    <row r="309" spans="7:25" ht="15.75" customHeight="1" x14ac:dyDescent="0.25">
      <c r="G309" s="2"/>
      <c r="L309" s="1"/>
      <c r="M309" s="1"/>
      <c r="N309" s="1"/>
      <c r="O309" s="1"/>
      <c r="P309" s="38"/>
      <c r="Q309" s="1"/>
      <c r="R309" s="1"/>
      <c r="S309" s="1"/>
      <c r="T309" s="1"/>
      <c r="U309" s="1"/>
      <c r="V309" s="1"/>
      <c r="W309" s="1"/>
      <c r="X309" s="1"/>
      <c r="Y309" s="1"/>
    </row>
    <row r="310" spans="7:25" ht="15.75" customHeight="1" x14ac:dyDescent="0.25">
      <c r="G310" s="2"/>
      <c r="L310" s="1"/>
      <c r="M310" s="1"/>
      <c r="N310" s="1"/>
      <c r="O310" s="1"/>
      <c r="P310" s="38"/>
      <c r="Q310" s="1"/>
      <c r="R310" s="1"/>
      <c r="S310" s="1"/>
      <c r="T310" s="1"/>
      <c r="U310" s="1"/>
      <c r="V310" s="1"/>
      <c r="W310" s="1"/>
      <c r="X310" s="1"/>
      <c r="Y310" s="1"/>
    </row>
    <row r="311" spans="7:25" ht="15.75" customHeight="1" x14ac:dyDescent="0.25">
      <c r="G311" s="2"/>
      <c r="L311" s="1"/>
      <c r="M311" s="1"/>
      <c r="N311" s="1"/>
      <c r="O311" s="1"/>
      <c r="P311" s="38"/>
      <c r="Q311" s="1"/>
      <c r="R311" s="1"/>
      <c r="S311" s="1"/>
      <c r="T311" s="1"/>
      <c r="U311" s="1"/>
      <c r="V311" s="1"/>
      <c r="W311" s="1"/>
      <c r="X311" s="1"/>
      <c r="Y311" s="1"/>
    </row>
    <row r="312" spans="7:25" ht="15.75" customHeight="1" x14ac:dyDescent="0.25">
      <c r="G312" s="2"/>
      <c r="L312" s="1"/>
      <c r="M312" s="1"/>
      <c r="N312" s="1"/>
      <c r="O312" s="1"/>
      <c r="P312" s="38"/>
      <c r="Q312" s="1"/>
      <c r="R312" s="1"/>
      <c r="S312" s="1"/>
      <c r="T312" s="1"/>
      <c r="U312" s="1"/>
      <c r="V312" s="1"/>
      <c r="W312" s="1"/>
      <c r="X312" s="1"/>
      <c r="Y312" s="1"/>
    </row>
    <row r="313" spans="7:25" ht="15.75" customHeight="1" x14ac:dyDescent="0.25">
      <c r="G313" s="2"/>
      <c r="L313" s="1"/>
      <c r="M313" s="1"/>
      <c r="N313" s="1"/>
      <c r="O313" s="1"/>
      <c r="P313" s="38"/>
      <c r="Q313" s="1"/>
      <c r="R313" s="1"/>
      <c r="S313" s="1"/>
      <c r="T313" s="1"/>
      <c r="U313" s="1"/>
      <c r="V313" s="1"/>
      <c r="W313" s="1"/>
      <c r="X313" s="1"/>
      <c r="Y313" s="1"/>
    </row>
    <row r="314" spans="7:25" ht="15.75" customHeight="1" x14ac:dyDescent="0.25">
      <c r="G314" s="2"/>
      <c r="L314" s="1"/>
      <c r="M314" s="1"/>
      <c r="N314" s="1"/>
      <c r="O314" s="1"/>
      <c r="P314" s="38"/>
      <c r="Q314" s="1"/>
      <c r="R314" s="1"/>
      <c r="S314" s="1"/>
      <c r="T314" s="1"/>
      <c r="U314" s="1"/>
      <c r="V314" s="1"/>
      <c r="W314" s="1"/>
      <c r="X314" s="1"/>
      <c r="Y314" s="1"/>
    </row>
    <row r="315" spans="7:25" ht="15.75" customHeight="1" x14ac:dyDescent="0.25">
      <c r="G315" s="2"/>
      <c r="L315" s="1"/>
      <c r="M315" s="1"/>
      <c r="N315" s="1"/>
      <c r="O315" s="1"/>
      <c r="P315" s="38"/>
      <c r="Q315" s="1"/>
      <c r="R315" s="1"/>
      <c r="S315" s="1"/>
      <c r="T315" s="1"/>
      <c r="U315" s="1"/>
      <c r="V315" s="1"/>
      <c r="W315" s="1"/>
      <c r="X315" s="1"/>
      <c r="Y315" s="1"/>
    </row>
    <row r="316" spans="7:25" ht="15.75" customHeight="1" x14ac:dyDescent="0.25">
      <c r="G316" s="2"/>
      <c r="L316" s="1"/>
      <c r="M316" s="1"/>
      <c r="N316" s="1"/>
      <c r="O316" s="1"/>
      <c r="P316" s="38"/>
      <c r="Q316" s="1"/>
      <c r="R316" s="1"/>
      <c r="S316" s="1"/>
      <c r="T316" s="1"/>
      <c r="U316" s="1"/>
      <c r="V316" s="1"/>
      <c r="W316" s="1"/>
      <c r="X316" s="1"/>
      <c r="Y316" s="1"/>
    </row>
    <row r="317" spans="7:25" ht="15.75" customHeight="1" x14ac:dyDescent="0.25">
      <c r="G317" s="2"/>
      <c r="L317" s="1"/>
      <c r="M317" s="1"/>
      <c r="N317" s="1"/>
      <c r="O317" s="1"/>
      <c r="P317" s="38"/>
      <c r="Q317" s="1"/>
      <c r="R317" s="1"/>
      <c r="S317" s="1"/>
      <c r="T317" s="1"/>
      <c r="U317" s="1"/>
      <c r="V317" s="1"/>
      <c r="W317" s="1"/>
      <c r="X317" s="1"/>
      <c r="Y317" s="1"/>
    </row>
    <row r="318" spans="7:25" ht="15.75" customHeight="1" x14ac:dyDescent="0.25">
      <c r="G318" s="2"/>
      <c r="L318" s="1"/>
      <c r="M318" s="1"/>
      <c r="N318" s="1"/>
      <c r="O318" s="1"/>
      <c r="P318" s="38"/>
      <c r="Q318" s="1"/>
      <c r="R318" s="1"/>
      <c r="S318" s="1"/>
      <c r="T318" s="1"/>
      <c r="U318" s="1"/>
      <c r="V318" s="1"/>
      <c r="W318" s="1"/>
      <c r="X318" s="1"/>
      <c r="Y318" s="1"/>
    </row>
    <row r="319" spans="7:25" ht="15.75" customHeight="1" x14ac:dyDescent="0.25">
      <c r="G319" s="2"/>
      <c r="L319" s="1"/>
      <c r="M319" s="1"/>
      <c r="N319" s="1"/>
      <c r="O319" s="1"/>
      <c r="P319" s="38"/>
      <c r="Q319" s="1"/>
      <c r="R319" s="1"/>
      <c r="S319" s="1"/>
      <c r="T319" s="1"/>
      <c r="U319" s="1"/>
      <c r="V319" s="1"/>
      <c r="W319" s="1"/>
      <c r="X319" s="1"/>
      <c r="Y319" s="1"/>
    </row>
    <row r="320" spans="7:25" ht="15.75" customHeight="1" x14ac:dyDescent="0.25">
      <c r="G320" s="2"/>
      <c r="L320" s="1"/>
      <c r="M320" s="1"/>
      <c r="N320" s="1"/>
      <c r="O320" s="1"/>
      <c r="P320" s="38"/>
      <c r="Q320" s="1"/>
      <c r="R320" s="1"/>
      <c r="S320" s="1"/>
      <c r="T320" s="1"/>
      <c r="U320" s="1"/>
      <c r="V320" s="1"/>
      <c r="W320" s="1"/>
      <c r="X320" s="1"/>
      <c r="Y320" s="1"/>
    </row>
    <row r="321" spans="7:25" ht="15.75" customHeight="1" x14ac:dyDescent="0.25">
      <c r="G321" s="2"/>
      <c r="L321" s="1"/>
      <c r="M321" s="1"/>
      <c r="N321" s="1"/>
      <c r="O321" s="1"/>
      <c r="P321" s="38"/>
      <c r="Q321" s="1"/>
      <c r="R321" s="1"/>
      <c r="S321" s="1"/>
      <c r="T321" s="1"/>
      <c r="U321" s="1"/>
      <c r="V321" s="1"/>
      <c r="W321" s="1"/>
      <c r="X321" s="1"/>
      <c r="Y321" s="1"/>
    </row>
    <row r="322" spans="7:25" ht="15.75" customHeight="1" x14ac:dyDescent="0.25">
      <c r="G322" s="2"/>
      <c r="L322" s="1"/>
      <c r="M322" s="1"/>
      <c r="N322" s="1"/>
      <c r="O322" s="1"/>
      <c r="P322" s="38"/>
      <c r="Q322" s="1"/>
      <c r="R322" s="1"/>
      <c r="S322" s="1"/>
      <c r="T322" s="1"/>
      <c r="U322" s="1"/>
      <c r="V322" s="1"/>
      <c r="W322" s="1"/>
      <c r="X322" s="1"/>
      <c r="Y322" s="1"/>
    </row>
    <row r="323" spans="7:25" ht="15.75" customHeight="1" x14ac:dyDescent="0.25">
      <c r="G323" s="2"/>
      <c r="L323" s="1"/>
      <c r="M323" s="1"/>
      <c r="N323" s="1"/>
      <c r="O323" s="1"/>
      <c r="P323" s="38"/>
      <c r="Q323" s="1"/>
      <c r="R323" s="1"/>
      <c r="S323" s="1"/>
      <c r="T323" s="1"/>
      <c r="U323" s="1"/>
      <c r="V323" s="1"/>
      <c r="W323" s="1"/>
      <c r="X323" s="1"/>
      <c r="Y323" s="1"/>
    </row>
    <row r="324" spans="7:25" ht="15.75" customHeight="1" x14ac:dyDescent="0.25">
      <c r="G324" s="2"/>
      <c r="L324" s="1"/>
      <c r="M324" s="1"/>
      <c r="N324" s="1"/>
      <c r="O324" s="1"/>
      <c r="P324" s="38"/>
      <c r="Q324" s="1"/>
      <c r="R324" s="1"/>
      <c r="S324" s="1"/>
      <c r="T324" s="1"/>
      <c r="U324" s="1"/>
      <c r="V324" s="1"/>
      <c r="W324" s="1"/>
      <c r="X324" s="1"/>
      <c r="Y324" s="1"/>
    </row>
    <row r="325" spans="7:25" ht="15.75" customHeight="1" x14ac:dyDescent="0.25">
      <c r="G325" s="2"/>
      <c r="L325" s="1"/>
      <c r="M325" s="1"/>
      <c r="N325" s="1"/>
      <c r="O325" s="1"/>
      <c r="P325" s="38"/>
      <c r="Q325" s="1"/>
      <c r="R325" s="1"/>
      <c r="S325" s="1"/>
      <c r="T325" s="1"/>
      <c r="U325" s="1"/>
      <c r="V325" s="1"/>
      <c r="W325" s="1"/>
      <c r="X325" s="1"/>
      <c r="Y325" s="1"/>
    </row>
    <row r="326" spans="7:25" ht="15.75" customHeight="1" x14ac:dyDescent="0.25">
      <c r="G326" s="2"/>
      <c r="L326" s="1"/>
      <c r="M326" s="1"/>
      <c r="N326" s="1"/>
      <c r="O326" s="1"/>
      <c r="P326" s="38"/>
      <c r="Q326" s="1"/>
      <c r="R326" s="1"/>
      <c r="S326" s="1"/>
      <c r="T326" s="1"/>
      <c r="U326" s="1"/>
      <c r="V326" s="1"/>
      <c r="W326" s="1"/>
      <c r="X326" s="1"/>
      <c r="Y326" s="1"/>
    </row>
    <row r="327" spans="7:25" ht="15.75" customHeight="1" x14ac:dyDescent="0.25">
      <c r="G327" s="2"/>
      <c r="L327" s="1"/>
      <c r="M327" s="1"/>
      <c r="N327" s="1"/>
      <c r="O327" s="1"/>
      <c r="P327" s="38"/>
      <c r="Q327" s="1"/>
      <c r="R327" s="1"/>
      <c r="S327" s="1"/>
      <c r="T327" s="1"/>
      <c r="U327" s="1"/>
      <c r="V327" s="1"/>
      <c r="W327" s="1"/>
      <c r="X327" s="1"/>
      <c r="Y327" s="1"/>
    </row>
    <row r="328" spans="7:25" ht="15.75" customHeight="1" x14ac:dyDescent="0.25">
      <c r="G328" s="2"/>
      <c r="L328" s="1"/>
      <c r="M328" s="1"/>
      <c r="N328" s="1"/>
      <c r="O328" s="1"/>
      <c r="P328" s="38"/>
      <c r="Q328" s="1"/>
      <c r="R328" s="1"/>
      <c r="S328" s="1"/>
      <c r="T328" s="1"/>
      <c r="U328" s="1"/>
      <c r="V328" s="1"/>
      <c r="W328" s="1"/>
      <c r="X328" s="1"/>
      <c r="Y328" s="1"/>
    </row>
    <row r="329" spans="7:25" ht="15.75" customHeight="1" x14ac:dyDescent="0.25">
      <c r="G329" s="2"/>
      <c r="L329" s="1"/>
      <c r="M329" s="1"/>
      <c r="N329" s="1"/>
      <c r="O329" s="1"/>
      <c r="P329" s="38"/>
      <c r="Q329" s="1"/>
      <c r="R329" s="1"/>
      <c r="S329" s="1"/>
      <c r="T329" s="1"/>
      <c r="U329" s="1"/>
      <c r="V329" s="1"/>
      <c r="W329" s="1"/>
      <c r="X329" s="1"/>
      <c r="Y329" s="1"/>
    </row>
    <row r="330" spans="7:25" ht="15.75" customHeight="1" x14ac:dyDescent="0.25">
      <c r="G330" s="2"/>
      <c r="L330" s="1"/>
      <c r="M330" s="1"/>
      <c r="N330" s="1"/>
      <c r="O330" s="1"/>
      <c r="P330" s="38"/>
      <c r="Q330" s="1"/>
      <c r="R330" s="1"/>
      <c r="S330" s="1"/>
      <c r="T330" s="1"/>
      <c r="U330" s="1"/>
      <c r="V330" s="1"/>
      <c r="W330" s="1"/>
      <c r="X330" s="1"/>
      <c r="Y330" s="1"/>
    </row>
    <row r="331" spans="7:25" ht="15.75" customHeight="1" x14ac:dyDescent="0.25">
      <c r="G331" s="2"/>
      <c r="L331" s="1"/>
      <c r="M331" s="1"/>
      <c r="N331" s="1"/>
      <c r="O331" s="1"/>
      <c r="P331" s="38"/>
      <c r="Q331" s="1"/>
      <c r="R331" s="1"/>
      <c r="S331" s="1"/>
      <c r="T331" s="1"/>
      <c r="U331" s="1"/>
      <c r="V331" s="1"/>
      <c r="W331" s="1"/>
      <c r="X331" s="1"/>
      <c r="Y331" s="1"/>
    </row>
    <row r="332" spans="7:25" ht="15.75" customHeight="1" x14ac:dyDescent="0.25">
      <c r="G332" s="2"/>
      <c r="L332" s="1"/>
      <c r="M332" s="1"/>
      <c r="N332" s="1"/>
      <c r="O332" s="1"/>
      <c r="P332" s="38"/>
      <c r="Q332" s="1"/>
      <c r="R332" s="1"/>
      <c r="S332" s="1"/>
      <c r="T332" s="1"/>
      <c r="U332" s="1"/>
      <c r="V332" s="1"/>
      <c r="W332" s="1"/>
      <c r="X332" s="1"/>
      <c r="Y332" s="1"/>
    </row>
    <row r="333" spans="7:25" ht="15.75" customHeight="1" x14ac:dyDescent="0.25">
      <c r="G333" s="2"/>
      <c r="L333" s="1"/>
      <c r="M333" s="1"/>
      <c r="N333" s="1"/>
      <c r="O333" s="1"/>
      <c r="P333" s="38"/>
      <c r="Q333" s="1"/>
      <c r="R333" s="1"/>
      <c r="S333" s="1"/>
      <c r="T333" s="1"/>
      <c r="U333" s="1"/>
      <c r="V333" s="1"/>
      <c r="W333" s="1"/>
      <c r="X333" s="1"/>
      <c r="Y333" s="1"/>
    </row>
    <row r="334" spans="7:25" ht="15.75" customHeight="1" x14ac:dyDescent="0.25">
      <c r="G334" s="2"/>
      <c r="L334" s="1"/>
      <c r="M334" s="1"/>
      <c r="N334" s="1"/>
      <c r="O334" s="1"/>
      <c r="P334" s="38"/>
      <c r="Q334" s="1"/>
      <c r="R334" s="1"/>
      <c r="S334" s="1"/>
      <c r="T334" s="1"/>
      <c r="U334" s="1"/>
      <c r="V334" s="1"/>
      <c r="W334" s="1"/>
      <c r="X334" s="1"/>
      <c r="Y334" s="1"/>
    </row>
    <row r="335" spans="7:25" ht="15.75" customHeight="1" x14ac:dyDescent="0.25">
      <c r="G335" s="2"/>
      <c r="L335" s="1"/>
      <c r="M335" s="1"/>
      <c r="N335" s="1"/>
      <c r="O335" s="1"/>
      <c r="P335" s="38"/>
      <c r="Q335" s="1"/>
      <c r="R335" s="1"/>
      <c r="S335" s="1"/>
      <c r="T335" s="1"/>
      <c r="U335" s="1"/>
      <c r="V335" s="1"/>
      <c r="W335" s="1"/>
      <c r="X335" s="1"/>
      <c r="Y335" s="1"/>
    </row>
    <row r="336" spans="7:25" ht="15.75" customHeight="1" x14ac:dyDescent="0.25">
      <c r="G336" s="2"/>
      <c r="L336" s="1"/>
      <c r="M336" s="1"/>
      <c r="N336" s="1"/>
      <c r="O336" s="1"/>
      <c r="P336" s="38"/>
      <c r="Q336" s="1"/>
      <c r="R336" s="1"/>
      <c r="S336" s="1"/>
      <c r="T336" s="1"/>
      <c r="U336" s="1"/>
      <c r="V336" s="1"/>
      <c r="W336" s="1"/>
      <c r="X336" s="1"/>
      <c r="Y336" s="1"/>
    </row>
    <row r="337" spans="7:25" ht="15.75" customHeight="1" x14ac:dyDescent="0.25">
      <c r="G337" s="2"/>
      <c r="L337" s="1"/>
      <c r="M337" s="1"/>
      <c r="N337" s="1"/>
      <c r="O337" s="1"/>
      <c r="P337" s="38"/>
      <c r="Q337" s="1"/>
      <c r="R337" s="1"/>
      <c r="S337" s="1"/>
      <c r="T337" s="1"/>
      <c r="U337" s="1"/>
      <c r="V337" s="1"/>
      <c r="W337" s="1"/>
      <c r="X337" s="1"/>
      <c r="Y337" s="1"/>
    </row>
    <row r="338" spans="7:25" ht="15.75" customHeight="1" x14ac:dyDescent="0.25">
      <c r="G338" s="2"/>
      <c r="L338" s="1"/>
      <c r="M338" s="1"/>
      <c r="N338" s="1"/>
      <c r="O338" s="1"/>
      <c r="P338" s="38"/>
      <c r="Q338" s="1"/>
      <c r="R338" s="1"/>
      <c r="S338" s="1"/>
      <c r="T338" s="1"/>
      <c r="U338" s="1"/>
      <c r="V338" s="1"/>
      <c r="W338" s="1"/>
      <c r="X338" s="1"/>
      <c r="Y338" s="1"/>
    </row>
    <row r="339" spans="7:25" ht="15.75" customHeight="1" x14ac:dyDescent="0.25">
      <c r="G339" s="2"/>
      <c r="L339" s="1"/>
      <c r="M339" s="1"/>
      <c r="N339" s="1"/>
      <c r="O339" s="1"/>
      <c r="P339" s="38"/>
      <c r="Q339" s="1"/>
      <c r="R339" s="1"/>
      <c r="S339" s="1"/>
      <c r="T339" s="1"/>
      <c r="U339" s="1"/>
      <c r="V339" s="1"/>
      <c r="W339" s="1"/>
      <c r="X339" s="1"/>
      <c r="Y339" s="1"/>
    </row>
    <row r="340" spans="7:25" ht="15.75" customHeight="1" x14ac:dyDescent="0.25">
      <c r="G340" s="2"/>
      <c r="L340" s="1"/>
      <c r="M340" s="1"/>
      <c r="N340" s="1"/>
      <c r="O340" s="1"/>
      <c r="P340" s="38"/>
      <c r="Q340" s="1"/>
      <c r="R340" s="1"/>
      <c r="S340" s="1"/>
      <c r="T340" s="1"/>
      <c r="U340" s="1"/>
      <c r="V340" s="1"/>
      <c r="W340" s="1"/>
      <c r="X340" s="1"/>
      <c r="Y340" s="1"/>
    </row>
    <row r="341" spans="7:25" ht="15.75" customHeight="1" x14ac:dyDescent="0.25">
      <c r="G341" s="2"/>
      <c r="L341" s="1"/>
      <c r="M341" s="1"/>
      <c r="N341" s="1"/>
      <c r="O341" s="1"/>
      <c r="P341" s="38"/>
      <c r="Q341" s="1"/>
      <c r="R341" s="1"/>
      <c r="S341" s="1"/>
      <c r="T341" s="1"/>
      <c r="U341" s="1"/>
      <c r="V341" s="1"/>
      <c r="W341" s="1"/>
      <c r="X341" s="1"/>
      <c r="Y341" s="1"/>
    </row>
    <row r="342" spans="7:25" ht="15.75" customHeight="1" x14ac:dyDescent="0.25">
      <c r="G342" s="2"/>
      <c r="L342" s="1"/>
      <c r="M342" s="1"/>
      <c r="N342" s="1"/>
      <c r="O342" s="1"/>
      <c r="P342" s="38"/>
      <c r="Q342" s="1"/>
      <c r="R342" s="1"/>
      <c r="S342" s="1"/>
      <c r="T342" s="1"/>
      <c r="U342" s="1"/>
      <c r="V342" s="1"/>
      <c r="W342" s="1"/>
      <c r="X342" s="1"/>
      <c r="Y342" s="1"/>
    </row>
    <row r="343" spans="7:25" ht="15.75" customHeight="1" x14ac:dyDescent="0.25">
      <c r="G343" s="2"/>
      <c r="L343" s="1"/>
      <c r="M343" s="1"/>
      <c r="N343" s="1"/>
      <c r="O343" s="1"/>
      <c r="P343" s="38"/>
      <c r="Q343" s="1"/>
      <c r="R343" s="1"/>
      <c r="S343" s="1"/>
      <c r="T343" s="1"/>
      <c r="U343" s="1"/>
      <c r="V343" s="1"/>
      <c r="W343" s="1"/>
      <c r="X343" s="1"/>
      <c r="Y343" s="1"/>
    </row>
    <row r="344" spans="7:25" ht="15.75" customHeight="1" x14ac:dyDescent="0.25">
      <c r="G344" s="2"/>
      <c r="L344" s="1"/>
      <c r="M344" s="1"/>
      <c r="N344" s="1"/>
      <c r="O344" s="1"/>
      <c r="P344" s="38"/>
      <c r="Q344" s="1"/>
      <c r="R344" s="1"/>
      <c r="S344" s="1"/>
      <c r="T344" s="1"/>
      <c r="U344" s="1"/>
      <c r="V344" s="1"/>
      <c r="W344" s="1"/>
      <c r="X344" s="1"/>
      <c r="Y344" s="1"/>
    </row>
    <row r="345" spans="7:25" ht="15.75" customHeight="1" x14ac:dyDescent="0.25">
      <c r="G345" s="2"/>
      <c r="L345" s="1"/>
      <c r="M345" s="1"/>
      <c r="N345" s="1"/>
      <c r="O345" s="1"/>
      <c r="P345" s="38"/>
      <c r="Q345" s="1"/>
      <c r="R345" s="1"/>
      <c r="S345" s="1"/>
      <c r="T345" s="1"/>
      <c r="U345" s="1"/>
      <c r="V345" s="1"/>
      <c r="W345" s="1"/>
      <c r="X345" s="1"/>
      <c r="Y345" s="1"/>
    </row>
    <row r="346" spans="7:25" ht="15.75" customHeight="1" x14ac:dyDescent="0.25">
      <c r="G346" s="2"/>
      <c r="L346" s="1"/>
      <c r="M346" s="1"/>
      <c r="N346" s="1"/>
      <c r="O346" s="1"/>
      <c r="P346" s="38"/>
      <c r="Q346" s="1"/>
      <c r="R346" s="1"/>
      <c r="S346" s="1"/>
      <c r="T346" s="1"/>
      <c r="U346" s="1"/>
      <c r="V346" s="1"/>
      <c r="W346" s="1"/>
      <c r="X346" s="1"/>
      <c r="Y346" s="1"/>
    </row>
    <row r="347" spans="7:25" ht="15.75" customHeight="1" x14ac:dyDescent="0.25">
      <c r="G347" s="2"/>
      <c r="L347" s="1"/>
      <c r="M347" s="1"/>
      <c r="N347" s="1"/>
      <c r="O347" s="1"/>
      <c r="P347" s="38"/>
      <c r="Q347" s="1"/>
      <c r="R347" s="1"/>
      <c r="S347" s="1"/>
      <c r="T347" s="1"/>
      <c r="U347" s="1"/>
      <c r="V347" s="1"/>
      <c r="W347" s="1"/>
      <c r="X347" s="1"/>
      <c r="Y347" s="1"/>
    </row>
    <row r="348" spans="7:25" ht="15.75" customHeight="1" x14ac:dyDescent="0.25">
      <c r="G348" s="2"/>
      <c r="L348" s="1"/>
      <c r="M348" s="1"/>
      <c r="N348" s="1"/>
      <c r="O348" s="1"/>
      <c r="P348" s="38"/>
      <c r="Q348" s="1"/>
      <c r="R348" s="1"/>
      <c r="S348" s="1"/>
      <c r="T348" s="1"/>
      <c r="U348" s="1"/>
      <c r="V348" s="1"/>
      <c r="W348" s="1"/>
      <c r="X348" s="1"/>
      <c r="Y348" s="1"/>
    </row>
    <row r="349" spans="7:25" ht="15.75" customHeight="1" x14ac:dyDescent="0.25">
      <c r="G349" s="2"/>
      <c r="L349" s="1"/>
      <c r="M349" s="1"/>
      <c r="N349" s="1"/>
      <c r="O349" s="1"/>
      <c r="P349" s="38"/>
      <c r="Q349" s="1"/>
      <c r="R349" s="1"/>
      <c r="S349" s="1"/>
      <c r="T349" s="1"/>
      <c r="U349" s="1"/>
      <c r="V349" s="1"/>
      <c r="W349" s="1"/>
      <c r="X349" s="1"/>
      <c r="Y349" s="1"/>
    </row>
    <row r="350" spans="7:25" ht="15.75" customHeight="1" x14ac:dyDescent="0.25">
      <c r="G350" s="2"/>
      <c r="L350" s="1"/>
      <c r="M350" s="1"/>
      <c r="N350" s="1"/>
      <c r="O350" s="1"/>
      <c r="P350" s="38"/>
      <c r="Q350" s="1"/>
      <c r="R350" s="1"/>
      <c r="S350" s="1"/>
      <c r="T350" s="1"/>
      <c r="U350" s="1"/>
      <c r="V350" s="1"/>
      <c r="W350" s="1"/>
      <c r="X350" s="1"/>
      <c r="Y350" s="1"/>
    </row>
    <row r="351" spans="7:25" ht="15.75" customHeight="1" x14ac:dyDescent="0.25">
      <c r="G351" s="2"/>
      <c r="L351" s="1"/>
      <c r="M351" s="1"/>
      <c r="N351" s="1"/>
      <c r="O351" s="1"/>
      <c r="P351" s="38"/>
      <c r="Q351" s="1"/>
      <c r="R351" s="1"/>
      <c r="S351" s="1"/>
      <c r="T351" s="1"/>
      <c r="U351" s="1"/>
      <c r="V351" s="1"/>
      <c r="W351" s="1"/>
      <c r="X351" s="1"/>
      <c r="Y351" s="1"/>
    </row>
    <row r="352" spans="7:25" ht="15.75" customHeight="1" x14ac:dyDescent="0.25">
      <c r="G352" s="2"/>
      <c r="L352" s="1"/>
      <c r="M352" s="1"/>
      <c r="N352" s="1"/>
      <c r="O352" s="1"/>
      <c r="P352" s="38"/>
      <c r="Q352" s="1"/>
      <c r="R352" s="1"/>
      <c r="S352" s="1"/>
      <c r="T352" s="1"/>
      <c r="U352" s="1"/>
      <c r="V352" s="1"/>
      <c r="W352" s="1"/>
      <c r="X352" s="1"/>
      <c r="Y352" s="1"/>
    </row>
    <row r="353" spans="7:25" ht="15.75" customHeight="1" x14ac:dyDescent="0.25">
      <c r="G353" s="2"/>
      <c r="L353" s="1"/>
      <c r="M353" s="1"/>
      <c r="N353" s="1"/>
      <c r="O353" s="1"/>
      <c r="P353" s="38"/>
      <c r="Q353" s="1"/>
      <c r="R353" s="1"/>
      <c r="S353" s="1"/>
      <c r="T353" s="1"/>
      <c r="U353" s="1"/>
      <c r="V353" s="1"/>
      <c r="W353" s="1"/>
      <c r="X353" s="1"/>
      <c r="Y353" s="1"/>
    </row>
    <row r="354" spans="7:25" ht="15.75" customHeight="1" x14ac:dyDescent="0.25">
      <c r="G354" s="2"/>
      <c r="L354" s="1"/>
      <c r="M354" s="1"/>
      <c r="N354" s="1"/>
      <c r="O354" s="1"/>
      <c r="P354" s="38"/>
      <c r="Q354" s="1"/>
      <c r="R354" s="1"/>
      <c r="S354" s="1"/>
      <c r="T354" s="1"/>
      <c r="U354" s="1"/>
      <c r="V354" s="1"/>
      <c r="W354" s="1"/>
      <c r="X354" s="1"/>
      <c r="Y354" s="1"/>
    </row>
    <row r="355" spans="7:25" ht="15.75" customHeight="1" x14ac:dyDescent="0.25">
      <c r="G355" s="2"/>
      <c r="L355" s="1"/>
      <c r="M355" s="1"/>
      <c r="N355" s="1"/>
      <c r="O355" s="1"/>
      <c r="P355" s="38"/>
      <c r="Q355" s="1"/>
      <c r="R355" s="1"/>
      <c r="S355" s="1"/>
      <c r="T355" s="1"/>
      <c r="U355" s="1"/>
      <c r="V355" s="1"/>
      <c r="W355" s="1"/>
      <c r="X355" s="1"/>
      <c r="Y355" s="1"/>
    </row>
    <row r="356" spans="7:25" ht="15.75" customHeight="1" x14ac:dyDescent="0.25">
      <c r="G356" s="2"/>
      <c r="L356" s="1"/>
      <c r="M356" s="1"/>
      <c r="N356" s="1"/>
      <c r="O356" s="1"/>
      <c r="P356" s="38"/>
      <c r="Q356" s="1"/>
      <c r="R356" s="1"/>
      <c r="S356" s="1"/>
      <c r="T356" s="1"/>
      <c r="U356" s="1"/>
      <c r="V356" s="1"/>
      <c r="W356" s="1"/>
      <c r="X356" s="1"/>
      <c r="Y356" s="1"/>
    </row>
    <row r="357" spans="7:25" ht="15.75" customHeight="1" x14ac:dyDescent="0.25">
      <c r="G357" s="2"/>
      <c r="L357" s="1"/>
      <c r="M357" s="1"/>
      <c r="N357" s="1"/>
      <c r="O357" s="1"/>
      <c r="P357" s="38"/>
      <c r="Q357" s="1"/>
      <c r="R357" s="1"/>
      <c r="S357" s="1"/>
      <c r="T357" s="1"/>
      <c r="U357" s="1"/>
      <c r="V357" s="1"/>
      <c r="W357" s="1"/>
      <c r="X357" s="1"/>
      <c r="Y357" s="1"/>
    </row>
    <row r="358" spans="7:25" ht="15.75" customHeight="1" x14ac:dyDescent="0.25">
      <c r="G358" s="2"/>
      <c r="L358" s="1"/>
      <c r="M358" s="1"/>
      <c r="N358" s="1"/>
      <c r="O358" s="1"/>
      <c r="P358" s="38"/>
      <c r="Q358" s="1"/>
      <c r="R358" s="1"/>
      <c r="S358" s="1"/>
      <c r="T358" s="1"/>
      <c r="U358" s="1"/>
      <c r="V358" s="1"/>
      <c r="W358" s="1"/>
      <c r="X358" s="1"/>
      <c r="Y358" s="1"/>
    </row>
    <row r="359" spans="7:25" ht="15.75" customHeight="1" x14ac:dyDescent="0.25">
      <c r="G359" s="2"/>
      <c r="L359" s="1"/>
      <c r="M359" s="1"/>
      <c r="N359" s="1"/>
      <c r="O359" s="1"/>
      <c r="P359" s="38"/>
      <c r="Q359" s="1"/>
      <c r="R359" s="1"/>
      <c r="S359" s="1"/>
      <c r="T359" s="1"/>
      <c r="U359" s="1"/>
      <c r="V359" s="1"/>
      <c r="W359" s="1"/>
      <c r="X359" s="1"/>
      <c r="Y359" s="1"/>
    </row>
    <row r="360" spans="7:25" ht="15.75" customHeight="1" x14ac:dyDescent="0.25">
      <c r="G360" s="2"/>
      <c r="L360" s="1"/>
      <c r="M360" s="1"/>
      <c r="N360" s="1"/>
      <c r="O360" s="1"/>
      <c r="P360" s="38"/>
      <c r="Q360" s="1"/>
      <c r="R360" s="1"/>
      <c r="S360" s="1"/>
      <c r="T360" s="1"/>
      <c r="U360" s="1"/>
      <c r="V360" s="1"/>
      <c r="W360" s="1"/>
      <c r="X360" s="1"/>
      <c r="Y360" s="1"/>
    </row>
    <row r="361" spans="7:25" ht="15.75" customHeight="1" x14ac:dyDescent="0.25">
      <c r="G361" s="2"/>
      <c r="L361" s="1"/>
      <c r="M361" s="1"/>
      <c r="N361" s="1"/>
      <c r="O361" s="1"/>
      <c r="P361" s="38"/>
      <c r="Q361" s="1"/>
      <c r="R361" s="1"/>
      <c r="S361" s="1"/>
      <c r="T361" s="1"/>
      <c r="U361" s="1"/>
      <c r="V361" s="1"/>
      <c r="W361" s="1"/>
      <c r="X361" s="1"/>
      <c r="Y361" s="1"/>
    </row>
    <row r="362" spans="7:25" ht="15.75" customHeight="1" x14ac:dyDescent="0.25">
      <c r="G362" s="2"/>
      <c r="L362" s="1"/>
      <c r="M362" s="1"/>
      <c r="N362" s="1"/>
      <c r="O362" s="1"/>
      <c r="P362" s="38"/>
      <c r="Q362" s="1"/>
      <c r="R362" s="1"/>
      <c r="S362" s="1"/>
      <c r="T362" s="1"/>
      <c r="U362" s="1"/>
      <c r="V362" s="1"/>
      <c r="W362" s="1"/>
      <c r="X362" s="1"/>
      <c r="Y362" s="1"/>
    </row>
    <row r="363" spans="7:25" ht="15.75" customHeight="1" x14ac:dyDescent="0.25">
      <c r="G363" s="2"/>
      <c r="L363" s="1"/>
      <c r="M363" s="1"/>
      <c r="N363" s="1"/>
      <c r="O363" s="1"/>
      <c r="P363" s="38"/>
      <c r="Q363" s="1"/>
      <c r="R363" s="1"/>
      <c r="S363" s="1"/>
      <c r="T363" s="1"/>
      <c r="U363" s="1"/>
      <c r="V363" s="1"/>
      <c r="W363" s="1"/>
      <c r="X363" s="1"/>
      <c r="Y363" s="1"/>
    </row>
    <row r="364" spans="7:25" ht="15.75" customHeight="1" x14ac:dyDescent="0.25">
      <c r="G364" s="2"/>
      <c r="L364" s="1"/>
      <c r="M364" s="1"/>
      <c r="N364" s="1"/>
      <c r="O364" s="1"/>
      <c r="P364" s="38"/>
      <c r="Q364" s="1"/>
      <c r="R364" s="1"/>
      <c r="S364" s="1"/>
      <c r="T364" s="1"/>
      <c r="U364" s="1"/>
      <c r="V364" s="1"/>
      <c r="W364" s="1"/>
      <c r="X364" s="1"/>
      <c r="Y364" s="1"/>
    </row>
    <row r="365" spans="7:25" ht="15.75" customHeight="1" x14ac:dyDescent="0.25">
      <c r="G365" s="2"/>
      <c r="L365" s="1"/>
      <c r="M365" s="1"/>
      <c r="N365" s="1"/>
      <c r="O365" s="1"/>
      <c r="P365" s="38"/>
      <c r="Q365" s="1"/>
      <c r="R365" s="1"/>
      <c r="S365" s="1"/>
      <c r="T365" s="1"/>
      <c r="U365" s="1"/>
      <c r="V365" s="1"/>
      <c r="W365" s="1"/>
      <c r="X365" s="1"/>
      <c r="Y365" s="1"/>
    </row>
    <row r="366" spans="7:25" ht="15.75" customHeight="1" x14ac:dyDescent="0.25">
      <c r="G366" s="2"/>
      <c r="L366" s="1"/>
      <c r="M366" s="1"/>
      <c r="N366" s="1"/>
      <c r="O366" s="1"/>
      <c r="P366" s="38"/>
      <c r="Q366" s="1"/>
      <c r="R366" s="1"/>
      <c r="S366" s="1"/>
      <c r="T366" s="1"/>
      <c r="U366" s="1"/>
      <c r="V366" s="1"/>
      <c r="W366" s="1"/>
      <c r="X366" s="1"/>
      <c r="Y366" s="1"/>
    </row>
    <row r="367" spans="7:25" ht="15.75" customHeight="1" x14ac:dyDescent="0.25">
      <c r="G367" s="2"/>
      <c r="L367" s="1"/>
      <c r="M367" s="1"/>
      <c r="N367" s="1"/>
      <c r="O367" s="1"/>
      <c r="P367" s="38"/>
      <c r="Q367" s="1"/>
      <c r="R367" s="1"/>
      <c r="S367" s="1"/>
      <c r="T367" s="1"/>
      <c r="U367" s="1"/>
      <c r="V367" s="1"/>
      <c r="W367" s="1"/>
      <c r="X367" s="1"/>
      <c r="Y367" s="1"/>
    </row>
    <row r="368" spans="7:25" ht="15.75" customHeight="1" x14ac:dyDescent="0.25">
      <c r="G368" s="2"/>
      <c r="L368" s="1"/>
      <c r="M368" s="1"/>
      <c r="N368" s="1"/>
      <c r="O368" s="1"/>
      <c r="P368" s="38"/>
      <c r="Q368" s="1"/>
      <c r="R368" s="1"/>
      <c r="S368" s="1"/>
      <c r="T368" s="1"/>
      <c r="U368" s="1"/>
      <c r="V368" s="1"/>
      <c r="W368" s="1"/>
      <c r="X368" s="1"/>
      <c r="Y368" s="1"/>
    </row>
    <row r="369" spans="7:25" ht="15.75" customHeight="1" x14ac:dyDescent="0.25">
      <c r="G369" s="2"/>
      <c r="L369" s="1"/>
      <c r="M369" s="1"/>
      <c r="N369" s="1"/>
      <c r="O369" s="1"/>
      <c r="P369" s="38"/>
      <c r="Q369" s="1"/>
      <c r="R369" s="1"/>
      <c r="S369" s="1"/>
      <c r="T369" s="1"/>
      <c r="U369" s="1"/>
      <c r="V369" s="1"/>
      <c r="W369" s="1"/>
      <c r="X369" s="1"/>
      <c r="Y369" s="1"/>
    </row>
    <row r="370" spans="7:25" ht="15.75" customHeight="1" x14ac:dyDescent="0.25">
      <c r="G370" s="2"/>
      <c r="L370" s="1"/>
      <c r="M370" s="1"/>
      <c r="N370" s="1"/>
      <c r="O370" s="1"/>
      <c r="P370" s="38"/>
      <c r="Q370" s="1"/>
      <c r="R370" s="1"/>
      <c r="S370" s="1"/>
      <c r="T370" s="1"/>
      <c r="U370" s="1"/>
      <c r="V370" s="1"/>
      <c r="W370" s="1"/>
      <c r="X370" s="1"/>
      <c r="Y370" s="1"/>
    </row>
    <row r="371" spans="7:25" ht="15.75" customHeight="1" x14ac:dyDescent="0.25">
      <c r="G371" s="2"/>
      <c r="L371" s="1"/>
      <c r="M371" s="1"/>
      <c r="N371" s="1"/>
      <c r="O371" s="1"/>
      <c r="P371" s="38"/>
      <c r="Q371" s="1"/>
      <c r="R371" s="1"/>
      <c r="S371" s="1"/>
      <c r="T371" s="1"/>
      <c r="U371" s="1"/>
      <c r="V371" s="1"/>
      <c r="W371" s="1"/>
      <c r="X371" s="1"/>
      <c r="Y371" s="1"/>
    </row>
    <row r="372" spans="7:25" ht="15.75" customHeight="1" x14ac:dyDescent="0.25">
      <c r="G372" s="2"/>
      <c r="L372" s="1"/>
      <c r="M372" s="1"/>
      <c r="N372" s="1"/>
      <c r="O372" s="1"/>
      <c r="P372" s="38"/>
      <c r="Q372" s="1"/>
      <c r="R372" s="1"/>
      <c r="S372" s="1"/>
      <c r="T372" s="1"/>
      <c r="U372" s="1"/>
      <c r="V372" s="1"/>
      <c r="W372" s="1"/>
      <c r="X372" s="1"/>
      <c r="Y372" s="1"/>
    </row>
    <row r="373" spans="7:25" ht="15.75" customHeight="1" x14ac:dyDescent="0.25">
      <c r="G373" s="2"/>
      <c r="L373" s="1"/>
      <c r="M373" s="1"/>
      <c r="N373" s="1"/>
      <c r="O373" s="1"/>
      <c r="P373" s="38"/>
      <c r="Q373" s="1"/>
      <c r="R373" s="1"/>
      <c r="S373" s="1"/>
      <c r="T373" s="1"/>
      <c r="U373" s="1"/>
      <c r="V373" s="1"/>
      <c r="W373" s="1"/>
      <c r="X373" s="1"/>
      <c r="Y373" s="1"/>
    </row>
    <row r="374" spans="7:25" ht="15.75" customHeight="1" x14ac:dyDescent="0.25">
      <c r="G374" s="2"/>
      <c r="L374" s="1"/>
      <c r="M374" s="1"/>
      <c r="N374" s="1"/>
      <c r="O374" s="1"/>
      <c r="P374" s="38"/>
      <c r="Q374" s="1"/>
      <c r="R374" s="1"/>
      <c r="S374" s="1"/>
      <c r="T374" s="1"/>
      <c r="U374" s="1"/>
      <c r="V374" s="1"/>
      <c r="W374" s="1"/>
      <c r="X374" s="1"/>
      <c r="Y374" s="1"/>
    </row>
    <row r="375" spans="7:25" ht="15.75" customHeight="1" x14ac:dyDescent="0.25">
      <c r="G375" s="2"/>
      <c r="L375" s="1"/>
      <c r="M375" s="1"/>
      <c r="N375" s="1"/>
      <c r="O375" s="1"/>
      <c r="P375" s="38"/>
      <c r="Q375" s="1"/>
      <c r="R375" s="1"/>
      <c r="S375" s="1"/>
      <c r="T375" s="1"/>
      <c r="U375" s="1"/>
      <c r="V375" s="1"/>
      <c r="W375" s="1"/>
      <c r="X375" s="1"/>
      <c r="Y375" s="1"/>
    </row>
    <row r="376" spans="7:25" ht="15.75" customHeight="1" x14ac:dyDescent="0.25">
      <c r="G376" s="2"/>
      <c r="L376" s="1"/>
      <c r="M376" s="1"/>
      <c r="N376" s="1"/>
      <c r="O376" s="1"/>
      <c r="P376" s="38"/>
      <c r="Q376" s="1"/>
      <c r="R376" s="1"/>
      <c r="S376" s="1"/>
      <c r="T376" s="1"/>
      <c r="U376" s="1"/>
      <c r="V376" s="1"/>
      <c r="W376" s="1"/>
      <c r="X376" s="1"/>
      <c r="Y376" s="1"/>
    </row>
    <row r="377" spans="7:25" ht="15.75" customHeight="1" x14ac:dyDescent="0.25">
      <c r="G377" s="2"/>
      <c r="L377" s="1"/>
      <c r="M377" s="1"/>
      <c r="N377" s="1"/>
      <c r="O377" s="1"/>
      <c r="P377" s="38"/>
      <c r="Q377" s="1"/>
      <c r="R377" s="1"/>
      <c r="S377" s="1"/>
      <c r="T377" s="1"/>
      <c r="U377" s="1"/>
      <c r="V377" s="1"/>
      <c r="W377" s="1"/>
      <c r="X377" s="1"/>
      <c r="Y377" s="1"/>
    </row>
    <row r="378" spans="7:25" ht="15.75" customHeight="1" x14ac:dyDescent="0.25">
      <c r="G378" s="2"/>
      <c r="L378" s="1"/>
      <c r="M378" s="1"/>
      <c r="N378" s="1"/>
      <c r="O378" s="1"/>
      <c r="P378" s="38"/>
      <c r="Q378" s="1"/>
      <c r="R378" s="1"/>
      <c r="S378" s="1"/>
      <c r="T378" s="1"/>
      <c r="U378" s="1"/>
      <c r="V378" s="1"/>
      <c r="W378" s="1"/>
      <c r="X378" s="1"/>
      <c r="Y378" s="1"/>
    </row>
    <row r="379" spans="7:25" ht="15.75" customHeight="1" x14ac:dyDescent="0.25">
      <c r="G379" s="2"/>
      <c r="L379" s="1"/>
      <c r="M379" s="1"/>
      <c r="N379" s="1"/>
      <c r="O379" s="1"/>
      <c r="P379" s="38"/>
      <c r="Q379" s="1"/>
      <c r="R379" s="1"/>
      <c r="S379" s="1"/>
      <c r="T379" s="1"/>
      <c r="U379" s="1"/>
      <c r="V379" s="1"/>
      <c r="W379" s="1"/>
      <c r="X379" s="1"/>
      <c r="Y379" s="1"/>
    </row>
    <row r="380" spans="7:25" ht="15.75" customHeight="1" x14ac:dyDescent="0.25">
      <c r="G380" s="2"/>
      <c r="L380" s="1"/>
      <c r="M380" s="1"/>
      <c r="N380" s="1"/>
      <c r="O380" s="1"/>
      <c r="P380" s="38"/>
      <c r="Q380" s="1"/>
      <c r="R380" s="1"/>
      <c r="S380" s="1"/>
      <c r="T380" s="1"/>
      <c r="U380" s="1"/>
      <c r="V380" s="1"/>
      <c r="W380" s="1"/>
      <c r="X380" s="1"/>
      <c r="Y380" s="1"/>
    </row>
    <row r="381" spans="7:25" ht="15.75" customHeight="1" x14ac:dyDescent="0.25">
      <c r="G381" s="2"/>
      <c r="L381" s="1"/>
      <c r="M381" s="1"/>
      <c r="N381" s="1"/>
      <c r="O381" s="1"/>
      <c r="P381" s="38"/>
      <c r="Q381" s="1"/>
      <c r="R381" s="1"/>
      <c r="S381" s="1"/>
      <c r="T381" s="1"/>
      <c r="U381" s="1"/>
      <c r="V381" s="1"/>
      <c r="W381" s="1"/>
      <c r="X381" s="1"/>
      <c r="Y381" s="1"/>
    </row>
    <row r="382" spans="7:25" ht="15.75" customHeight="1" x14ac:dyDescent="0.25">
      <c r="G382" s="2"/>
      <c r="L382" s="1"/>
      <c r="M382" s="1"/>
      <c r="N382" s="1"/>
      <c r="O382" s="1"/>
      <c r="P382" s="38"/>
      <c r="Q382" s="1"/>
      <c r="R382" s="1"/>
      <c r="S382" s="1"/>
      <c r="T382" s="1"/>
      <c r="U382" s="1"/>
      <c r="V382" s="1"/>
      <c r="W382" s="1"/>
      <c r="X382" s="1"/>
      <c r="Y382" s="1"/>
    </row>
    <row r="383" spans="7:25" ht="15.75" customHeight="1" x14ac:dyDescent="0.25">
      <c r="G383" s="2"/>
      <c r="L383" s="1"/>
      <c r="M383" s="1"/>
      <c r="N383" s="1"/>
      <c r="O383" s="1"/>
      <c r="P383" s="38"/>
      <c r="Q383" s="1"/>
      <c r="R383" s="1"/>
      <c r="S383" s="1"/>
      <c r="T383" s="1"/>
      <c r="U383" s="1"/>
      <c r="V383" s="1"/>
      <c r="W383" s="1"/>
      <c r="X383" s="1"/>
      <c r="Y383" s="1"/>
    </row>
    <row r="384" spans="7:25" ht="15.75" customHeight="1" x14ac:dyDescent="0.25">
      <c r="G384" s="2"/>
      <c r="L384" s="1"/>
      <c r="M384" s="1"/>
      <c r="N384" s="1"/>
      <c r="O384" s="1"/>
      <c r="P384" s="38"/>
      <c r="Q384" s="1"/>
      <c r="R384" s="1"/>
      <c r="S384" s="1"/>
      <c r="T384" s="1"/>
      <c r="U384" s="1"/>
      <c r="V384" s="1"/>
      <c r="W384" s="1"/>
      <c r="X384" s="1"/>
      <c r="Y384" s="1"/>
    </row>
    <row r="385" spans="7:25" ht="15.75" customHeight="1" x14ac:dyDescent="0.25">
      <c r="G385" s="2"/>
      <c r="L385" s="1"/>
      <c r="M385" s="1"/>
      <c r="N385" s="1"/>
      <c r="O385" s="1"/>
      <c r="P385" s="38"/>
      <c r="Q385" s="1"/>
      <c r="R385" s="1"/>
      <c r="S385" s="1"/>
      <c r="T385" s="1"/>
      <c r="U385" s="1"/>
      <c r="V385" s="1"/>
      <c r="W385" s="1"/>
      <c r="X385" s="1"/>
      <c r="Y385" s="1"/>
    </row>
    <row r="386" spans="7:25" ht="15.75" customHeight="1" x14ac:dyDescent="0.25">
      <c r="G386" s="2"/>
      <c r="L386" s="1"/>
      <c r="M386" s="1"/>
      <c r="N386" s="1"/>
      <c r="O386" s="1"/>
      <c r="P386" s="38"/>
      <c r="Q386" s="1"/>
      <c r="R386" s="1"/>
      <c r="S386" s="1"/>
      <c r="T386" s="1"/>
      <c r="U386" s="1"/>
      <c r="V386" s="1"/>
      <c r="W386" s="1"/>
      <c r="X386" s="1"/>
      <c r="Y386" s="1"/>
    </row>
    <row r="387" spans="7:25" ht="15.75" customHeight="1" x14ac:dyDescent="0.25">
      <c r="G387" s="2"/>
      <c r="L387" s="1"/>
      <c r="M387" s="1"/>
      <c r="N387" s="1"/>
      <c r="O387" s="1"/>
      <c r="P387" s="38"/>
      <c r="Q387" s="1"/>
      <c r="R387" s="1"/>
      <c r="S387" s="1"/>
      <c r="T387" s="1"/>
      <c r="U387" s="1"/>
      <c r="V387" s="1"/>
      <c r="W387" s="1"/>
      <c r="X387" s="1"/>
      <c r="Y387" s="1"/>
    </row>
    <row r="388" spans="7:25" ht="15.75" customHeight="1" x14ac:dyDescent="0.25">
      <c r="G388" s="2"/>
      <c r="L388" s="1"/>
      <c r="M388" s="1"/>
      <c r="N388" s="1"/>
      <c r="O388" s="1"/>
      <c r="P388" s="38"/>
      <c r="Q388" s="1"/>
      <c r="R388" s="1"/>
      <c r="S388" s="1"/>
      <c r="T388" s="1"/>
      <c r="U388" s="1"/>
      <c r="V388" s="1"/>
      <c r="W388" s="1"/>
      <c r="X388" s="1"/>
      <c r="Y388" s="1"/>
    </row>
    <row r="389" spans="7:25" ht="15.75" customHeight="1" x14ac:dyDescent="0.25">
      <c r="G389" s="2"/>
      <c r="L389" s="1"/>
      <c r="M389" s="1"/>
      <c r="N389" s="1"/>
      <c r="O389" s="1"/>
      <c r="P389" s="38"/>
      <c r="Q389" s="1"/>
      <c r="R389" s="1"/>
      <c r="S389" s="1"/>
      <c r="T389" s="1"/>
      <c r="U389" s="1"/>
      <c r="V389" s="1"/>
      <c r="W389" s="1"/>
      <c r="X389" s="1"/>
      <c r="Y389" s="1"/>
    </row>
    <row r="390" spans="7:25" ht="15.75" customHeight="1" x14ac:dyDescent="0.25">
      <c r="G390" s="2"/>
      <c r="L390" s="1"/>
      <c r="M390" s="1"/>
      <c r="N390" s="1"/>
      <c r="O390" s="1"/>
      <c r="P390" s="38"/>
      <c r="Q390" s="1"/>
      <c r="R390" s="1"/>
      <c r="S390" s="1"/>
      <c r="T390" s="1"/>
      <c r="U390" s="1"/>
      <c r="V390" s="1"/>
      <c r="W390" s="1"/>
      <c r="X390" s="1"/>
      <c r="Y390" s="1"/>
    </row>
    <row r="391" spans="7:25" ht="15.75" customHeight="1" x14ac:dyDescent="0.25">
      <c r="G391" s="2"/>
      <c r="L391" s="1"/>
      <c r="M391" s="1"/>
      <c r="N391" s="1"/>
      <c r="O391" s="1"/>
      <c r="P391" s="38"/>
      <c r="Q391" s="1"/>
      <c r="R391" s="1"/>
      <c r="S391" s="1"/>
      <c r="T391" s="1"/>
      <c r="U391" s="1"/>
      <c r="V391" s="1"/>
      <c r="W391" s="1"/>
      <c r="X391" s="1"/>
      <c r="Y391" s="1"/>
    </row>
    <row r="392" spans="7:25" ht="15.75" customHeight="1" x14ac:dyDescent="0.25">
      <c r="G392" s="2"/>
      <c r="L392" s="1"/>
      <c r="M392" s="1"/>
      <c r="N392" s="1"/>
      <c r="O392" s="1"/>
      <c r="P392" s="38"/>
      <c r="Q392" s="1"/>
      <c r="R392" s="1"/>
      <c r="S392" s="1"/>
      <c r="T392" s="1"/>
      <c r="U392" s="1"/>
      <c r="V392" s="1"/>
      <c r="W392" s="1"/>
      <c r="X392" s="1"/>
      <c r="Y392" s="1"/>
    </row>
    <row r="393" spans="7:25" ht="15.75" customHeight="1" x14ac:dyDescent="0.25">
      <c r="G393" s="2"/>
      <c r="L393" s="1"/>
      <c r="M393" s="1"/>
      <c r="N393" s="1"/>
      <c r="O393" s="1"/>
      <c r="P393" s="38"/>
      <c r="Q393" s="1"/>
      <c r="R393" s="1"/>
      <c r="S393" s="1"/>
      <c r="T393" s="1"/>
      <c r="U393" s="1"/>
      <c r="V393" s="1"/>
      <c r="W393" s="1"/>
      <c r="X393" s="1"/>
      <c r="Y393" s="1"/>
    </row>
    <row r="394" spans="7:25" ht="15.75" customHeight="1" x14ac:dyDescent="0.25">
      <c r="G394" s="2"/>
      <c r="L394" s="1"/>
      <c r="M394" s="1"/>
      <c r="N394" s="1"/>
      <c r="O394" s="1"/>
      <c r="P394" s="38"/>
      <c r="Q394" s="1"/>
      <c r="R394" s="1"/>
      <c r="S394" s="1"/>
      <c r="T394" s="1"/>
      <c r="U394" s="1"/>
      <c r="V394" s="1"/>
      <c r="W394" s="1"/>
      <c r="X394" s="1"/>
      <c r="Y394" s="1"/>
    </row>
    <row r="395" spans="7:25" ht="15.75" customHeight="1" x14ac:dyDescent="0.25">
      <c r="G395" s="2"/>
      <c r="L395" s="1"/>
      <c r="M395" s="1"/>
      <c r="N395" s="1"/>
      <c r="O395" s="1"/>
      <c r="P395" s="38"/>
      <c r="Q395" s="1"/>
      <c r="R395" s="1"/>
      <c r="S395" s="1"/>
      <c r="T395" s="1"/>
      <c r="U395" s="1"/>
      <c r="V395" s="1"/>
      <c r="W395" s="1"/>
      <c r="X395" s="1"/>
      <c r="Y395" s="1"/>
    </row>
    <row r="396" spans="7:25" ht="15.75" customHeight="1" x14ac:dyDescent="0.25">
      <c r="G396" s="2"/>
      <c r="L396" s="1"/>
      <c r="M396" s="1"/>
      <c r="N396" s="1"/>
      <c r="O396" s="1"/>
      <c r="P396" s="38"/>
      <c r="Q396" s="1"/>
      <c r="R396" s="1"/>
      <c r="S396" s="1"/>
      <c r="T396" s="1"/>
      <c r="U396" s="1"/>
      <c r="V396" s="1"/>
      <c r="W396" s="1"/>
      <c r="X396" s="1"/>
      <c r="Y396" s="1"/>
    </row>
    <row r="397" spans="7:25" ht="15.75" customHeight="1" x14ac:dyDescent="0.25">
      <c r="G397" s="2"/>
      <c r="L397" s="1"/>
      <c r="M397" s="1"/>
      <c r="N397" s="1"/>
      <c r="O397" s="1"/>
      <c r="P397" s="38"/>
      <c r="Q397" s="1"/>
      <c r="R397" s="1"/>
      <c r="S397" s="1"/>
      <c r="T397" s="1"/>
      <c r="U397" s="1"/>
      <c r="V397" s="1"/>
      <c r="W397" s="1"/>
      <c r="X397" s="1"/>
      <c r="Y397" s="1"/>
    </row>
    <row r="398" spans="7:25" ht="15.75" customHeight="1" x14ac:dyDescent="0.25">
      <c r="G398" s="2"/>
      <c r="L398" s="1"/>
      <c r="M398" s="1"/>
      <c r="N398" s="1"/>
      <c r="O398" s="1"/>
      <c r="P398" s="38"/>
      <c r="Q398" s="1"/>
      <c r="R398" s="1"/>
      <c r="S398" s="1"/>
      <c r="T398" s="1"/>
      <c r="U398" s="1"/>
      <c r="V398" s="1"/>
      <c r="W398" s="1"/>
      <c r="X398" s="1"/>
      <c r="Y398" s="1"/>
    </row>
    <row r="399" spans="7:25" ht="15.75" customHeight="1" x14ac:dyDescent="0.25">
      <c r="G399" s="2"/>
      <c r="L399" s="1"/>
      <c r="M399" s="1"/>
      <c r="N399" s="1"/>
      <c r="O399" s="1"/>
      <c r="P399" s="38"/>
      <c r="Q399" s="1"/>
      <c r="R399" s="1"/>
      <c r="S399" s="1"/>
      <c r="T399" s="1"/>
      <c r="U399" s="1"/>
      <c r="V399" s="1"/>
      <c r="W399" s="1"/>
      <c r="X399" s="1"/>
      <c r="Y399" s="1"/>
    </row>
    <row r="400" spans="7:25" ht="15.75" customHeight="1" x14ac:dyDescent="0.25">
      <c r="G400" s="2"/>
      <c r="L400" s="1"/>
      <c r="M400" s="1"/>
      <c r="N400" s="1"/>
      <c r="O400" s="1"/>
      <c r="P400" s="38"/>
      <c r="Q400" s="1"/>
      <c r="R400" s="1"/>
      <c r="S400" s="1"/>
      <c r="T400" s="1"/>
      <c r="U400" s="1"/>
      <c r="V400" s="1"/>
      <c r="W400" s="1"/>
      <c r="X400" s="1"/>
      <c r="Y400" s="1"/>
    </row>
    <row r="401" spans="7:25" ht="15.75" customHeight="1" x14ac:dyDescent="0.25">
      <c r="G401" s="2"/>
      <c r="L401" s="1"/>
      <c r="M401" s="1"/>
      <c r="N401" s="1"/>
      <c r="O401" s="1"/>
      <c r="P401" s="38"/>
      <c r="Q401" s="1"/>
      <c r="R401" s="1"/>
      <c r="S401" s="1"/>
      <c r="T401" s="1"/>
      <c r="U401" s="1"/>
      <c r="V401" s="1"/>
      <c r="W401" s="1"/>
      <c r="X401" s="1"/>
      <c r="Y401" s="1"/>
    </row>
    <row r="402" spans="7:25" ht="15.75" customHeight="1" x14ac:dyDescent="0.25">
      <c r="G402" s="2"/>
      <c r="L402" s="1"/>
      <c r="M402" s="1"/>
      <c r="N402" s="1"/>
      <c r="O402" s="1"/>
      <c r="P402" s="38"/>
      <c r="Q402" s="1"/>
      <c r="R402" s="1"/>
      <c r="S402" s="1"/>
      <c r="T402" s="1"/>
      <c r="U402" s="1"/>
      <c r="V402" s="1"/>
      <c r="W402" s="1"/>
      <c r="X402" s="1"/>
      <c r="Y402" s="1"/>
    </row>
    <row r="403" spans="7:25" ht="15.75" customHeight="1" x14ac:dyDescent="0.25">
      <c r="G403" s="2"/>
      <c r="L403" s="1"/>
      <c r="M403" s="1"/>
      <c r="N403" s="1"/>
      <c r="O403" s="1"/>
      <c r="P403" s="38"/>
      <c r="Q403" s="1"/>
      <c r="R403" s="1"/>
      <c r="S403" s="1"/>
      <c r="T403" s="1"/>
      <c r="U403" s="1"/>
      <c r="V403" s="1"/>
      <c r="W403" s="1"/>
      <c r="X403" s="1"/>
      <c r="Y403" s="1"/>
    </row>
    <row r="404" spans="7:25" ht="15.75" customHeight="1" x14ac:dyDescent="0.25">
      <c r="G404" s="2"/>
      <c r="L404" s="1"/>
      <c r="M404" s="1"/>
      <c r="N404" s="1"/>
      <c r="O404" s="1"/>
      <c r="P404" s="38"/>
      <c r="Q404" s="1"/>
      <c r="R404" s="1"/>
      <c r="S404" s="1"/>
      <c r="T404" s="1"/>
      <c r="U404" s="1"/>
      <c r="V404" s="1"/>
      <c r="W404" s="1"/>
      <c r="X404" s="1"/>
      <c r="Y404" s="1"/>
    </row>
    <row r="405" spans="7:25" ht="15.75" customHeight="1" x14ac:dyDescent="0.25">
      <c r="G405" s="2"/>
      <c r="L405" s="1"/>
      <c r="M405" s="1"/>
      <c r="N405" s="1"/>
      <c r="O405" s="1"/>
      <c r="P405" s="38"/>
      <c r="Q405" s="1"/>
      <c r="R405" s="1"/>
      <c r="S405" s="1"/>
      <c r="T405" s="1"/>
      <c r="U405" s="1"/>
      <c r="V405" s="1"/>
      <c r="W405" s="1"/>
      <c r="X405" s="1"/>
      <c r="Y405" s="1"/>
    </row>
    <row r="406" spans="7:25" ht="15.75" customHeight="1" x14ac:dyDescent="0.25">
      <c r="G406" s="2"/>
      <c r="L406" s="1"/>
      <c r="M406" s="1"/>
      <c r="N406" s="1"/>
      <c r="O406" s="1"/>
      <c r="P406" s="38"/>
      <c r="Q406" s="1"/>
      <c r="R406" s="1"/>
      <c r="S406" s="1"/>
      <c r="T406" s="1"/>
      <c r="U406" s="1"/>
      <c r="V406" s="1"/>
      <c r="W406" s="1"/>
      <c r="X406" s="1"/>
      <c r="Y406" s="1"/>
    </row>
    <row r="407" spans="7:25" ht="15.75" customHeight="1" x14ac:dyDescent="0.25">
      <c r="G407" s="2"/>
      <c r="L407" s="1"/>
      <c r="M407" s="1"/>
      <c r="N407" s="1"/>
      <c r="O407" s="1"/>
      <c r="P407" s="38"/>
      <c r="Q407" s="1"/>
      <c r="R407" s="1"/>
      <c r="S407" s="1"/>
      <c r="T407" s="1"/>
      <c r="U407" s="1"/>
      <c r="V407" s="1"/>
      <c r="W407" s="1"/>
      <c r="X407" s="1"/>
      <c r="Y407" s="1"/>
    </row>
    <row r="408" spans="7:25" ht="15.75" customHeight="1" x14ac:dyDescent="0.25">
      <c r="G408" s="2"/>
      <c r="L408" s="1"/>
      <c r="M408" s="1"/>
      <c r="N408" s="1"/>
      <c r="O408" s="1"/>
      <c r="P408" s="38"/>
      <c r="Q408" s="1"/>
      <c r="R408" s="1"/>
      <c r="S408" s="1"/>
      <c r="T408" s="1"/>
      <c r="U408" s="1"/>
      <c r="V408" s="1"/>
      <c r="W408" s="1"/>
      <c r="X408" s="1"/>
      <c r="Y408" s="1"/>
    </row>
    <row r="409" spans="7:25" ht="15.75" customHeight="1" x14ac:dyDescent="0.25">
      <c r="G409" s="2"/>
      <c r="L409" s="1"/>
      <c r="M409" s="1"/>
      <c r="N409" s="1"/>
      <c r="O409" s="1"/>
      <c r="P409" s="38"/>
      <c r="Q409" s="1"/>
      <c r="R409" s="1"/>
      <c r="S409" s="1"/>
      <c r="T409" s="1"/>
      <c r="U409" s="1"/>
      <c r="V409" s="1"/>
      <c r="W409" s="1"/>
      <c r="X409" s="1"/>
      <c r="Y409" s="1"/>
    </row>
    <row r="410" spans="7:25" ht="15.75" customHeight="1" x14ac:dyDescent="0.25">
      <c r="G410" s="2"/>
      <c r="L410" s="1"/>
      <c r="M410" s="1"/>
      <c r="N410" s="1"/>
      <c r="O410" s="1"/>
      <c r="P410" s="38"/>
      <c r="Q410" s="1"/>
      <c r="R410" s="1"/>
      <c r="S410" s="1"/>
      <c r="T410" s="1"/>
      <c r="U410" s="1"/>
      <c r="V410" s="1"/>
      <c r="W410" s="1"/>
      <c r="X410" s="1"/>
      <c r="Y410" s="1"/>
    </row>
    <row r="411" spans="7:25" ht="15.75" customHeight="1" x14ac:dyDescent="0.25">
      <c r="G411" s="2"/>
      <c r="L411" s="1"/>
      <c r="M411" s="1"/>
      <c r="N411" s="1"/>
      <c r="O411" s="1"/>
      <c r="P411" s="38"/>
      <c r="Q411" s="1"/>
      <c r="R411" s="1"/>
      <c r="S411" s="1"/>
      <c r="T411" s="1"/>
      <c r="U411" s="1"/>
      <c r="V411" s="1"/>
      <c r="W411" s="1"/>
      <c r="X411" s="1"/>
      <c r="Y411" s="1"/>
    </row>
    <row r="412" spans="7:25" ht="15.75" customHeight="1" x14ac:dyDescent="0.25">
      <c r="G412" s="2"/>
      <c r="L412" s="1"/>
      <c r="M412" s="1"/>
      <c r="N412" s="1"/>
      <c r="O412" s="1"/>
      <c r="P412" s="38"/>
      <c r="Q412" s="1"/>
      <c r="R412" s="1"/>
      <c r="S412" s="1"/>
      <c r="T412" s="1"/>
      <c r="U412" s="1"/>
      <c r="V412" s="1"/>
      <c r="W412" s="1"/>
      <c r="X412" s="1"/>
      <c r="Y412" s="1"/>
    </row>
    <row r="413" spans="7:25" ht="15.75" customHeight="1" x14ac:dyDescent="0.25">
      <c r="G413" s="2"/>
      <c r="L413" s="1"/>
      <c r="M413" s="1"/>
      <c r="N413" s="1"/>
      <c r="O413" s="1"/>
      <c r="P413" s="38"/>
      <c r="Q413" s="1"/>
      <c r="R413" s="1"/>
      <c r="S413" s="1"/>
      <c r="T413" s="1"/>
      <c r="U413" s="1"/>
      <c r="V413" s="1"/>
      <c r="W413" s="1"/>
      <c r="X413" s="1"/>
      <c r="Y413" s="1"/>
    </row>
    <row r="414" spans="7:25" ht="15.75" customHeight="1" x14ac:dyDescent="0.25">
      <c r="G414" s="2"/>
      <c r="L414" s="1"/>
      <c r="M414" s="1"/>
      <c r="N414" s="1"/>
      <c r="O414" s="1"/>
      <c r="P414" s="38"/>
      <c r="Q414" s="1"/>
      <c r="R414" s="1"/>
      <c r="S414" s="1"/>
      <c r="T414" s="1"/>
      <c r="U414" s="1"/>
      <c r="V414" s="1"/>
      <c r="W414" s="1"/>
      <c r="X414" s="1"/>
      <c r="Y414" s="1"/>
    </row>
    <row r="415" spans="7:25" ht="15.75" customHeight="1" x14ac:dyDescent="0.25">
      <c r="G415" s="2"/>
      <c r="L415" s="1"/>
      <c r="M415" s="1"/>
      <c r="N415" s="1"/>
      <c r="O415" s="1"/>
      <c r="P415" s="38"/>
      <c r="Q415" s="1"/>
      <c r="R415" s="1"/>
      <c r="S415" s="1"/>
      <c r="T415" s="1"/>
      <c r="U415" s="1"/>
      <c r="V415" s="1"/>
      <c r="W415" s="1"/>
      <c r="X415" s="1"/>
      <c r="Y415" s="1"/>
    </row>
    <row r="416" spans="7:25" ht="15.75" customHeight="1" x14ac:dyDescent="0.25">
      <c r="G416" s="2"/>
      <c r="L416" s="1"/>
      <c r="M416" s="1"/>
      <c r="N416" s="1"/>
      <c r="O416" s="1"/>
      <c r="P416" s="38"/>
      <c r="Q416" s="1"/>
      <c r="R416" s="1"/>
      <c r="S416" s="1"/>
      <c r="T416" s="1"/>
      <c r="U416" s="1"/>
      <c r="V416" s="1"/>
      <c r="W416" s="1"/>
      <c r="X416" s="1"/>
      <c r="Y416" s="1"/>
    </row>
    <row r="417" spans="7:25" ht="15.75" customHeight="1" x14ac:dyDescent="0.25">
      <c r="G417" s="2"/>
      <c r="L417" s="1"/>
      <c r="M417" s="1"/>
      <c r="N417" s="1"/>
      <c r="O417" s="1"/>
      <c r="P417" s="38"/>
      <c r="Q417" s="1"/>
      <c r="R417" s="1"/>
      <c r="S417" s="1"/>
      <c r="T417" s="1"/>
      <c r="U417" s="1"/>
      <c r="V417" s="1"/>
      <c r="W417" s="1"/>
      <c r="X417" s="1"/>
      <c r="Y417" s="1"/>
    </row>
    <row r="418" spans="7:25" ht="15.75" customHeight="1" x14ac:dyDescent="0.25">
      <c r="G418" s="2"/>
      <c r="L418" s="1"/>
      <c r="M418" s="1"/>
      <c r="N418" s="1"/>
      <c r="O418" s="1"/>
      <c r="P418" s="38"/>
      <c r="Q418" s="1"/>
      <c r="R418" s="1"/>
      <c r="S418" s="1"/>
      <c r="T418" s="1"/>
      <c r="U418" s="1"/>
      <c r="V418" s="1"/>
      <c r="W418" s="1"/>
      <c r="X418" s="1"/>
      <c r="Y418" s="1"/>
    </row>
    <row r="419" spans="7:25" ht="15.75" customHeight="1" x14ac:dyDescent="0.25">
      <c r="G419" s="2"/>
      <c r="L419" s="1"/>
      <c r="M419" s="1"/>
      <c r="N419" s="1"/>
      <c r="O419" s="1"/>
      <c r="P419" s="38"/>
      <c r="Q419" s="1"/>
      <c r="R419" s="1"/>
      <c r="S419" s="1"/>
      <c r="T419" s="1"/>
      <c r="U419" s="1"/>
      <c r="V419" s="1"/>
      <c r="W419" s="1"/>
      <c r="X419" s="1"/>
      <c r="Y419" s="1"/>
    </row>
    <row r="420" spans="7:25" ht="15.75" customHeight="1" x14ac:dyDescent="0.25">
      <c r="G420" s="2"/>
      <c r="L420" s="1"/>
      <c r="M420" s="1"/>
      <c r="N420" s="1"/>
      <c r="O420" s="1"/>
      <c r="P420" s="38"/>
      <c r="Q420" s="1"/>
      <c r="R420" s="1"/>
      <c r="S420" s="1"/>
      <c r="T420" s="1"/>
      <c r="U420" s="1"/>
      <c r="V420" s="1"/>
      <c r="W420" s="1"/>
      <c r="X420" s="1"/>
      <c r="Y420" s="1"/>
    </row>
    <row r="421" spans="7:25" ht="15.75" customHeight="1" x14ac:dyDescent="0.25">
      <c r="G421" s="2"/>
      <c r="L421" s="1"/>
      <c r="M421" s="1"/>
      <c r="N421" s="1"/>
      <c r="O421" s="1"/>
      <c r="P421" s="38"/>
      <c r="Q421" s="1"/>
      <c r="R421" s="1"/>
      <c r="S421" s="1"/>
      <c r="T421" s="1"/>
      <c r="U421" s="1"/>
      <c r="V421" s="1"/>
      <c r="W421" s="1"/>
      <c r="X421" s="1"/>
      <c r="Y421" s="1"/>
    </row>
    <row r="422" spans="7:25" ht="15.75" customHeight="1" x14ac:dyDescent="0.25">
      <c r="G422" s="2"/>
      <c r="L422" s="1"/>
      <c r="M422" s="1"/>
      <c r="N422" s="1"/>
      <c r="O422" s="1"/>
      <c r="P422" s="38"/>
      <c r="Q422" s="1"/>
      <c r="R422" s="1"/>
      <c r="S422" s="1"/>
      <c r="T422" s="1"/>
      <c r="U422" s="1"/>
      <c r="V422" s="1"/>
      <c r="W422" s="1"/>
      <c r="X422" s="1"/>
      <c r="Y422" s="1"/>
    </row>
    <row r="423" spans="7:25" ht="15.75" customHeight="1" x14ac:dyDescent="0.25">
      <c r="G423" s="2"/>
      <c r="L423" s="1"/>
      <c r="M423" s="1"/>
      <c r="N423" s="1"/>
      <c r="O423" s="1"/>
      <c r="P423" s="38"/>
      <c r="Q423" s="1"/>
      <c r="R423" s="1"/>
      <c r="S423" s="1"/>
      <c r="T423" s="1"/>
      <c r="U423" s="1"/>
      <c r="V423" s="1"/>
      <c r="W423" s="1"/>
      <c r="X423" s="1"/>
      <c r="Y423" s="1"/>
    </row>
    <row r="424" spans="7:25" ht="15.75" customHeight="1" x14ac:dyDescent="0.25">
      <c r="G424" s="2"/>
      <c r="L424" s="1"/>
      <c r="M424" s="1"/>
      <c r="N424" s="1"/>
      <c r="O424" s="1"/>
      <c r="P424" s="38"/>
      <c r="Q424" s="1"/>
      <c r="R424" s="1"/>
      <c r="S424" s="1"/>
      <c r="T424" s="1"/>
      <c r="U424" s="1"/>
      <c r="V424" s="1"/>
      <c r="W424" s="1"/>
      <c r="X424" s="1"/>
      <c r="Y424" s="1"/>
    </row>
    <row r="425" spans="7:25" ht="15.75" customHeight="1" x14ac:dyDescent="0.25">
      <c r="G425" s="2"/>
      <c r="L425" s="1"/>
      <c r="M425" s="1"/>
      <c r="N425" s="1"/>
      <c r="O425" s="1"/>
      <c r="P425" s="38"/>
      <c r="Q425" s="1"/>
      <c r="R425" s="1"/>
      <c r="S425" s="1"/>
      <c r="T425" s="1"/>
      <c r="U425" s="1"/>
      <c r="V425" s="1"/>
      <c r="W425" s="1"/>
      <c r="X425" s="1"/>
      <c r="Y425" s="1"/>
    </row>
    <row r="426" spans="7:25" ht="15.75" customHeight="1" x14ac:dyDescent="0.25">
      <c r="G426" s="2"/>
      <c r="L426" s="1"/>
      <c r="M426" s="1"/>
      <c r="N426" s="1"/>
      <c r="O426" s="1"/>
      <c r="P426" s="38"/>
      <c r="Q426" s="1"/>
      <c r="R426" s="1"/>
      <c r="S426" s="1"/>
      <c r="T426" s="1"/>
      <c r="U426" s="1"/>
      <c r="V426" s="1"/>
      <c r="W426" s="1"/>
      <c r="X426" s="1"/>
      <c r="Y426" s="1"/>
    </row>
    <row r="427" spans="7:25" ht="15.75" customHeight="1" x14ac:dyDescent="0.25">
      <c r="G427" s="2"/>
      <c r="L427" s="1"/>
      <c r="M427" s="1"/>
      <c r="N427" s="1"/>
      <c r="O427" s="1"/>
      <c r="P427" s="38"/>
      <c r="Q427" s="1"/>
      <c r="R427" s="1"/>
      <c r="S427" s="1"/>
      <c r="T427" s="1"/>
      <c r="U427" s="1"/>
      <c r="V427" s="1"/>
      <c r="W427" s="1"/>
      <c r="X427" s="1"/>
      <c r="Y427" s="1"/>
    </row>
    <row r="428" spans="7:25" ht="15.75" customHeight="1" x14ac:dyDescent="0.25">
      <c r="G428" s="2"/>
      <c r="L428" s="1"/>
      <c r="M428" s="1"/>
      <c r="N428" s="1"/>
      <c r="O428" s="1"/>
      <c r="P428" s="38"/>
      <c r="Q428" s="1"/>
      <c r="R428" s="1"/>
      <c r="S428" s="1"/>
      <c r="T428" s="1"/>
      <c r="U428" s="1"/>
      <c r="V428" s="1"/>
      <c r="W428" s="1"/>
      <c r="X428" s="1"/>
      <c r="Y428" s="1"/>
    </row>
    <row r="429" spans="7:25" ht="15.75" customHeight="1" x14ac:dyDescent="0.25">
      <c r="G429" s="2"/>
      <c r="L429" s="1"/>
      <c r="M429" s="1"/>
      <c r="N429" s="1"/>
      <c r="O429" s="1"/>
      <c r="P429" s="38"/>
      <c r="Q429" s="1"/>
      <c r="R429" s="1"/>
      <c r="S429" s="1"/>
      <c r="T429" s="1"/>
      <c r="U429" s="1"/>
      <c r="V429" s="1"/>
      <c r="W429" s="1"/>
      <c r="X429" s="1"/>
      <c r="Y429" s="1"/>
    </row>
    <row r="430" spans="7:25" ht="15.75" customHeight="1" x14ac:dyDescent="0.25">
      <c r="G430" s="2"/>
      <c r="L430" s="1"/>
      <c r="M430" s="1"/>
      <c r="N430" s="1"/>
      <c r="O430" s="1"/>
      <c r="P430" s="38"/>
      <c r="Q430" s="1"/>
      <c r="R430" s="1"/>
      <c r="S430" s="1"/>
      <c r="T430" s="1"/>
      <c r="U430" s="1"/>
      <c r="V430" s="1"/>
      <c r="W430" s="1"/>
      <c r="X430" s="1"/>
      <c r="Y430" s="1"/>
    </row>
    <row r="431" spans="7:25" ht="15.75" customHeight="1" x14ac:dyDescent="0.25">
      <c r="G431" s="2"/>
      <c r="L431" s="1"/>
      <c r="M431" s="1"/>
      <c r="N431" s="1"/>
      <c r="O431" s="1"/>
      <c r="P431" s="38"/>
      <c r="Q431" s="1"/>
      <c r="R431" s="1"/>
      <c r="S431" s="1"/>
      <c r="T431" s="1"/>
      <c r="U431" s="1"/>
      <c r="V431" s="1"/>
      <c r="W431" s="1"/>
      <c r="X431" s="1"/>
      <c r="Y431" s="1"/>
    </row>
    <row r="432" spans="7:25" ht="15.75" customHeight="1" x14ac:dyDescent="0.25">
      <c r="G432" s="2"/>
      <c r="L432" s="1"/>
      <c r="M432" s="1"/>
      <c r="N432" s="1"/>
      <c r="O432" s="1"/>
      <c r="P432" s="38"/>
      <c r="Q432" s="1"/>
      <c r="R432" s="1"/>
      <c r="S432" s="1"/>
      <c r="T432" s="1"/>
      <c r="U432" s="1"/>
      <c r="V432" s="1"/>
      <c r="W432" s="1"/>
      <c r="X432" s="1"/>
      <c r="Y432" s="1"/>
    </row>
    <row r="433" spans="7:25" ht="15.75" customHeight="1" x14ac:dyDescent="0.25">
      <c r="G433" s="2"/>
      <c r="L433" s="1"/>
      <c r="M433" s="1"/>
      <c r="N433" s="1"/>
      <c r="O433" s="1"/>
      <c r="P433" s="38"/>
      <c r="Q433" s="1"/>
      <c r="R433" s="1"/>
      <c r="S433" s="1"/>
      <c r="T433" s="1"/>
      <c r="U433" s="1"/>
      <c r="V433" s="1"/>
      <c r="W433" s="1"/>
      <c r="X433" s="1"/>
      <c r="Y433" s="1"/>
    </row>
    <row r="434" spans="7:25" ht="15.75" customHeight="1" x14ac:dyDescent="0.25">
      <c r="G434" s="2"/>
      <c r="L434" s="1"/>
      <c r="M434" s="1"/>
      <c r="N434" s="1"/>
      <c r="O434" s="1"/>
      <c r="P434" s="38"/>
      <c r="Q434" s="1"/>
      <c r="R434" s="1"/>
      <c r="S434" s="1"/>
      <c r="T434" s="1"/>
      <c r="U434" s="1"/>
      <c r="V434" s="1"/>
      <c r="W434" s="1"/>
      <c r="X434" s="1"/>
      <c r="Y434" s="1"/>
    </row>
    <row r="435" spans="7:25" ht="15.75" customHeight="1" x14ac:dyDescent="0.25">
      <c r="G435" s="2"/>
      <c r="L435" s="1"/>
      <c r="M435" s="1"/>
      <c r="N435" s="1"/>
      <c r="O435" s="1"/>
      <c r="P435" s="38"/>
      <c r="Q435" s="1"/>
      <c r="R435" s="1"/>
      <c r="S435" s="1"/>
      <c r="T435" s="1"/>
      <c r="U435" s="1"/>
      <c r="V435" s="1"/>
      <c r="W435" s="1"/>
      <c r="X435" s="1"/>
      <c r="Y435" s="1"/>
    </row>
    <row r="436" spans="7:25" ht="15.75" customHeight="1" x14ac:dyDescent="0.25">
      <c r="G436" s="2"/>
      <c r="L436" s="1"/>
      <c r="M436" s="1"/>
      <c r="N436" s="1"/>
      <c r="O436" s="1"/>
      <c r="P436" s="38"/>
      <c r="Q436" s="1"/>
      <c r="R436" s="1"/>
      <c r="S436" s="1"/>
      <c r="T436" s="1"/>
      <c r="U436" s="1"/>
      <c r="V436" s="1"/>
      <c r="W436" s="1"/>
      <c r="X436" s="1"/>
      <c r="Y436" s="1"/>
    </row>
    <row r="437" spans="7:25" ht="15.75" customHeight="1" x14ac:dyDescent="0.25">
      <c r="G437" s="2"/>
      <c r="L437" s="1"/>
      <c r="M437" s="1"/>
      <c r="N437" s="1"/>
      <c r="O437" s="1"/>
      <c r="P437" s="38"/>
      <c r="Q437" s="1"/>
      <c r="R437" s="1"/>
      <c r="S437" s="1"/>
      <c r="T437" s="1"/>
      <c r="U437" s="1"/>
      <c r="V437" s="1"/>
      <c r="W437" s="1"/>
      <c r="X437" s="1"/>
      <c r="Y437" s="1"/>
    </row>
    <row r="438" spans="7:25" ht="15.75" customHeight="1" x14ac:dyDescent="0.25">
      <c r="G438" s="2"/>
      <c r="L438" s="1"/>
      <c r="M438" s="1"/>
      <c r="N438" s="1"/>
      <c r="O438" s="1"/>
      <c r="P438" s="38"/>
      <c r="Q438" s="1"/>
      <c r="R438" s="1"/>
      <c r="S438" s="1"/>
      <c r="T438" s="1"/>
      <c r="U438" s="1"/>
      <c r="V438" s="1"/>
      <c r="W438" s="1"/>
      <c r="X438" s="1"/>
      <c r="Y438" s="1"/>
    </row>
    <row r="439" spans="7:25" ht="15.75" customHeight="1" x14ac:dyDescent="0.25">
      <c r="G439" s="2"/>
      <c r="L439" s="1"/>
      <c r="M439" s="1"/>
      <c r="N439" s="1"/>
      <c r="O439" s="1"/>
      <c r="P439" s="38"/>
      <c r="Q439" s="1"/>
      <c r="R439" s="1"/>
      <c r="S439" s="1"/>
      <c r="T439" s="1"/>
      <c r="U439" s="1"/>
      <c r="V439" s="1"/>
      <c r="W439" s="1"/>
      <c r="X439" s="1"/>
      <c r="Y439" s="1"/>
    </row>
    <row r="440" spans="7:25" ht="15.75" customHeight="1" x14ac:dyDescent="0.25">
      <c r="G440" s="2"/>
      <c r="L440" s="1"/>
      <c r="M440" s="1"/>
      <c r="N440" s="1"/>
      <c r="O440" s="1"/>
      <c r="P440" s="38"/>
      <c r="Q440" s="1"/>
      <c r="R440" s="1"/>
      <c r="S440" s="1"/>
      <c r="T440" s="1"/>
      <c r="U440" s="1"/>
      <c r="V440" s="1"/>
      <c r="W440" s="1"/>
      <c r="X440" s="1"/>
      <c r="Y440" s="1"/>
    </row>
    <row r="441" spans="7:25" ht="15.75" customHeight="1" x14ac:dyDescent="0.25">
      <c r="G441" s="2"/>
      <c r="L441" s="1"/>
      <c r="M441" s="1"/>
      <c r="N441" s="1"/>
      <c r="O441" s="1"/>
      <c r="P441" s="38"/>
      <c r="Q441" s="1"/>
      <c r="R441" s="1"/>
      <c r="S441" s="1"/>
      <c r="T441" s="1"/>
      <c r="U441" s="1"/>
      <c r="V441" s="1"/>
      <c r="W441" s="1"/>
      <c r="X441" s="1"/>
      <c r="Y441" s="1"/>
    </row>
    <row r="442" spans="7:25" ht="15.75" customHeight="1" x14ac:dyDescent="0.25">
      <c r="G442" s="2"/>
      <c r="L442" s="1"/>
      <c r="M442" s="1"/>
      <c r="N442" s="1"/>
      <c r="O442" s="1"/>
      <c r="P442" s="38"/>
      <c r="Q442" s="1"/>
      <c r="R442" s="1"/>
      <c r="S442" s="1"/>
      <c r="T442" s="1"/>
      <c r="U442" s="1"/>
      <c r="V442" s="1"/>
      <c r="W442" s="1"/>
      <c r="X442" s="1"/>
      <c r="Y442" s="1"/>
    </row>
    <row r="443" spans="7:25" ht="15.75" customHeight="1" x14ac:dyDescent="0.25">
      <c r="G443" s="2"/>
      <c r="L443" s="1"/>
      <c r="M443" s="1"/>
      <c r="N443" s="1"/>
      <c r="O443" s="1"/>
      <c r="P443" s="38"/>
      <c r="Q443" s="1"/>
      <c r="R443" s="1"/>
      <c r="S443" s="1"/>
      <c r="T443" s="1"/>
      <c r="U443" s="1"/>
      <c r="V443" s="1"/>
      <c r="W443" s="1"/>
      <c r="X443" s="1"/>
      <c r="Y443" s="1"/>
    </row>
    <row r="444" spans="7:25" ht="15.75" customHeight="1" x14ac:dyDescent="0.25">
      <c r="G444" s="2"/>
      <c r="L444" s="1"/>
      <c r="M444" s="1"/>
      <c r="N444" s="1"/>
      <c r="O444" s="1"/>
      <c r="P444" s="38"/>
      <c r="Q444" s="1"/>
      <c r="R444" s="1"/>
      <c r="S444" s="1"/>
      <c r="T444" s="1"/>
      <c r="U444" s="1"/>
      <c r="V444" s="1"/>
      <c r="W444" s="1"/>
      <c r="X444" s="1"/>
      <c r="Y444" s="1"/>
    </row>
    <row r="445" spans="7:25" ht="15.75" customHeight="1" x14ac:dyDescent="0.25">
      <c r="G445" s="2"/>
      <c r="L445" s="1"/>
      <c r="M445" s="1"/>
      <c r="N445" s="1"/>
      <c r="O445" s="1"/>
      <c r="P445" s="38"/>
      <c r="Q445" s="1"/>
      <c r="R445" s="1"/>
      <c r="S445" s="1"/>
      <c r="T445" s="1"/>
      <c r="U445" s="1"/>
      <c r="V445" s="1"/>
      <c r="W445" s="1"/>
      <c r="X445" s="1"/>
      <c r="Y445" s="1"/>
    </row>
    <row r="446" spans="7:25" ht="15.75" customHeight="1" x14ac:dyDescent="0.25">
      <c r="G446" s="2"/>
      <c r="L446" s="1"/>
      <c r="M446" s="1"/>
      <c r="N446" s="1"/>
      <c r="O446" s="1"/>
      <c r="P446" s="38"/>
      <c r="Q446" s="1"/>
      <c r="R446" s="1"/>
      <c r="S446" s="1"/>
      <c r="T446" s="1"/>
      <c r="U446" s="1"/>
      <c r="V446" s="1"/>
      <c r="W446" s="1"/>
      <c r="X446" s="1"/>
      <c r="Y446" s="1"/>
    </row>
    <row r="447" spans="7:25" ht="15.75" customHeight="1" x14ac:dyDescent="0.25">
      <c r="G447" s="2"/>
      <c r="L447" s="1"/>
      <c r="M447" s="1"/>
      <c r="N447" s="1"/>
      <c r="O447" s="1"/>
      <c r="P447" s="38"/>
      <c r="Q447" s="1"/>
      <c r="R447" s="1"/>
      <c r="S447" s="1"/>
      <c r="T447" s="1"/>
      <c r="U447" s="1"/>
      <c r="V447" s="1"/>
      <c r="W447" s="1"/>
      <c r="X447" s="1"/>
      <c r="Y447" s="1"/>
    </row>
    <row r="448" spans="7:25" ht="15.75" customHeight="1" x14ac:dyDescent="0.25">
      <c r="G448" s="2"/>
      <c r="L448" s="1"/>
      <c r="M448" s="1"/>
      <c r="N448" s="1"/>
      <c r="O448" s="1"/>
      <c r="P448" s="38"/>
      <c r="Q448" s="1"/>
      <c r="R448" s="1"/>
      <c r="S448" s="1"/>
      <c r="T448" s="1"/>
      <c r="U448" s="1"/>
      <c r="V448" s="1"/>
      <c r="W448" s="1"/>
      <c r="X448" s="1"/>
      <c r="Y448" s="1"/>
    </row>
    <row r="449" spans="7:25" ht="15.75" customHeight="1" x14ac:dyDescent="0.25">
      <c r="G449" s="2"/>
      <c r="L449" s="1"/>
      <c r="M449" s="1"/>
      <c r="N449" s="1"/>
      <c r="O449" s="1"/>
      <c r="P449" s="38"/>
      <c r="Q449" s="1"/>
      <c r="R449" s="1"/>
      <c r="S449" s="1"/>
      <c r="T449" s="1"/>
      <c r="U449" s="1"/>
      <c r="V449" s="1"/>
      <c r="W449" s="1"/>
      <c r="X449" s="1"/>
      <c r="Y449" s="1"/>
    </row>
    <row r="450" spans="7:25" ht="15.75" customHeight="1" x14ac:dyDescent="0.25">
      <c r="G450" s="2"/>
      <c r="L450" s="1"/>
      <c r="M450" s="1"/>
      <c r="N450" s="1"/>
      <c r="O450" s="1"/>
      <c r="P450" s="38"/>
      <c r="Q450" s="1"/>
      <c r="R450" s="1"/>
      <c r="S450" s="1"/>
      <c r="T450" s="1"/>
      <c r="U450" s="1"/>
      <c r="V450" s="1"/>
      <c r="W450" s="1"/>
      <c r="X450" s="1"/>
      <c r="Y450" s="1"/>
    </row>
    <row r="451" spans="7:25" ht="15.75" customHeight="1" x14ac:dyDescent="0.25">
      <c r="G451" s="2"/>
      <c r="L451" s="1"/>
      <c r="M451" s="1"/>
      <c r="N451" s="1"/>
      <c r="O451" s="1"/>
      <c r="P451" s="38"/>
      <c r="Q451" s="1"/>
      <c r="R451" s="1"/>
      <c r="S451" s="1"/>
      <c r="T451" s="1"/>
      <c r="U451" s="1"/>
      <c r="V451" s="1"/>
      <c r="W451" s="1"/>
      <c r="X451" s="1"/>
      <c r="Y451" s="1"/>
    </row>
    <row r="452" spans="7:25" ht="15.75" customHeight="1" x14ac:dyDescent="0.25">
      <c r="G452" s="2"/>
      <c r="L452" s="1"/>
      <c r="M452" s="1"/>
      <c r="N452" s="1"/>
      <c r="O452" s="1"/>
      <c r="P452" s="38"/>
      <c r="Q452" s="1"/>
      <c r="R452" s="1"/>
      <c r="S452" s="1"/>
      <c r="T452" s="1"/>
      <c r="U452" s="1"/>
      <c r="V452" s="1"/>
      <c r="W452" s="1"/>
      <c r="X452" s="1"/>
      <c r="Y452" s="1"/>
    </row>
    <row r="453" spans="7:25" ht="15.75" customHeight="1" x14ac:dyDescent="0.25">
      <c r="G453" s="2"/>
      <c r="L453" s="1"/>
      <c r="M453" s="1"/>
      <c r="N453" s="1"/>
      <c r="O453" s="1"/>
      <c r="P453" s="38"/>
      <c r="Q453" s="1"/>
      <c r="R453" s="1"/>
      <c r="S453" s="1"/>
      <c r="T453" s="1"/>
      <c r="U453" s="1"/>
      <c r="V453" s="1"/>
      <c r="W453" s="1"/>
      <c r="X453" s="1"/>
      <c r="Y453" s="1"/>
    </row>
    <row r="454" spans="7:25" ht="15.75" customHeight="1" x14ac:dyDescent="0.25">
      <c r="G454" s="2"/>
      <c r="L454" s="1"/>
      <c r="M454" s="1"/>
      <c r="N454" s="1"/>
      <c r="O454" s="1"/>
      <c r="P454" s="38"/>
      <c r="Q454" s="1"/>
      <c r="R454" s="1"/>
      <c r="S454" s="1"/>
      <c r="T454" s="1"/>
      <c r="U454" s="1"/>
      <c r="V454" s="1"/>
      <c r="W454" s="1"/>
      <c r="X454" s="1"/>
      <c r="Y454" s="1"/>
    </row>
    <row r="455" spans="7:25" ht="15.75" customHeight="1" x14ac:dyDescent="0.25">
      <c r="G455" s="2"/>
      <c r="L455" s="1"/>
      <c r="M455" s="1"/>
      <c r="N455" s="1"/>
      <c r="O455" s="1"/>
      <c r="P455" s="38"/>
      <c r="Q455" s="1"/>
      <c r="R455" s="1"/>
      <c r="S455" s="1"/>
      <c r="T455" s="1"/>
      <c r="U455" s="1"/>
      <c r="V455" s="1"/>
      <c r="W455" s="1"/>
      <c r="X455" s="1"/>
      <c r="Y455" s="1"/>
    </row>
    <row r="456" spans="7:25" ht="15.75" customHeight="1" x14ac:dyDescent="0.25">
      <c r="G456" s="2"/>
      <c r="L456" s="1"/>
      <c r="M456" s="1"/>
      <c r="N456" s="1"/>
      <c r="O456" s="1"/>
      <c r="P456" s="38"/>
      <c r="Q456" s="1"/>
      <c r="R456" s="1"/>
      <c r="S456" s="1"/>
      <c r="T456" s="1"/>
      <c r="U456" s="1"/>
      <c r="V456" s="1"/>
      <c r="W456" s="1"/>
      <c r="X456" s="1"/>
      <c r="Y456" s="1"/>
    </row>
    <row r="457" spans="7:25" ht="15.75" customHeight="1" x14ac:dyDescent="0.25">
      <c r="G457" s="2"/>
      <c r="L457" s="1"/>
      <c r="M457" s="1"/>
      <c r="N457" s="1"/>
      <c r="O457" s="1"/>
      <c r="P457" s="38"/>
      <c r="Q457" s="1"/>
      <c r="R457" s="1"/>
      <c r="S457" s="1"/>
      <c r="T457" s="1"/>
      <c r="U457" s="1"/>
      <c r="V457" s="1"/>
      <c r="W457" s="1"/>
      <c r="X457" s="1"/>
      <c r="Y457" s="1"/>
    </row>
    <row r="458" spans="7:25" ht="15.75" customHeight="1" x14ac:dyDescent="0.25">
      <c r="G458" s="2"/>
      <c r="L458" s="1"/>
      <c r="M458" s="1"/>
      <c r="N458" s="1"/>
      <c r="O458" s="1"/>
      <c r="P458" s="38"/>
      <c r="Q458" s="1"/>
      <c r="R458" s="1"/>
      <c r="S458" s="1"/>
      <c r="T458" s="1"/>
      <c r="U458" s="1"/>
      <c r="V458" s="1"/>
      <c r="W458" s="1"/>
      <c r="X458" s="1"/>
      <c r="Y458" s="1"/>
    </row>
    <row r="459" spans="7:25" ht="15.75" customHeight="1" x14ac:dyDescent="0.25">
      <c r="G459" s="2"/>
      <c r="L459" s="1"/>
      <c r="M459" s="1"/>
      <c r="N459" s="1"/>
      <c r="O459" s="1"/>
      <c r="P459" s="38"/>
      <c r="Q459" s="1"/>
      <c r="R459" s="1"/>
      <c r="S459" s="1"/>
      <c r="T459" s="1"/>
      <c r="U459" s="1"/>
      <c r="V459" s="1"/>
      <c r="W459" s="1"/>
      <c r="X459" s="1"/>
      <c r="Y459" s="1"/>
    </row>
    <row r="460" spans="7:25" ht="15.75" customHeight="1" x14ac:dyDescent="0.25">
      <c r="G460" s="2"/>
      <c r="L460" s="1"/>
      <c r="M460" s="1"/>
      <c r="N460" s="1"/>
      <c r="O460" s="1"/>
      <c r="P460" s="38"/>
      <c r="Q460" s="1"/>
      <c r="R460" s="1"/>
      <c r="S460" s="1"/>
      <c r="T460" s="1"/>
      <c r="U460" s="1"/>
      <c r="V460" s="1"/>
      <c r="W460" s="1"/>
      <c r="X460" s="1"/>
      <c r="Y460" s="1"/>
    </row>
    <row r="461" spans="7:25" ht="15.75" customHeight="1" x14ac:dyDescent="0.25">
      <c r="G461" s="2"/>
      <c r="L461" s="1"/>
      <c r="M461" s="1"/>
      <c r="N461" s="1"/>
      <c r="O461" s="1"/>
      <c r="P461" s="38"/>
      <c r="Q461" s="1"/>
      <c r="R461" s="1"/>
      <c r="S461" s="1"/>
      <c r="T461" s="1"/>
      <c r="U461" s="1"/>
      <c r="V461" s="1"/>
      <c r="W461" s="1"/>
      <c r="X461" s="1"/>
      <c r="Y461" s="1"/>
    </row>
    <row r="462" spans="7:25" ht="15.75" customHeight="1" x14ac:dyDescent="0.25">
      <c r="G462" s="2"/>
      <c r="L462" s="1"/>
      <c r="M462" s="1"/>
      <c r="N462" s="1"/>
      <c r="O462" s="1"/>
      <c r="P462" s="38"/>
      <c r="Q462" s="1"/>
      <c r="R462" s="1"/>
      <c r="S462" s="1"/>
      <c r="T462" s="1"/>
      <c r="U462" s="1"/>
      <c r="V462" s="1"/>
      <c r="W462" s="1"/>
      <c r="X462" s="1"/>
      <c r="Y462" s="1"/>
    </row>
    <row r="463" spans="7:25" ht="15.75" customHeight="1" x14ac:dyDescent="0.25">
      <c r="G463" s="2"/>
      <c r="L463" s="1"/>
      <c r="M463" s="1"/>
      <c r="N463" s="1"/>
      <c r="O463" s="1"/>
      <c r="P463" s="38"/>
      <c r="Q463" s="1"/>
      <c r="R463" s="1"/>
      <c r="S463" s="1"/>
      <c r="T463" s="1"/>
      <c r="U463" s="1"/>
      <c r="V463" s="1"/>
      <c r="W463" s="1"/>
      <c r="X463" s="1"/>
      <c r="Y463" s="1"/>
    </row>
    <row r="464" spans="7:25" ht="15.75" customHeight="1" x14ac:dyDescent="0.25">
      <c r="G464" s="2"/>
      <c r="L464" s="1"/>
      <c r="M464" s="1"/>
      <c r="N464" s="1"/>
      <c r="O464" s="1"/>
      <c r="P464" s="38"/>
      <c r="Q464" s="1"/>
      <c r="R464" s="1"/>
      <c r="S464" s="1"/>
      <c r="T464" s="1"/>
      <c r="U464" s="1"/>
      <c r="V464" s="1"/>
      <c r="W464" s="1"/>
      <c r="X464" s="1"/>
      <c r="Y464" s="1"/>
    </row>
    <row r="465" spans="7:25" ht="15.75" customHeight="1" x14ac:dyDescent="0.25">
      <c r="G465" s="2"/>
      <c r="L465" s="1"/>
      <c r="M465" s="1"/>
      <c r="N465" s="1"/>
      <c r="O465" s="1"/>
      <c r="P465" s="38"/>
      <c r="Q465" s="1"/>
      <c r="R465" s="1"/>
      <c r="S465" s="1"/>
      <c r="T465" s="1"/>
      <c r="U465" s="1"/>
      <c r="V465" s="1"/>
      <c r="W465" s="1"/>
      <c r="X465" s="1"/>
      <c r="Y465" s="1"/>
    </row>
    <row r="466" spans="7:25" ht="15.75" customHeight="1" x14ac:dyDescent="0.25">
      <c r="G466" s="2"/>
      <c r="L466" s="1"/>
      <c r="M466" s="1"/>
      <c r="N466" s="1"/>
      <c r="O466" s="1"/>
      <c r="P466" s="38"/>
      <c r="Q466" s="1"/>
      <c r="R466" s="1"/>
      <c r="S466" s="1"/>
      <c r="T466" s="1"/>
      <c r="U466" s="1"/>
      <c r="V466" s="1"/>
      <c r="W466" s="1"/>
      <c r="X466" s="1"/>
      <c r="Y466" s="1"/>
    </row>
    <row r="467" spans="7:25" ht="15.75" customHeight="1" x14ac:dyDescent="0.25">
      <c r="G467" s="2"/>
      <c r="L467" s="1"/>
      <c r="M467" s="1"/>
      <c r="N467" s="1"/>
      <c r="O467" s="1"/>
      <c r="P467" s="38"/>
      <c r="Q467" s="1"/>
      <c r="R467" s="1"/>
      <c r="S467" s="1"/>
      <c r="T467" s="1"/>
      <c r="U467" s="1"/>
      <c r="V467" s="1"/>
      <c r="W467" s="1"/>
      <c r="X467" s="1"/>
      <c r="Y467" s="1"/>
    </row>
    <row r="468" spans="7:25" ht="15.75" customHeight="1" x14ac:dyDescent="0.25">
      <c r="G468" s="2"/>
      <c r="L468" s="1"/>
      <c r="M468" s="1"/>
      <c r="N468" s="1"/>
      <c r="O468" s="1"/>
      <c r="P468" s="38"/>
      <c r="Q468" s="1"/>
      <c r="R468" s="1"/>
      <c r="S468" s="1"/>
      <c r="T468" s="1"/>
      <c r="U468" s="1"/>
      <c r="V468" s="1"/>
      <c r="W468" s="1"/>
      <c r="X468" s="1"/>
      <c r="Y468" s="1"/>
    </row>
    <row r="469" spans="7:25" ht="15.75" customHeight="1" x14ac:dyDescent="0.25">
      <c r="G469" s="2"/>
      <c r="L469" s="1"/>
      <c r="M469" s="1"/>
      <c r="N469" s="1"/>
      <c r="O469" s="1"/>
      <c r="P469" s="38"/>
      <c r="Q469" s="1"/>
      <c r="R469" s="1"/>
      <c r="S469" s="1"/>
      <c r="T469" s="1"/>
      <c r="U469" s="1"/>
      <c r="V469" s="1"/>
      <c r="W469" s="1"/>
      <c r="X469" s="1"/>
      <c r="Y469" s="1"/>
    </row>
    <row r="470" spans="7:25" ht="15.75" customHeight="1" x14ac:dyDescent="0.25">
      <c r="G470" s="2"/>
      <c r="L470" s="1"/>
      <c r="M470" s="1"/>
      <c r="N470" s="1"/>
      <c r="O470" s="1"/>
      <c r="P470" s="38"/>
      <c r="Q470" s="1"/>
      <c r="R470" s="1"/>
      <c r="S470" s="1"/>
      <c r="T470" s="1"/>
      <c r="U470" s="1"/>
      <c r="V470" s="1"/>
      <c r="W470" s="1"/>
      <c r="X470" s="1"/>
      <c r="Y470" s="1"/>
    </row>
    <row r="471" spans="7:25" ht="15.75" customHeight="1" x14ac:dyDescent="0.25">
      <c r="G471" s="2"/>
      <c r="L471" s="1"/>
      <c r="M471" s="1"/>
      <c r="N471" s="1"/>
      <c r="O471" s="1"/>
      <c r="P471" s="38"/>
      <c r="Q471" s="1"/>
      <c r="R471" s="1"/>
      <c r="S471" s="1"/>
      <c r="T471" s="1"/>
      <c r="U471" s="1"/>
      <c r="V471" s="1"/>
      <c r="W471" s="1"/>
      <c r="X471" s="1"/>
      <c r="Y471" s="1"/>
    </row>
    <row r="472" spans="7:25" ht="15.75" customHeight="1" x14ac:dyDescent="0.25">
      <c r="G472" s="2"/>
      <c r="L472" s="1"/>
      <c r="M472" s="1"/>
      <c r="N472" s="1"/>
      <c r="O472" s="1"/>
      <c r="P472" s="38"/>
      <c r="Q472" s="1"/>
      <c r="R472" s="1"/>
      <c r="S472" s="1"/>
      <c r="T472" s="1"/>
      <c r="U472" s="1"/>
      <c r="V472" s="1"/>
      <c r="W472" s="1"/>
      <c r="X472" s="1"/>
      <c r="Y472" s="1"/>
    </row>
    <row r="473" spans="7:25" ht="15.75" customHeight="1" x14ac:dyDescent="0.25">
      <c r="G473" s="2"/>
      <c r="L473" s="1"/>
      <c r="M473" s="1"/>
      <c r="N473" s="1"/>
      <c r="O473" s="1"/>
      <c r="P473" s="38"/>
      <c r="Q473" s="1"/>
      <c r="R473" s="1"/>
      <c r="S473" s="1"/>
      <c r="T473" s="1"/>
      <c r="U473" s="1"/>
      <c r="V473" s="1"/>
      <c r="W473" s="1"/>
      <c r="X473" s="1"/>
      <c r="Y473" s="1"/>
    </row>
    <row r="474" spans="7:25" ht="15.75" customHeight="1" x14ac:dyDescent="0.25">
      <c r="G474" s="2"/>
      <c r="L474" s="1"/>
      <c r="M474" s="1"/>
      <c r="N474" s="1"/>
      <c r="O474" s="1"/>
      <c r="P474" s="38"/>
      <c r="Q474" s="1"/>
      <c r="R474" s="1"/>
      <c r="S474" s="1"/>
      <c r="T474" s="1"/>
      <c r="U474" s="1"/>
      <c r="V474" s="1"/>
      <c r="W474" s="1"/>
      <c r="X474" s="1"/>
      <c r="Y474" s="1"/>
    </row>
    <row r="475" spans="7:25" ht="15.75" customHeight="1" x14ac:dyDescent="0.25">
      <c r="G475" s="2"/>
      <c r="L475" s="1"/>
      <c r="M475" s="1"/>
      <c r="N475" s="1"/>
      <c r="O475" s="1"/>
      <c r="P475" s="38"/>
      <c r="Q475" s="1"/>
      <c r="R475" s="1"/>
      <c r="S475" s="1"/>
      <c r="T475" s="1"/>
      <c r="U475" s="1"/>
      <c r="V475" s="1"/>
      <c r="W475" s="1"/>
      <c r="X475" s="1"/>
      <c r="Y475" s="1"/>
    </row>
    <row r="476" spans="7:25" ht="15.75" customHeight="1" x14ac:dyDescent="0.25">
      <c r="G476" s="2"/>
      <c r="L476" s="1"/>
      <c r="M476" s="1"/>
      <c r="N476" s="1"/>
      <c r="O476" s="1"/>
      <c r="P476" s="38"/>
      <c r="Q476" s="1"/>
      <c r="R476" s="1"/>
      <c r="S476" s="1"/>
      <c r="T476" s="1"/>
      <c r="U476" s="1"/>
      <c r="V476" s="1"/>
      <c r="W476" s="1"/>
      <c r="X476" s="1"/>
      <c r="Y476" s="1"/>
    </row>
    <row r="477" spans="7:25" ht="15.75" customHeight="1" x14ac:dyDescent="0.25">
      <c r="G477" s="2"/>
      <c r="L477" s="1"/>
      <c r="M477" s="1"/>
      <c r="N477" s="1"/>
      <c r="O477" s="1"/>
      <c r="P477" s="38"/>
      <c r="Q477" s="1"/>
      <c r="R477" s="1"/>
      <c r="S477" s="1"/>
      <c r="T477" s="1"/>
      <c r="U477" s="1"/>
      <c r="V477" s="1"/>
      <c r="W477" s="1"/>
      <c r="X477" s="1"/>
      <c r="Y477" s="1"/>
    </row>
    <row r="478" spans="7:25" ht="15.75" customHeight="1" x14ac:dyDescent="0.25">
      <c r="G478" s="2"/>
      <c r="L478" s="1"/>
      <c r="M478" s="1"/>
      <c r="N478" s="1"/>
      <c r="O478" s="1"/>
      <c r="P478" s="38"/>
      <c r="Q478" s="1"/>
      <c r="R478" s="1"/>
      <c r="S478" s="1"/>
      <c r="T478" s="1"/>
      <c r="U478" s="1"/>
      <c r="V478" s="1"/>
      <c r="W478" s="1"/>
      <c r="X478" s="1"/>
      <c r="Y478" s="1"/>
    </row>
    <row r="479" spans="7:25" ht="15.75" customHeight="1" x14ac:dyDescent="0.25">
      <c r="G479" s="2"/>
      <c r="L479" s="1"/>
      <c r="M479" s="1"/>
      <c r="N479" s="1"/>
      <c r="O479" s="1"/>
      <c r="P479" s="38"/>
      <c r="Q479" s="1"/>
      <c r="R479" s="1"/>
      <c r="S479" s="1"/>
      <c r="T479" s="1"/>
      <c r="U479" s="1"/>
      <c r="V479" s="1"/>
      <c r="W479" s="1"/>
      <c r="X479" s="1"/>
      <c r="Y479" s="1"/>
    </row>
    <row r="480" spans="7:25" ht="15.75" customHeight="1" x14ac:dyDescent="0.25">
      <c r="G480" s="2"/>
      <c r="L480" s="1"/>
      <c r="M480" s="1"/>
      <c r="N480" s="1"/>
      <c r="O480" s="1"/>
      <c r="P480" s="38"/>
      <c r="Q480" s="1"/>
      <c r="R480" s="1"/>
      <c r="S480" s="1"/>
      <c r="T480" s="1"/>
      <c r="U480" s="1"/>
      <c r="V480" s="1"/>
      <c r="W480" s="1"/>
      <c r="X480" s="1"/>
      <c r="Y480" s="1"/>
    </row>
    <row r="481" spans="7:25" ht="15.75" customHeight="1" x14ac:dyDescent="0.25">
      <c r="G481" s="2"/>
      <c r="L481" s="1"/>
      <c r="M481" s="1"/>
      <c r="N481" s="1"/>
      <c r="O481" s="1"/>
      <c r="P481" s="38"/>
      <c r="Q481" s="1"/>
      <c r="R481" s="1"/>
      <c r="S481" s="1"/>
      <c r="T481" s="1"/>
      <c r="U481" s="1"/>
      <c r="V481" s="1"/>
      <c r="W481" s="1"/>
      <c r="X481" s="1"/>
      <c r="Y481" s="1"/>
    </row>
    <row r="482" spans="7:25" ht="15.75" customHeight="1" x14ac:dyDescent="0.25">
      <c r="G482" s="2"/>
      <c r="L482" s="1"/>
      <c r="M482" s="1"/>
      <c r="N482" s="1"/>
      <c r="O482" s="1"/>
      <c r="P482" s="38"/>
      <c r="Q482" s="1"/>
      <c r="R482" s="1"/>
      <c r="S482" s="1"/>
      <c r="T482" s="1"/>
      <c r="U482" s="1"/>
      <c r="V482" s="1"/>
      <c r="W482" s="1"/>
      <c r="X482" s="1"/>
      <c r="Y482" s="1"/>
    </row>
    <row r="483" spans="7:25" ht="15.75" customHeight="1" x14ac:dyDescent="0.25">
      <c r="G483" s="2"/>
      <c r="L483" s="1"/>
      <c r="M483" s="1"/>
      <c r="N483" s="1"/>
      <c r="O483" s="1"/>
      <c r="P483" s="38"/>
      <c r="Q483" s="1"/>
      <c r="R483" s="1"/>
      <c r="S483" s="1"/>
      <c r="T483" s="1"/>
      <c r="U483" s="1"/>
      <c r="V483" s="1"/>
      <c r="W483" s="1"/>
      <c r="X483" s="1"/>
      <c r="Y483" s="1"/>
    </row>
    <row r="484" spans="7:25" ht="15.75" customHeight="1" x14ac:dyDescent="0.25">
      <c r="G484" s="2"/>
      <c r="L484" s="1"/>
      <c r="M484" s="1"/>
      <c r="N484" s="1"/>
      <c r="O484" s="1"/>
      <c r="P484" s="38"/>
      <c r="Q484" s="1"/>
      <c r="R484" s="1"/>
      <c r="S484" s="1"/>
      <c r="T484" s="1"/>
      <c r="U484" s="1"/>
      <c r="V484" s="1"/>
      <c r="W484" s="1"/>
      <c r="X484" s="1"/>
      <c r="Y484" s="1"/>
    </row>
    <row r="485" spans="7:25" ht="15.75" customHeight="1" x14ac:dyDescent="0.25">
      <c r="G485" s="2"/>
      <c r="L485" s="1"/>
      <c r="M485" s="1"/>
      <c r="N485" s="1"/>
      <c r="O485" s="1"/>
      <c r="P485" s="38"/>
      <c r="Q485" s="1"/>
      <c r="R485" s="1"/>
      <c r="S485" s="1"/>
      <c r="T485" s="1"/>
      <c r="U485" s="1"/>
      <c r="V485" s="1"/>
      <c r="W485" s="1"/>
      <c r="X485" s="1"/>
      <c r="Y485" s="1"/>
    </row>
    <row r="486" spans="7:25" ht="15.75" customHeight="1" x14ac:dyDescent="0.25">
      <c r="G486" s="2"/>
      <c r="L486" s="1"/>
      <c r="M486" s="1"/>
      <c r="N486" s="1"/>
      <c r="O486" s="1"/>
      <c r="P486" s="38"/>
      <c r="Q486" s="1"/>
      <c r="R486" s="1"/>
      <c r="S486" s="1"/>
      <c r="T486" s="1"/>
      <c r="U486" s="1"/>
      <c r="V486" s="1"/>
      <c r="W486" s="1"/>
      <c r="X486" s="1"/>
      <c r="Y486" s="1"/>
    </row>
    <row r="487" spans="7:25" ht="15.75" customHeight="1" x14ac:dyDescent="0.25">
      <c r="G487" s="2"/>
      <c r="L487" s="1"/>
      <c r="M487" s="1"/>
      <c r="N487" s="1"/>
      <c r="O487" s="1"/>
      <c r="P487" s="38"/>
      <c r="Q487" s="1"/>
      <c r="R487" s="1"/>
      <c r="S487" s="1"/>
      <c r="T487" s="1"/>
      <c r="U487" s="1"/>
      <c r="V487" s="1"/>
      <c r="W487" s="1"/>
      <c r="X487" s="1"/>
      <c r="Y487" s="1"/>
    </row>
    <row r="488" spans="7:25" ht="15.75" customHeight="1" x14ac:dyDescent="0.25">
      <c r="G488" s="2"/>
      <c r="L488" s="1"/>
      <c r="M488" s="1"/>
      <c r="N488" s="1"/>
      <c r="O488" s="1"/>
      <c r="P488" s="38"/>
      <c r="Q488" s="1"/>
      <c r="R488" s="1"/>
      <c r="S488" s="1"/>
      <c r="T488" s="1"/>
      <c r="U488" s="1"/>
      <c r="V488" s="1"/>
      <c r="W488" s="1"/>
      <c r="X488" s="1"/>
      <c r="Y488" s="1"/>
    </row>
    <row r="489" spans="7:25" ht="15.75" customHeight="1" x14ac:dyDescent="0.25">
      <c r="G489" s="2"/>
      <c r="L489" s="1"/>
      <c r="M489" s="1"/>
      <c r="N489" s="1"/>
      <c r="O489" s="1"/>
      <c r="P489" s="38"/>
      <c r="Q489" s="1"/>
      <c r="R489" s="1"/>
      <c r="S489" s="1"/>
      <c r="T489" s="1"/>
      <c r="U489" s="1"/>
      <c r="V489" s="1"/>
      <c r="W489" s="1"/>
      <c r="X489" s="1"/>
      <c r="Y489" s="1"/>
    </row>
    <row r="490" spans="7:25" ht="15.75" customHeight="1" x14ac:dyDescent="0.25">
      <c r="G490" s="2"/>
      <c r="L490" s="1"/>
      <c r="M490" s="1"/>
      <c r="N490" s="1"/>
      <c r="O490" s="1"/>
      <c r="P490" s="38"/>
      <c r="Q490" s="1"/>
      <c r="R490" s="1"/>
      <c r="S490" s="1"/>
      <c r="T490" s="1"/>
      <c r="U490" s="1"/>
      <c r="V490" s="1"/>
      <c r="W490" s="1"/>
      <c r="X490" s="1"/>
      <c r="Y490" s="1"/>
    </row>
    <row r="491" spans="7:25" ht="15.75" customHeight="1" x14ac:dyDescent="0.25">
      <c r="G491" s="2"/>
      <c r="L491" s="1"/>
      <c r="M491" s="1"/>
      <c r="N491" s="1"/>
      <c r="O491" s="1"/>
      <c r="P491" s="38"/>
      <c r="Q491" s="1"/>
      <c r="R491" s="1"/>
      <c r="S491" s="1"/>
      <c r="T491" s="1"/>
      <c r="U491" s="1"/>
      <c r="V491" s="1"/>
      <c r="W491" s="1"/>
      <c r="X491" s="1"/>
      <c r="Y491" s="1"/>
    </row>
    <row r="492" spans="7:25" ht="15.75" customHeight="1" x14ac:dyDescent="0.25">
      <c r="G492" s="2"/>
      <c r="L492" s="1"/>
      <c r="M492" s="1"/>
      <c r="N492" s="1"/>
      <c r="O492" s="1"/>
      <c r="P492" s="38"/>
      <c r="Q492" s="1"/>
      <c r="R492" s="1"/>
      <c r="S492" s="1"/>
      <c r="T492" s="1"/>
      <c r="U492" s="1"/>
      <c r="V492" s="1"/>
      <c r="W492" s="1"/>
      <c r="X492" s="1"/>
      <c r="Y492" s="1"/>
    </row>
    <row r="493" spans="7:25" ht="15.75" customHeight="1" x14ac:dyDescent="0.25">
      <c r="G493" s="2"/>
      <c r="L493" s="1"/>
      <c r="M493" s="1"/>
      <c r="N493" s="1"/>
      <c r="O493" s="1"/>
      <c r="P493" s="38"/>
      <c r="Q493" s="1"/>
      <c r="R493" s="1"/>
      <c r="S493" s="1"/>
      <c r="T493" s="1"/>
      <c r="U493" s="1"/>
      <c r="V493" s="1"/>
      <c r="W493" s="1"/>
      <c r="X493" s="1"/>
      <c r="Y493" s="1"/>
    </row>
    <row r="494" spans="7:25" ht="15.75" customHeight="1" x14ac:dyDescent="0.25">
      <c r="G494" s="2"/>
      <c r="L494" s="1"/>
      <c r="M494" s="1"/>
      <c r="N494" s="1"/>
      <c r="O494" s="1"/>
      <c r="P494" s="38"/>
      <c r="Q494" s="1"/>
      <c r="R494" s="1"/>
      <c r="S494" s="1"/>
      <c r="T494" s="1"/>
      <c r="U494" s="1"/>
      <c r="V494" s="1"/>
      <c r="W494" s="1"/>
      <c r="X494" s="1"/>
      <c r="Y494" s="1"/>
    </row>
    <row r="495" spans="7:25" ht="15.75" customHeight="1" x14ac:dyDescent="0.25">
      <c r="G495" s="2"/>
      <c r="L495" s="1"/>
      <c r="M495" s="1"/>
      <c r="N495" s="1"/>
      <c r="O495" s="1"/>
      <c r="P495" s="38"/>
      <c r="Q495" s="1"/>
      <c r="R495" s="1"/>
      <c r="S495" s="1"/>
      <c r="T495" s="1"/>
      <c r="U495" s="1"/>
      <c r="V495" s="1"/>
      <c r="W495" s="1"/>
      <c r="X495" s="1"/>
      <c r="Y495" s="1"/>
    </row>
    <row r="496" spans="7:25" ht="15.75" customHeight="1" x14ac:dyDescent="0.25">
      <c r="G496" s="2"/>
      <c r="L496" s="1"/>
      <c r="M496" s="1"/>
      <c r="N496" s="1"/>
      <c r="O496" s="1"/>
      <c r="P496" s="38"/>
      <c r="Q496" s="1"/>
      <c r="R496" s="1"/>
      <c r="S496" s="1"/>
      <c r="T496" s="1"/>
      <c r="U496" s="1"/>
      <c r="V496" s="1"/>
      <c r="W496" s="1"/>
      <c r="X496" s="1"/>
      <c r="Y496" s="1"/>
    </row>
    <row r="497" spans="7:25" ht="15.75" customHeight="1" x14ac:dyDescent="0.25">
      <c r="G497" s="2"/>
      <c r="L497" s="1"/>
      <c r="M497" s="1"/>
      <c r="N497" s="1"/>
      <c r="O497" s="1"/>
      <c r="P497" s="38"/>
      <c r="Q497" s="1"/>
      <c r="R497" s="1"/>
      <c r="S497" s="1"/>
      <c r="T497" s="1"/>
      <c r="U497" s="1"/>
      <c r="V497" s="1"/>
      <c r="W497" s="1"/>
      <c r="X497" s="1"/>
      <c r="Y497" s="1"/>
    </row>
    <row r="498" spans="7:25" ht="15.75" customHeight="1" x14ac:dyDescent="0.25">
      <c r="G498" s="2"/>
      <c r="L498" s="1"/>
      <c r="M498" s="1"/>
      <c r="N498" s="1"/>
      <c r="O498" s="1"/>
      <c r="P498" s="38"/>
      <c r="Q498" s="1"/>
      <c r="R498" s="1"/>
      <c r="S498" s="1"/>
      <c r="T498" s="1"/>
      <c r="U498" s="1"/>
      <c r="V498" s="1"/>
      <c r="W498" s="1"/>
      <c r="X498" s="1"/>
      <c r="Y498" s="1"/>
    </row>
    <row r="499" spans="7:25" ht="15.75" customHeight="1" x14ac:dyDescent="0.25">
      <c r="G499" s="2"/>
      <c r="L499" s="1"/>
      <c r="M499" s="1"/>
      <c r="N499" s="1"/>
      <c r="O499" s="1"/>
      <c r="P499" s="38"/>
      <c r="Q499" s="1"/>
      <c r="R499" s="1"/>
      <c r="S499" s="1"/>
      <c r="T499" s="1"/>
      <c r="U499" s="1"/>
      <c r="V499" s="1"/>
      <c r="W499" s="1"/>
      <c r="X499" s="1"/>
      <c r="Y499" s="1"/>
    </row>
    <row r="500" spans="7:25" ht="15.75" customHeight="1" x14ac:dyDescent="0.25">
      <c r="G500" s="2"/>
      <c r="L500" s="1"/>
      <c r="M500" s="1"/>
      <c r="N500" s="1"/>
      <c r="O500" s="1"/>
      <c r="P500" s="38"/>
      <c r="Q500" s="1"/>
      <c r="R500" s="1"/>
      <c r="S500" s="1"/>
      <c r="T500" s="1"/>
      <c r="U500" s="1"/>
      <c r="V500" s="1"/>
      <c r="W500" s="1"/>
      <c r="X500" s="1"/>
      <c r="Y500" s="1"/>
    </row>
    <row r="501" spans="7:25" ht="15.75" customHeight="1" x14ac:dyDescent="0.25">
      <c r="G501" s="2"/>
      <c r="L501" s="1"/>
      <c r="M501" s="1"/>
      <c r="N501" s="1"/>
      <c r="O501" s="1"/>
      <c r="P501" s="38"/>
      <c r="Q501" s="1"/>
      <c r="R501" s="1"/>
      <c r="S501" s="1"/>
      <c r="T501" s="1"/>
      <c r="U501" s="1"/>
      <c r="V501" s="1"/>
      <c r="W501" s="1"/>
      <c r="X501" s="1"/>
      <c r="Y501" s="1"/>
    </row>
    <row r="502" spans="7:25" ht="15.75" customHeight="1" x14ac:dyDescent="0.25">
      <c r="G502" s="2"/>
      <c r="L502" s="1"/>
      <c r="M502" s="1"/>
      <c r="N502" s="1"/>
      <c r="O502" s="1"/>
      <c r="P502" s="38"/>
      <c r="Q502" s="1"/>
      <c r="R502" s="1"/>
      <c r="S502" s="1"/>
      <c r="T502" s="1"/>
      <c r="U502" s="1"/>
      <c r="V502" s="1"/>
      <c r="W502" s="1"/>
      <c r="X502" s="1"/>
      <c r="Y502" s="1"/>
    </row>
    <row r="503" spans="7:25" ht="15.75" customHeight="1" x14ac:dyDescent="0.25">
      <c r="G503" s="2"/>
      <c r="L503" s="1"/>
      <c r="M503" s="1"/>
      <c r="N503" s="1"/>
      <c r="O503" s="1"/>
      <c r="P503" s="38"/>
      <c r="Q503" s="1"/>
      <c r="R503" s="1"/>
      <c r="S503" s="1"/>
      <c r="T503" s="1"/>
      <c r="U503" s="1"/>
      <c r="V503" s="1"/>
      <c r="W503" s="1"/>
      <c r="X503" s="1"/>
      <c r="Y503" s="1"/>
    </row>
    <row r="504" spans="7:25" ht="15.75" customHeight="1" x14ac:dyDescent="0.25">
      <c r="G504" s="2"/>
      <c r="L504" s="1"/>
      <c r="M504" s="1"/>
      <c r="N504" s="1"/>
      <c r="O504" s="1"/>
      <c r="P504" s="38"/>
      <c r="Q504" s="1"/>
      <c r="R504" s="1"/>
      <c r="S504" s="1"/>
      <c r="T504" s="1"/>
      <c r="U504" s="1"/>
      <c r="V504" s="1"/>
      <c r="W504" s="1"/>
      <c r="X504" s="1"/>
      <c r="Y504" s="1"/>
    </row>
    <row r="505" spans="7:25" ht="15.75" customHeight="1" x14ac:dyDescent="0.25">
      <c r="G505" s="2"/>
      <c r="L505" s="1"/>
      <c r="M505" s="1"/>
      <c r="N505" s="1"/>
      <c r="O505" s="1"/>
      <c r="P505" s="38"/>
      <c r="Q505" s="1"/>
      <c r="R505" s="1"/>
      <c r="S505" s="1"/>
      <c r="T505" s="1"/>
      <c r="U505" s="1"/>
      <c r="V505" s="1"/>
      <c r="W505" s="1"/>
      <c r="X505" s="1"/>
      <c r="Y505" s="1"/>
    </row>
    <row r="506" spans="7:25" ht="15.75" customHeight="1" x14ac:dyDescent="0.25">
      <c r="G506" s="2"/>
      <c r="L506" s="1"/>
      <c r="M506" s="1"/>
      <c r="N506" s="1"/>
      <c r="O506" s="1"/>
      <c r="P506" s="38"/>
      <c r="Q506" s="1"/>
      <c r="R506" s="1"/>
      <c r="S506" s="1"/>
      <c r="T506" s="1"/>
      <c r="U506" s="1"/>
      <c r="V506" s="1"/>
      <c r="W506" s="1"/>
      <c r="X506" s="1"/>
      <c r="Y506" s="1"/>
    </row>
    <row r="507" spans="7:25" ht="15.75" customHeight="1" x14ac:dyDescent="0.25">
      <c r="G507" s="2"/>
      <c r="L507" s="1"/>
      <c r="M507" s="1"/>
      <c r="N507" s="1"/>
      <c r="O507" s="1"/>
      <c r="P507" s="38"/>
      <c r="Q507" s="1"/>
      <c r="R507" s="1"/>
      <c r="S507" s="1"/>
      <c r="T507" s="1"/>
      <c r="U507" s="1"/>
      <c r="V507" s="1"/>
      <c r="W507" s="1"/>
      <c r="X507" s="1"/>
      <c r="Y507" s="1"/>
    </row>
    <row r="508" spans="7:25" ht="15.75" customHeight="1" x14ac:dyDescent="0.25">
      <c r="G508" s="2"/>
      <c r="L508" s="1"/>
      <c r="M508" s="1"/>
      <c r="N508" s="1"/>
      <c r="O508" s="1"/>
      <c r="P508" s="38"/>
      <c r="Q508" s="1"/>
      <c r="R508" s="1"/>
      <c r="S508" s="1"/>
      <c r="T508" s="1"/>
      <c r="U508" s="1"/>
      <c r="V508" s="1"/>
      <c r="W508" s="1"/>
      <c r="X508" s="1"/>
      <c r="Y508" s="1"/>
    </row>
    <row r="509" spans="7:25" ht="15.75" customHeight="1" x14ac:dyDescent="0.25">
      <c r="G509" s="2"/>
      <c r="L509" s="1"/>
      <c r="M509" s="1"/>
      <c r="N509" s="1"/>
      <c r="O509" s="1"/>
      <c r="P509" s="38"/>
      <c r="Q509" s="1"/>
      <c r="R509" s="1"/>
      <c r="S509" s="1"/>
      <c r="T509" s="1"/>
      <c r="U509" s="1"/>
      <c r="V509" s="1"/>
      <c r="W509" s="1"/>
      <c r="X509" s="1"/>
      <c r="Y509" s="1"/>
    </row>
    <row r="510" spans="7:25" ht="15.75" customHeight="1" x14ac:dyDescent="0.25">
      <c r="G510" s="2"/>
      <c r="L510" s="1"/>
      <c r="M510" s="1"/>
      <c r="N510" s="1"/>
      <c r="O510" s="1"/>
      <c r="P510" s="38"/>
      <c r="Q510" s="1"/>
      <c r="R510" s="1"/>
      <c r="S510" s="1"/>
      <c r="T510" s="1"/>
      <c r="U510" s="1"/>
      <c r="V510" s="1"/>
      <c r="W510" s="1"/>
      <c r="X510" s="1"/>
      <c r="Y510" s="1"/>
    </row>
    <row r="511" spans="7:25" ht="15.75" customHeight="1" x14ac:dyDescent="0.25">
      <c r="G511" s="2"/>
      <c r="L511" s="1"/>
      <c r="M511" s="1"/>
      <c r="N511" s="1"/>
      <c r="O511" s="1"/>
      <c r="P511" s="38"/>
      <c r="Q511" s="1"/>
      <c r="R511" s="1"/>
      <c r="S511" s="1"/>
      <c r="T511" s="1"/>
      <c r="U511" s="1"/>
      <c r="V511" s="1"/>
      <c r="W511" s="1"/>
      <c r="X511" s="1"/>
      <c r="Y511" s="1"/>
    </row>
    <row r="512" spans="7:25" ht="15.75" customHeight="1" x14ac:dyDescent="0.25">
      <c r="G512" s="2"/>
      <c r="L512" s="1"/>
      <c r="M512" s="1"/>
      <c r="N512" s="1"/>
      <c r="O512" s="1"/>
      <c r="P512" s="38"/>
      <c r="Q512" s="1"/>
      <c r="R512" s="1"/>
      <c r="S512" s="1"/>
      <c r="T512" s="1"/>
      <c r="U512" s="1"/>
      <c r="V512" s="1"/>
      <c r="W512" s="1"/>
      <c r="X512" s="1"/>
      <c r="Y512" s="1"/>
    </row>
    <row r="513" spans="7:25" ht="15.75" customHeight="1" x14ac:dyDescent="0.25">
      <c r="G513" s="2"/>
      <c r="L513" s="1"/>
      <c r="M513" s="1"/>
      <c r="N513" s="1"/>
      <c r="O513" s="1"/>
      <c r="P513" s="38"/>
      <c r="Q513" s="1"/>
      <c r="R513" s="1"/>
      <c r="S513" s="1"/>
      <c r="T513" s="1"/>
      <c r="U513" s="1"/>
      <c r="V513" s="1"/>
      <c r="W513" s="1"/>
      <c r="X513" s="1"/>
      <c r="Y513" s="1"/>
    </row>
    <row r="514" spans="7:25" ht="15.75" customHeight="1" x14ac:dyDescent="0.25">
      <c r="G514" s="2"/>
      <c r="L514" s="1"/>
      <c r="M514" s="1"/>
      <c r="N514" s="1"/>
      <c r="O514" s="1"/>
      <c r="P514" s="38"/>
      <c r="Q514" s="1"/>
      <c r="R514" s="1"/>
      <c r="S514" s="1"/>
      <c r="T514" s="1"/>
      <c r="U514" s="1"/>
      <c r="V514" s="1"/>
      <c r="W514" s="1"/>
      <c r="X514" s="1"/>
      <c r="Y514" s="1"/>
    </row>
    <row r="515" spans="7:25" ht="15.75" customHeight="1" x14ac:dyDescent="0.25">
      <c r="G515" s="2"/>
      <c r="L515" s="1"/>
      <c r="M515" s="1"/>
      <c r="N515" s="1"/>
      <c r="O515" s="1"/>
      <c r="P515" s="38"/>
      <c r="Q515" s="1"/>
      <c r="R515" s="1"/>
      <c r="S515" s="1"/>
      <c r="T515" s="1"/>
      <c r="U515" s="1"/>
      <c r="V515" s="1"/>
      <c r="W515" s="1"/>
      <c r="X515" s="1"/>
      <c r="Y515" s="1"/>
    </row>
    <row r="516" spans="7:25" ht="15.75" customHeight="1" x14ac:dyDescent="0.25">
      <c r="G516" s="2"/>
      <c r="L516" s="1"/>
      <c r="M516" s="1"/>
      <c r="N516" s="1"/>
      <c r="O516" s="1"/>
      <c r="P516" s="38"/>
      <c r="Q516" s="1"/>
      <c r="R516" s="1"/>
      <c r="S516" s="1"/>
      <c r="T516" s="1"/>
      <c r="U516" s="1"/>
      <c r="V516" s="1"/>
      <c r="W516" s="1"/>
      <c r="X516" s="1"/>
      <c r="Y516" s="1"/>
    </row>
    <row r="517" spans="7:25" ht="15.75" customHeight="1" x14ac:dyDescent="0.25">
      <c r="G517" s="2"/>
      <c r="L517" s="1"/>
      <c r="M517" s="1"/>
      <c r="N517" s="1"/>
      <c r="O517" s="1"/>
      <c r="P517" s="38"/>
      <c r="Q517" s="1"/>
      <c r="R517" s="1"/>
      <c r="S517" s="1"/>
      <c r="T517" s="1"/>
      <c r="U517" s="1"/>
      <c r="V517" s="1"/>
      <c r="W517" s="1"/>
      <c r="X517" s="1"/>
      <c r="Y517" s="1"/>
    </row>
    <row r="518" spans="7:25" ht="15.75" customHeight="1" x14ac:dyDescent="0.25">
      <c r="G518" s="2"/>
      <c r="L518" s="1"/>
      <c r="M518" s="1"/>
      <c r="N518" s="1"/>
      <c r="O518" s="1"/>
      <c r="P518" s="38"/>
      <c r="Q518" s="1"/>
      <c r="R518" s="1"/>
      <c r="S518" s="1"/>
      <c r="T518" s="1"/>
      <c r="U518" s="1"/>
      <c r="V518" s="1"/>
      <c r="W518" s="1"/>
      <c r="X518" s="1"/>
      <c r="Y518" s="1"/>
    </row>
    <row r="519" spans="7:25" ht="15.75" customHeight="1" x14ac:dyDescent="0.25">
      <c r="G519" s="2"/>
      <c r="L519" s="1"/>
      <c r="M519" s="1"/>
      <c r="N519" s="1"/>
      <c r="O519" s="1"/>
      <c r="P519" s="38"/>
      <c r="Q519" s="1"/>
      <c r="R519" s="1"/>
      <c r="S519" s="1"/>
      <c r="T519" s="1"/>
      <c r="U519" s="1"/>
      <c r="V519" s="1"/>
      <c r="W519" s="1"/>
      <c r="X519" s="1"/>
      <c r="Y519" s="1"/>
    </row>
    <row r="520" spans="7:25" ht="15.75" customHeight="1" x14ac:dyDescent="0.25">
      <c r="G520" s="2"/>
      <c r="L520" s="1"/>
      <c r="M520" s="1"/>
      <c r="N520" s="1"/>
      <c r="O520" s="1"/>
      <c r="P520" s="38"/>
      <c r="Q520" s="1"/>
      <c r="R520" s="1"/>
      <c r="S520" s="1"/>
      <c r="T520" s="1"/>
      <c r="U520" s="1"/>
      <c r="V520" s="1"/>
      <c r="W520" s="1"/>
      <c r="X520" s="1"/>
      <c r="Y520" s="1"/>
    </row>
    <row r="521" spans="7:25" ht="15.75" customHeight="1" x14ac:dyDescent="0.25">
      <c r="G521" s="2"/>
      <c r="L521" s="1"/>
      <c r="M521" s="1"/>
      <c r="N521" s="1"/>
      <c r="O521" s="1"/>
      <c r="P521" s="38"/>
      <c r="Q521" s="1"/>
      <c r="R521" s="1"/>
      <c r="S521" s="1"/>
      <c r="T521" s="1"/>
      <c r="U521" s="1"/>
      <c r="V521" s="1"/>
      <c r="W521" s="1"/>
      <c r="X521" s="1"/>
      <c r="Y521" s="1"/>
    </row>
    <row r="522" spans="7:25" ht="15.75" customHeight="1" x14ac:dyDescent="0.25">
      <c r="G522" s="2"/>
      <c r="L522" s="1"/>
      <c r="M522" s="1"/>
      <c r="N522" s="1"/>
      <c r="O522" s="1"/>
      <c r="P522" s="38"/>
      <c r="Q522" s="1"/>
      <c r="R522" s="1"/>
      <c r="S522" s="1"/>
      <c r="T522" s="1"/>
      <c r="U522" s="1"/>
      <c r="V522" s="1"/>
      <c r="W522" s="1"/>
      <c r="X522" s="1"/>
      <c r="Y522" s="1"/>
    </row>
    <row r="523" spans="7:25" ht="15.75" customHeight="1" x14ac:dyDescent="0.25">
      <c r="G523" s="2"/>
      <c r="L523" s="1"/>
      <c r="M523" s="1"/>
      <c r="N523" s="1"/>
      <c r="O523" s="1"/>
      <c r="P523" s="38"/>
      <c r="Q523" s="1"/>
      <c r="R523" s="1"/>
      <c r="S523" s="1"/>
      <c r="T523" s="1"/>
      <c r="U523" s="1"/>
      <c r="V523" s="1"/>
      <c r="W523" s="1"/>
      <c r="X523" s="1"/>
      <c r="Y523" s="1"/>
    </row>
    <row r="524" spans="7:25" ht="15.75" customHeight="1" x14ac:dyDescent="0.25">
      <c r="G524" s="2"/>
      <c r="L524" s="1"/>
      <c r="M524" s="1"/>
      <c r="N524" s="1"/>
      <c r="O524" s="1"/>
      <c r="P524" s="38"/>
      <c r="Q524" s="1"/>
      <c r="R524" s="1"/>
      <c r="S524" s="1"/>
      <c r="T524" s="1"/>
      <c r="U524" s="1"/>
      <c r="V524" s="1"/>
      <c r="W524" s="1"/>
      <c r="X524" s="1"/>
      <c r="Y524" s="1"/>
    </row>
    <row r="525" spans="7:25" ht="15.75" customHeight="1" x14ac:dyDescent="0.25">
      <c r="G525" s="2"/>
      <c r="L525" s="1"/>
      <c r="M525" s="1"/>
      <c r="N525" s="1"/>
      <c r="O525" s="1"/>
      <c r="P525" s="38"/>
      <c r="Q525" s="1"/>
      <c r="R525" s="1"/>
      <c r="S525" s="1"/>
      <c r="T525" s="1"/>
      <c r="U525" s="1"/>
      <c r="V525" s="1"/>
      <c r="W525" s="1"/>
      <c r="X525" s="1"/>
      <c r="Y525" s="1"/>
    </row>
    <row r="526" spans="7:25" ht="15.75" customHeight="1" x14ac:dyDescent="0.25">
      <c r="G526" s="2"/>
      <c r="L526" s="1"/>
      <c r="M526" s="1"/>
      <c r="N526" s="1"/>
      <c r="O526" s="1"/>
      <c r="P526" s="38"/>
      <c r="Q526" s="1"/>
      <c r="R526" s="1"/>
      <c r="S526" s="1"/>
      <c r="T526" s="1"/>
      <c r="U526" s="1"/>
      <c r="V526" s="1"/>
      <c r="W526" s="1"/>
      <c r="X526" s="1"/>
      <c r="Y526" s="1"/>
    </row>
    <row r="527" spans="7:25" ht="15.75" customHeight="1" x14ac:dyDescent="0.25">
      <c r="G527" s="2"/>
      <c r="L527" s="1"/>
      <c r="M527" s="1"/>
      <c r="N527" s="1"/>
      <c r="O527" s="1"/>
      <c r="P527" s="38"/>
      <c r="Q527" s="1"/>
      <c r="R527" s="1"/>
      <c r="S527" s="1"/>
      <c r="T527" s="1"/>
      <c r="U527" s="1"/>
      <c r="V527" s="1"/>
      <c r="W527" s="1"/>
      <c r="X527" s="1"/>
      <c r="Y527" s="1"/>
    </row>
    <row r="528" spans="7:25" ht="15.75" customHeight="1" x14ac:dyDescent="0.25">
      <c r="G528" s="2"/>
      <c r="L528" s="1"/>
      <c r="M528" s="1"/>
      <c r="N528" s="1"/>
      <c r="O528" s="1"/>
      <c r="P528" s="38"/>
      <c r="Q528" s="1"/>
      <c r="R528" s="1"/>
      <c r="S528" s="1"/>
      <c r="T528" s="1"/>
      <c r="U528" s="1"/>
      <c r="V528" s="1"/>
      <c r="W528" s="1"/>
      <c r="X528" s="1"/>
      <c r="Y528" s="1"/>
    </row>
    <row r="529" spans="7:25" ht="15.75" customHeight="1" x14ac:dyDescent="0.25">
      <c r="G529" s="2"/>
      <c r="L529" s="1"/>
      <c r="M529" s="1"/>
      <c r="N529" s="1"/>
      <c r="O529" s="1"/>
      <c r="P529" s="38"/>
      <c r="Q529" s="1"/>
      <c r="R529" s="1"/>
      <c r="S529" s="1"/>
      <c r="T529" s="1"/>
      <c r="U529" s="1"/>
      <c r="V529" s="1"/>
      <c r="W529" s="1"/>
      <c r="X529" s="1"/>
      <c r="Y529" s="1"/>
    </row>
    <row r="530" spans="7:25" ht="15.75" customHeight="1" x14ac:dyDescent="0.25">
      <c r="G530" s="2"/>
      <c r="L530" s="1"/>
      <c r="M530" s="1"/>
      <c r="N530" s="1"/>
      <c r="O530" s="1"/>
      <c r="P530" s="38"/>
      <c r="Q530" s="1"/>
      <c r="R530" s="1"/>
      <c r="S530" s="1"/>
      <c r="T530" s="1"/>
      <c r="U530" s="1"/>
      <c r="V530" s="1"/>
      <c r="W530" s="1"/>
      <c r="X530" s="1"/>
      <c r="Y530" s="1"/>
    </row>
    <row r="531" spans="7:25" ht="15.75" customHeight="1" x14ac:dyDescent="0.25">
      <c r="G531" s="2"/>
      <c r="L531" s="1"/>
      <c r="M531" s="1"/>
      <c r="N531" s="1"/>
      <c r="O531" s="1"/>
      <c r="P531" s="38"/>
      <c r="Q531" s="1"/>
      <c r="R531" s="1"/>
      <c r="S531" s="1"/>
      <c r="T531" s="1"/>
      <c r="U531" s="1"/>
      <c r="V531" s="1"/>
      <c r="W531" s="1"/>
      <c r="X531" s="1"/>
      <c r="Y531" s="1"/>
    </row>
    <row r="532" spans="7:25" ht="15.75" customHeight="1" x14ac:dyDescent="0.25">
      <c r="G532" s="2"/>
      <c r="L532" s="1"/>
      <c r="M532" s="1"/>
      <c r="N532" s="1"/>
      <c r="O532" s="1"/>
      <c r="P532" s="38"/>
      <c r="Q532" s="1"/>
      <c r="R532" s="1"/>
      <c r="S532" s="1"/>
      <c r="T532" s="1"/>
      <c r="U532" s="1"/>
      <c r="V532" s="1"/>
      <c r="W532" s="1"/>
      <c r="X532" s="1"/>
      <c r="Y532" s="1"/>
    </row>
    <row r="533" spans="7:25" ht="15.75" customHeight="1" x14ac:dyDescent="0.25">
      <c r="G533" s="2"/>
      <c r="L533" s="1"/>
      <c r="M533" s="1"/>
      <c r="N533" s="1"/>
      <c r="O533" s="1"/>
      <c r="P533" s="38"/>
      <c r="Q533" s="1"/>
      <c r="R533" s="1"/>
      <c r="S533" s="1"/>
      <c r="T533" s="1"/>
      <c r="U533" s="1"/>
      <c r="V533" s="1"/>
      <c r="W533" s="1"/>
      <c r="X533" s="1"/>
      <c r="Y533" s="1"/>
    </row>
    <row r="534" spans="7:25" ht="15.75" customHeight="1" x14ac:dyDescent="0.25">
      <c r="G534" s="2"/>
      <c r="L534" s="1"/>
      <c r="M534" s="1"/>
      <c r="N534" s="1"/>
      <c r="O534" s="1"/>
      <c r="P534" s="38"/>
      <c r="Q534" s="1"/>
      <c r="R534" s="1"/>
      <c r="S534" s="1"/>
      <c r="T534" s="1"/>
      <c r="U534" s="1"/>
      <c r="V534" s="1"/>
      <c r="W534" s="1"/>
      <c r="X534" s="1"/>
      <c r="Y534" s="1"/>
    </row>
    <row r="535" spans="7:25" ht="15.75" customHeight="1" x14ac:dyDescent="0.25">
      <c r="G535" s="2"/>
      <c r="L535" s="1"/>
      <c r="M535" s="1"/>
      <c r="N535" s="1"/>
      <c r="O535" s="1"/>
      <c r="P535" s="38"/>
      <c r="Q535" s="1"/>
      <c r="R535" s="1"/>
      <c r="S535" s="1"/>
      <c r="T535" s="1"/>
      <c r="U535" s="1"/>
      <c r="V535" s="1"/>
      <c r="W535" s="1"/>
      <c r="X535" s="1"/>
      <c r="Y535" s="1"/>
    </row>
    <row r="536" spans="7:25" ht="15.75" customHeight="1" x14ac:dyDescent="0.25">
      <c r="G536" s="2"/>
      <c r="L536" s="1"/>
      <c r="M536" s="1"/>
      <c r="N536" s="1"/>
      <c r="O536" s="1"/>
      <c r="P536" s="38"/>
      <c r="Q536" s="1"/>
      <c r="R536" s="1"/>
      <c r="S536" s="1"/>
      <c r="T536" s="1"/>
      <c r="U536" s="1"/>
      <c r="V536" s="1"/>
      <c r="W536" s="1"/>
      <c r="X536" s="1"/>
      <c r="Y536" s="1"/>
    </row>
    <row r="537" spans="7:25" ht="15.75" customHeight="1" x14ac:dyDescent="0.25">
      <c r="G537" s="2"/>
      <c r="L537" s="1"/>
      <c r="M537" s="1"/>
      <c r="N537" s="1"/>
      <c r="O537" s="1"/>
      <c r="P537" s="38"/>
      <c r="Q537" s="1"/>
      <c r="R537" s="1"/>
      <c r="S537" s="1"/>
      <c r="T537" s="1"/>
      <c r="U537" s="1"/>
      <c r="V537" s="1"/>
      <c r="W537" s="1"/>
      <c r="X537" s="1"/>
      <c r="Y537" s="1"/>
    </row>
    <row r="538" spans="7:25" ht="15.75" customHeight="1" x14ac:dyDescent="0.25">
      <c r="G538" s="2"/>
      <c r="L538" s="1"/>
      <c r="M538" s="1"/>
      <c r="N538" s="1"/>
      <c r="O538" s="1"/>
      <c r="P538" s="38"/>
      <c r="Q538" s="1"/>
      <c r="R538" s="1"/>
      <c r="S538" s="1"/>
      <c r="T538" s="1"/>
      <c r="U538" s="1"/>
      <c r="V538" s="1"/>
      <c r="W538" s="1"/>
      <c r="X538" s="1"/>
      <c r="Y538" s="1"/>
    </row>
    <row r="539" spans="7:25" ht="15.75" customHeight="1" x14ac:dyDescent="0.25">
      <c r="G539" s="2"/>
      <c r="L539" s="1"/>
      <c r="M539" s="1"/>
      <c r="N539" s="1"/>
      <c r="O539" s="1"/>
      <c r="P539" s="38"/>
      <c r="Q539" s="1"/>
      <c r="R539" s="1"/>
      <c r="S539" s="1"/>
      <c r="T539" s="1"/>
      <c r="U539" s="1"/>
      <c r="V539" s="1"/>
      <c r="W539" s="1"/>
      <c r="X539" s="1"/>
      <c r="Y539" s="1"/>
    </row>
    <row r="540" spans="7:25" ht="15.75" customHeight="1" x14ac:dyDescent="0.25">
      <c r="G540" s="2"/>
      <c r="L540" s="1"/>
      <c r="M540" s="1"/>
      <c r="N540" s="1"/>
      <c r="O540" s="1"/>
      <c r="P540" s="38"/>
      <c r="Q540" s="1"/>
      <c r="R540" s="1"/>
      <c r="S540" s="1"/>
      <c r="T540" s="1"/>
      <c r="U540" s="1"/>
      <c r="V540" s="1"/>
      <c r="W540" s="1"/>
      <c r="X540" s="1"/>
      <c r="Y540" s="1"/>
    </row>
    <row r="541" spans="7:25" ht="15.75" customHeight="1" x14ac:dyDescent="0.25">
      <c r="G541" s="2"/>
      <c r="L541" s="1"/>
      <c r="M541" s="1"/>
      <c r="N541" s="1"/>
      <c r="O541" s="1"/>
      <c r="P541" s="38"/>
      <c r="Q541" s="1"/>
      <c r="R541" s="1"/>
      <c r="S541" s="1"/>
      <c r="T541" s="1"/>
      <c r="U541" s="1"/>
      <c r="V541" s="1"/>
      <c r="W541" s="1"/>
      <c r="X541" s="1"/>
      <c r="Y541" s="1"/>
    </row>
    <row r="542" spans="7:25" ht="15.75" customHeight="1" x14ac:dyDescent="0.25">
      <c r="G542" s="2"/>
      <c r="L542" s="1"/>
      <c r="M542" s="1"/>
      <c r="N542" s="1"/>
      <c r="O542" s="1"/>
      <c r="P542" s="38"/>
      <c r="Q542" s="1"/>
      <c r="R542" s="1"/>
      <c r="S542" s="1"/>
      <c r="T542" s="1"/>
      <c r="U542" s="1"/>
      <c r="V542" s="1"/>
      <c r="W542" s="1"/>
      <c r="X542" s="1"/>
      <c r="Y542" s="1"/>
    </row>
    <row r="543" spans="7:25" ht="15.75" customHeight="1" x14ac:dyDescent="0.25">
      <c r="G543" s="2"/>
      <c r="L543" s="1"/>
      <c r="M543" s="1"/>
      <c r="N543" s="1"/>
      <c r="O543" s="1"/>
      <c r="P543" s="38"/>
      <c r="Q543" s="1"/>
      <c r="R543" s="1"/>
      <c r="S543" s="1"/>
      <c r="T543" s="1"/>
      <c r="U543" s="1"/>
      <c r="V543" s="1"/>
      <c r="W543" s="1"/>
      <c r="X543" s="1"/>
      <c r="Y543" s="1"/>
    </row>
    <row r="544" spans="7:25" ht="15.75" customHeight="1" x14ac:dyDescent="0.25">
      <c r="G544" s="2"/>
      <c r="L544" s="1"/>
      <c r="M544" s="1"/>
      <c r="N544" s="1"/>
      <c r="O544" s="1"/>
      <c r="P544" s="38"/>
      <c r="Q544" s="1"/>
      <c r="R544" s="1"/>
      <c r="S544" s="1"/>
      <c r="T544" s="1"/>
      <c r="U544" s="1"/>
      <c r="V544" s="1"/>
      <c r="W544" s="1"/>
      <c r="X544" s="1"/>
      <c r="Y544" s="1"/>
    </row>
    <row r="545" spans="7:25" ht="15.75" customHeight="1" x14ac:dyDescent="0.25">
      <c r="G545" s="2"/>
      <c r="L545" s="1"/>
      <c r="M545" s="1"/>
      <c r="N545" s="1"/>
      <c r="O545" s="1"/>
      <c r="P545" s="38"/>
      <c r="Q545" s="1"/>
      <c r="R545" s="1"/>
      <c r="S545" s="1"/>
      <c r="T545" s="1"/>
      <c r="U545" s="1"/>
      <c r="V545" s="1"/>
      <c r="W545" s="1"/>
      <c r="X545" s="1"/>
      <c r="Y545" s="1"/>
    </row>
    <row r="546" spans="7:25" ht="15.75" customHeight="1" x14ac:dyDescent="0.25">
      <c r="G546" s="2"/>
      <c r="L546" s="1"/>
      <c r="M546" s="1"/>
      <c r="N546" s="1"/>
      <c r="O546" s="1"/>
      <c r="P546" s="38"/>
      <c r="Q546" s="1"/>
      <c r="R546" s="1"/>
      <c r="S546" s="1"/>
      <c r="T546" s="1"/>
      <c r="U546" s="1"/>
      <c r="V546" s="1"/>
      <c r="W546" s="1"/>
      <c r="X546" s="1"/>
      <c r="Y546" s="1"/>
    </row>
    <row r="547" spans="7:25" ht="15.75" customHeight="1" x14ac:dyDescent="0.25">
      <c r="G547" s="2"/>
      <c r="L547" s="1"/>
      <c r="M547" s="1"/>
      <c r="N547" s="1"/>
      <c r="O547" s="1"/>
      <c r="P547" s="38"/>
      <c r="Q547" s="1"/>
      <c r="R547" s="1"/>
      <c r="S547" s="1"/>
      <c r="T547" s="1"/>
      <c r="U547" s="1"/>
      <c r="V547" s="1"/>
      <c r="W547" s="1"/>
      <c r="X547" s="1"/>
      <c r="Y547" s="1"/>
    </row>
    <row r="548" spans="7:25" ht="15.75" customHeight="1" x14ac:dyDescent="0.25">
      <c r="G548" s="2"/>
      <c r="L548" s="1"/>
      <c r="M548" s="1"/>
      <c r="N548" s="1"/>
      <c r="O548" s="1"/>
      <c r="P548" s="38"/>
      <c r="Q548" s="1"/>
      <c r="R548" s="1"/>
      <c r="S548" s="1"/>
      <c r="T548" s="1"/>
      <c r="U548" s="1"/>
      <c r="V548" s="1"/>
      <c r="W548" s="1"/>
      <c r="X548" s="1"/>
      <c r="Y548" s="1"/>
    </row>
    <row r="549" spans="7:25" ht="15.75" customHeight="1" x14ac:dyDescent="0.25">
      <c r="G549" s="2"/>
      <c r="L549" s="1"/>
      <c r="M549" s="1"/>
      <c r="N549" s="1"/>
      <c r="O549" s="1"/>
      <c r="P549" s="38"/>
      <c r="Q549" s="1"/>
      <c r="R549" s="1"/>
      <c r="S549" s="1"/>
      <c r="T549" s="1"/>
      <c r="U549" s="1"/>
      <c r="V549" s="1"/>
      <c r="W549" s="1"/>
      <c r="X549" s="1"/>
      <c r="Y549" s="1"/>
    </row>
    <row r="550" spans="7:25" ht="15.75" customHeight="1" x14ac:dyDescent="0.25">
      <c r="G550" s="2"/>
      <c r="L550" s="1"/>
      <c r="M550" s="1"/>
      <c r="N550" s="1"/>
      <c r="O550" s="1"/>
      <c r="P550" s="38"/>
      <c r="Q550" s="1"/>
      <c r="R550" s="1"/>
      <c r="S550" s="1"/>
      <c r="T550" s="1"/>
      <c r="U550" s="1"/>
      <c r="V550" s="1"/>
      <c r="W550" s="1"/>
      <c r="X550" s="1"/>
      <c r="Y550" s="1"/>
    </row>
    <row r="551" spans="7:25" ht="15.75" customHeight="1" x14ac:dyDescent="0.25">
      <c r="G551" s="2"/>
      <c r="L551" s="1"/>
      <c r="M551" s="1"/>
      <c r="N551" s="1"/>
      <c r="O551" s="1"/>
      <c r="P551" s="38"/>
      <c r="Q551" s="1"/>
      <c r="R551" s="1"/>
      <c r="S551" s="1"/>
      <c r="T551" s="1"/>
      <c r="U551" s="1"/>
      <c r="V551" s="1"/>
      <c r="W551" s="1"/>
      <c r="X551" s="1"/>
      <c r="Y551" s="1"/>
    </row>
    <row r="552" spans="7:25" ht="15.75" customHeight="1" x14ac:dyDescent="0.25">
      <c r="G552" s="2"/>
      <c r="L552" s="1"/>
      <c r="M552" s="1"/>
      <c r="N552" s="1"/>
      <c r="O552" s="1"/>
      <c r="P552" s="38"/>
      <c r="Q552" s="1"/>
      <c r="R552" s="1"/>
      <c r="S552" s="1"/>
      <c r="T552" s="1"/>
      <c r="U552" s="1"/>
      <c r="V552" s="1"/>
      <c r="W552" s="1"/>
      <c r="X552" s="1"/>
      <c r="Y552" s="1"/>
    </row>
    <row r="553" spans="7:25" ht="15.75" customHeight="1" x14ac:dyDescent="0.25">
      <c r="G553" s="2"/>
      <c r="L553" s="1"/>
      <c r="M553" s="1"/>
      <c r="N553" s="1"/>
      <c r="O553" s="1"/>
      <c r="P553" s="38"/>
      <c r="Q553" s="1"/>
      <c r="R553" s="1"/>
      <c r="S553" s="1"/>
      <c r="T553" s="1"/>
      <c r="U553" s="1"/>
      <c r="V553" s="1"/>
      <c r="W553" s="1"/>
      <c r="X553" s="1"/>
      <c r="Y553" s="1"/>
    </row>
    <row r="554" spans="7:25" ht="15.75" customHeight="1" x14ac:dyDescent="0.25">
      <c r="G554" s="2"/>
      <c r="L554" s="1"/>
      <c r="M554" s="1"/>
      <c r="N554" s="1"/>
      <c r="O554" s="1"/>
      <c r="P554" s="38"/>
      <c r="Q554" s="1"/>
      <c r="R554" s="1"/>
      <c r="S554" s="1"/>
      <c r="T554" s="1"/>
      <c r="U554" s="1"/>
      <c r="V554" s="1"/>
      <c r="W554" s="1"/>
      <c r="X554" s="1"/>
      <c r="Y554" s="1"/>
    </row>
    <row r="555" spans="7:25" ht="15.75" customHeight="1" x14ac:dyDescent="0.25">
      <c r="G555" s="2"/>
      <c r="L555" s="1"/>
      <c r="M555" s="1"/>
      <c r="N555" s="1"/>
      <c r="O555" s="1"/>
      <c r="P555" s="38"/>
      <c r="Q555" s="1"/>
      <c r="R555" s="1"/>
      <c r="S555" s="1"/>
      <c r="T555" s="1"/>
      <c r="U555" s="1"/>
      <c r="V555" s="1"/>
      <c r="W555" s="1"/>
      <c r="X555" s="1"/>
      <c r="Y555" s="1"/>
    </row>
    <row r="556" spans="7:25" ht="15.75" customHeight="1" x14ac:dyDescent="0.25">
      <c r="G556" s="2"/>
      <c r="L556" s="1"/>
      <c r="M556" s="1"/>
      <c r="N556" s="1"/>
      <c r="O556" s="1"/>
      <c r="P556" s="38"/>
      <c r="Q556" s="1"/>
      <c r="R556" s="1"/>
      <c r="S556" s="1"/>
      <c r="T556" s="1"/>
      <c r="U556" s="1"/>
      <c r="V556" s="1"/>
      <c r="W556" s="1"/>
      <c r="X556" s="1"/>
      <c r="Y556" s="1"/>
    </row>
    <row r="557" spans="7:25" ht="15.75" customHeight="1" x14ac:dyDescent="0.25">
      <c r="G557" s="2"/>
      <c r="L557" s="1"/>
      <c r="M557" s="1"/>
      <c r="N557" s="1"/>
      <c r="O557" s="1"/>
      <c r="P557" s="38"/>
      <c r="Q557" s="1"/>
      <c r="R557" s="1"/>
      <c r="S557" s="1"/>
      <c r="T557" s="1"/>
      <c r="U557" s="1"/>
      <c r="V557" s="1"/>
      <c r="W557" s="1"/>
      <c r="X557" s="1"/>
      <c r="Y557" s="1"/>
    </row>
    <row r="558" spans="7:25" ht="15.75" customHeight="1" x14ac:dyDescent="0.25">
      <c r="G558" s="2"/>
      <c r="L558" s="1"/>
      <c r="M558" s="1"/>
      <c r="N558" s="1"/>
      <c r="O558" s="1"/>
      <c r="P558" s="38"/>
      <c r="Q558" s="1"/>
      <c r="R558" s="1"/>
      <c r="S558" s="1"/>
      <c r="T558" s="1"/>
      <c r="U558" s="1"/>
      <c r="V558" s="1"/>
      <c r="W558" s="1"/>
      <c r="X558" s="1"/>
      <c r="Y558" s="1"/>
    </row>
    <row r="559" spans="7:25" ht="15.75" customHeight="1" x14ac:dyDescent="0.25">
      <c r="G559" s="2"/>
      <c r="L559" s="1"/>
      <c r="M559" s="1"/>
      <c r="N559" s="1"/>
      <c r="O559" s="1"/>
      <c r="P559" s="38"/>
      <c r="Q559" s="1"/>
      <c r="R559" s="1"/>
      <c r="S559" s="1"/>
      <c r="T559" s="1"/>
      <c r="U559" s="1"/>
      <c r="V559" s="1"/>
      <c r="W559" s="1"/>
      <c r="X559" s="1"/>
      <c r="Y559" s="1"/>
    </row>
    <row r="560" spans="7:25" ht="15.75" customHeight="1" x14ac:dyDescent="0.25">
      <c r="G560" s="2"/>
      <c r="L560" s="1"/>
      <c r="M560" s="1"/>
      <c r="N560" s="1"/>
      <c r="O560" s="1"/>
      <c r="P560" s="38"/>
      <c r="Q560" s="1"/>
      <c r="R560" s="1"/>
      <c r="S560" s="1"/>
      <c r="T560" s="1"/>
      <c r="U560" s="1"/>
      <c r="V560" s="1"/>
      <c r="W560" s="1"/>
      <c r="X560" s="1"/>
      <c r="Y560" s="1"/>
    </row>
    <row r="561" spans="7:25" ht="15.75" customHeight="1" x14ac:dyDescent="0.25">
      <c r="G561" s="2"/>
      <c r="L561" s="1"/>
      <c r="M561" s="1"/>
      <c r="N561" s="1"/>
      <c r="O561" s="1"/>
      <c r="P561" s="38"/>
      <c r="Q561" s="1"/>
      <c r="R561" s="1"/>
      <c r="S561" s="1"/>
      <c r="T561" s="1"/>
      <c r="U561" s="1"/>
      <c r="V561" s="1"/>
      <c r="W561" s="1"/>
      <c r="X561" s="1"/>
      <c r="Y561" s="1"/>
    </row>
    <row r="562" spans="7:25" ht="15.75" customHeight="1" x14ac:dyDescent="0.25">
      <c r="G562" s="2"/>
      <c r="L562" s="1"/>
      <c r="M562" s="1"/>
      <c r="N562" s="1"/>
      <c r="O562" s="1"/>
      <c r="P562" s="38"/>
      <c r="Q562" s="1"/>
      <c r="R562" s="1"/>
      <c r="S562" s="1"/>
      <c r="T562" s="1"/>
      <c r="U562" s="1"/>
      <c r="V562" s="1"/>
      <c r="W562" s="1"/>
      <c r="X562" s="1"/>
      <c r="Y562" s="1"/>
    </row>
    <row r="563" spans="7:25" ht="15.75" customHeight="1" x14ac:dyDescent="0.25">
      <c r="G563" s="2"/>
      <c r="L563" s="1"/>
      <c r="M563" s="1"/>
      <c r="N563" s="1"/>
      <c r="O563" s="1"/>
      <c r="P563" s="38"/>
      <c r="Q563" s="1"/>
      <c r="R563" s="1"/>
      <c r="S563" s="1"/>
      <c r="T563" s="1"/>
      <c r="U563" s="1"/>
      <c r="V563" s="1"/>
      <c r="W563" s="1"/>
      <c r="X563" s="1"/>
      <c r="Y563" s="1"/>
    </row>
    <row r="564" spans="7:25" ht="15.75" customHeight="1" x14ac:dyDescent="0.25">
      <c r="G564" s="2"/>
      <c r="L564" s="1"/>
      <c r="M564" s="1"/>
      <c r="N564" s="1"/>
      <c r="O564" s="1"/>
      <c r="P564" s="38"/>
      <c r="Q564" s="1"/>
      <c r="R564" s="1"/>
      <c r="S564" s="1"/>
      <c r="T564" s="1"/>
      <c r="U564" s="1"/>
      <c r="V564" s="1"/>
      <c r="W564" s="1"/>
      <c r="X564" s="1"/>
      <c r="Y564" s="1"/>
    </row>
    <row r="565" spans="7:25" ht="15.75" customHeight="1" x14ac:dyDescent="0.25">
      <c r="G565" s="2"/>
      <c r="L565" s="1"/>
      <c r="M565" s="1"/>
      <c r="N565" s="1"/>
      <c r="O565" s="1"/>
      <c r="P565" s="38"/>
      <c r="Q565" s="1"/>
      <c r="R565" s="1"/>
      <c r="S565" s="1"/>
      <c r="T565" s="1"/>
      <c r="U565" s="1"/>
      <c r="V565" s="1"/>
      <c r="W565" s="1"/>
      <c r="X565" s="1"/>
      <c r="Y565" s="1"/>
    </row>
    <row r="566" spans="7:25" ht="15.75" customHeight="1" x14ac:dyDescent="0.25">
      <c r="G566" s="2"/>
      <c r="L566" s="1"/>
      <c r="M566" s="1"/>
      <c r="N566" s="1"/>
      <c r="O566" s="1"/>
      <c r="P566" s="38"/>
      <c r="Q566" s="1"/>
      <c r="R566" s="1"/>
      <c r="S566" s="1"/>
      <c r="T566" s="1"/>
      <c r="U566" s="1"/>
      <c r="V566" s="1"/>
      <c r="W566" s="1"/>
      <c r="X566" s="1"/>
      <c r="Y566" s="1"/>
    </row>
    <row r="567" spans="7:25" ht="15.75" customHeight="1" x14ac:dyDescent="0.25">
      <c r="G567" s="2"/>
      <c r="L567" s="1"/>
      <c r="M567" s="1"/>
      <c r="N567" s="1"/>
      <c r="O567" s="1"/>
      <c r="P567" s="38"/>
      <c r="Q567" s="1"/>
      <c r="R567" s="1"/>
      <c r="S567" s="1"/>
      <c r="T567" s="1"/>
      <c r="U567" s="1"/>
      <c r="V567" s="1"/>
      <c r="W567" s="1"/>
      <c r="X567" s="1"/>
      <c r="Y567" s="1"/>
    </row>
    <row r="568" spans="7:25" ht="15.75" customHeight="1" x14ac:dyDescent="0.25">
      <c r="G568" s="2"/>
      <c r="L568" s="1"/>
      <c r="M568" s="1"/>
      <c r="N568" s="1"/>
      <c r="O568" s="1"/>
      <c r="P568" s="38"/>
      <c r="Q568" s="1"/>
      <c r="R568" s="1"/>
      <c r="S568" s="1"/>
      <c r="T568" s="1"/>
      <c r="U568" s="1"/>
      <c r="V568" s="1"/>
      <c r="W568" s="1"/>
      <c r="X568" s="1"/>
      <c r="Y568" s="1"/>
    </row>
    <row r="569" spans="7:25" ht="15.75" customHeight="1" x14ac:dyDescent="0.25">
      <c r="G569" s="2"/>
      <c r="L569" s="1"/>
      <c r="M569" s="1"/>
      <c r="N569" s="1"/>
      <c r="O569" s="1"/>
      <c r="P569" s="38"/>
      <c r="Q569" s="1"/>
      <c r="R569" s="1"/>
      <c r="S569" s="1"/>
      <c r="T569" s="1"/>
      <c r="U569" s="1"/>
      <c r="V569" s="1"/>
      <c r="W569" s="1"/>
      <c r="X569" s="1"/>
      <c r="Y569" s="1"/>
    </row>
    <row r="570" spans="7:25" ht="15.75" customHeight="1" x14ac:dyDescent="0.25">
      <c r="G570" s="2"/>
      <c r="L570" s="1"/>
      <c r="M570" s="1"/>
      <c r="N570" s="1"/>
      <c r="O570" s="1"/>
      <c r="P570" s="38"/>
      <c r="Q570" s="1"/>
      <c r="R570" s="1"/>
      <c r="S570" s="1"/>
      <c r="T570" s="1"/>
      <c r="U570" s="1"/>
      <c r="V570" s="1"/>
      <c r="W570" s="1"/>
      <c r="X570" s="1"/>
      <c r="Y570" s="1"/>
    </row>
    <row r="571" spans="7:25" ht="15.75" customHeight="1" x14ac:dyDescent="0.25">
      <c r="G571" s="2"/>
      <c r="L571" s="1"/>
      <c r="M571" s="1"/>
      <c r="N571" s="1"/>
      <c r="O571" s="1"/>
      <c r="P571" s="38"/>
      <c r="Q571" s="1"/>
      <c r="R571" s="1"/>
      <c r="S571" s="1"/>
      <c r="T571" s="1"/>
      <c r="U571" s="1"/>
      <c r="V571" s="1"/>
      <c r="W571" s="1"/>
      <c r="X571" s="1"/>
      <c r="Y571" s="1"/>
    </row>
    <row r="572" spans="7:25" ht="15.75" customHeight="1" x14ac:dyDescent="0.25">
      <c r="G572" s="2"/>
      <c r="L572" s="1"/>
      <c r="M572" s="1"/>
      <c r="N572" s="1"/>
      <c r="O572" s="1"/>
      <c r="P572" s="38"/>
      <c r="Q572" s="1"/>
      <c r="R572" s="1"/>
      <c r="S572" s="1"/>
      <c r="T572" s="1"/>
      <c r="U572" s="1"/>
      <c r="V572" s="1"/>
      <c r="W572" s="1"/>
      <c r="X572" s="1"/>
      <c r="Y572" s="1"/>
    </row>
    <row r="573" spans="7:25" ht="15.75" customHeight="1" x14ac:dyDescent="0.25">
      <c r="G573" s="2"/>
      <c r="L573" s="1"/>
      <c r="M573" s="1"/>
      <c r="N573" s="1"/>
      <c r="O573" s="1"/>
      <c r="P573" s="38"/>
      <c r="Q573" s="1"/>
      <c r="R573" s="1"/>
      <c r="S573" s="1"/>
      <c r="T573" s="1"/>
      <c r="U573" s="1"/>
      <c r="V573" s="1"/>
      <c r="W573" s="1"/>
      <c r="X573" s="1"/>
      <c r="Y573" s="1"/>
    </row>
    <row r="574" spans="7:25" ht="15.75" customHeight="1" x14ac:dyDescent="0.25">
      <c r="G574" s="2"/>
      <c r="L574" s="1"/>
      <c r="M574" s="1"/>
      <c r="N574" s="1"/>
      <c r="O574" s="1"/>
      <c r="P574" s="38"/>
      <c r="Q574" s="1"/>
      <c r="R574" s="1"/>
      <c r="S574" s="1"/>
      <c r="T574" s="1"/>
      <c r="U574" s="1"/>
      <c r="V574" s="1"/>
      <c r="W574" s="1"/>
      <c r="X574" s="1"/>
      <c r="Y574" s="1"/>
    </row>
    <row r="575" spans="7:25" ht="15.75" customHeight="1" x14ac:dyDescent="0.25">
      <c r="G575" s="2"/>
      <c r="L575" s="1"/>
      <c r="M575" s="1"/>
      <c r="N575" s="1"/>
      <c r="O575" s="1"/>
      <c r="P575" s="38"/>
      <c r="Q575" s="1"/>
      <c r="R575" s="1"/>
      <c r="S575" s="1"/>
      <c r="T575" s="1"/>
      <c r="U575" s="1"/>
      <c r="V575" s="1"/>
      <c r="W575" s="1"/>
      <c r="X575" s="1"/>
      <c r="Y575" s="1"/>
    </row>
    <row r="576" spans="7:25" ht="15.75" customHeight="1" x14ac:dyDescent="0.25">
      <c r="G576" s="2"/>
      <c r="L576" s="1"/>
      <c r="M576" s="1"/>
      <c r="N576" s="1"/>
      <c r="O576" s="1"/>
      <c r="P576" s="38"/>
      <c r="Q576" s="1"/>
      <c r="R576" s="1"/>
      <c r="S576" s="1"/>
      <c r="T576" s="1"/>
      <c r="U576" s="1"/>
      <c r="V576" s="1"/>
      <c r="W576" s="1"/>
      <c r="X576" s="1"/>
      <c r="Y576" s="1"/>
    </row>
    <row r="577" spans="7:25" ht="15.75" customHeight="1" x14ac:dyDescent="0.25">
      <c r="G577" s="2"/>
      <c r="L577" s="1"/>
      <c r="M577" s="1"/>
      <c r="N577" s="1"/>
      <c r="O577" s="1"/>
      <c r="P577" s="38"/>
      <c r="Q577" s="1"/>
      <c r="R577" s="1"/>
      <c r="S577" s="1"/>
      <c r="T577" s="1"/>
      <c r="U577" s="1"/>
      <c r="V577" s="1"/>
      <c r="W577" s="1"/>
      <c r="X577" s="1"/>
      <c r="Y577" s="1"/>
    </row>
    <row r="578" spans="7:25" ht="15.75" customHeight="1" x14ac:dyDescent="0.25">
      <c r="G578" s="2"/>
      <c r="L578" s="1"/>
      <c r="M578" s="1"/>
      <c r="N578" s="1"/>
      <c r="O578" s="1"/>
      <c r="P578" s="38"/>
      <c r="Q578" s="1"/>
      <c r="R578" s="1"/>
      <c r="S578" s="1"/>
      <c r="T578" s="1"/>
      <c r="U578" s="1"/>
      <c r="V578" s="1"/>
      <c r="W578" s="1"/>
      <c r="X578" s="1"/>
      <c r="Y578" s="1"/>
    </row>
    <row r="579" spans="7:25" ht="15.75" customHeight="1" x14ac:dyDescent="0.25">
      <c r="G579" s="2"/>
      <c r="L579" s="1"/>
      <c r="M579" s="1"/>
      <c r="N579" s="1"/>
      <c r="O579" s="1"/>
      <c r="P579" s="38"/>
      <c r="Q579" s="1"/>
      <c r="R579" s="1"/>
      <c r="S579" s="1"/>
      <c r="T579" s="1"/>
      <c r="U579" s="1"/>
      <c r="V579" s="1"/>
      <c r="W579" s="1"/>
      <c r="X579" s="1"/>
      <c r="Y579" s="1"/>
    </row>
    <row r="580" spans="7:25" ht="15.75" customHeight="1" x14ac:dyDescent="0.25">
      <c r="G580" s="2"/>
      <c r="L580" s="1"/>
      <c r="M580" s="1"/>
      <c r="N580" s="1"/>
      <c r="O580" s="1"/>
      <c r="P580" s="38"/>
      <c r="Q580" s="1"/>
      <c r="R580" s="1"/>
      <c r="S580" s="1"/>
      <c r="T580" s="1"/>
      <c r="U580" s="1"/>
      <c r="V580" s="1"/>
      <c r="W580" s="1"/>
      <c r="X580" s="1"/>
      <c r="Y580" s="1"/>
    </row>
    <row r="581" spans="7:25" ht="15.75" customHeight="1" x14ac:dyDescent="0.25">
      <c r="G581" s="2"/>
      <c r="L581" s="1"/>
      <c r="M581" s="1"/>
      <c r="N581" s="1"/>
      <c r="O581" s="1"/>
      <c r="P581" s="38"/>
      <c r="Q581" s="1"/>
      <c r="R581" s="1"/>
      <c r="S581" s="1"/>
      <c r="T581" s="1"/>
      <c r="U581" s="1"/>
      <c r="V581" s="1"/>
      <c r="W581" s="1"/>
      <c r="X581" s="1"/>
      <c r="Y581" s="1"/>
    </row>
    <row r="582" spans="7:25" ht="15.75" customHeight="1" x14ac:dyDescent="0.25">
      <c r="G582" s="2"/>
      <c r="L582" s="1"/>
      <c r="M582" s="1"/>
      <c r="N582" s="1"/>
      <c r="O582" s="1"/>
      <c r="P582" s="38"/>
      <c r="Q582" s="1"/>
      <c r="R582" s="1"/>
      <c r="S582" s="1"/>
      <c r="T582" s="1"/>
      <c r="U582" s="1"/>
      <c r="V582" s="1"/>
      <c r="W582" s="1"/>
      <c r="X582" s="1"/>
      <c r="Y582" s="1"/>
    </row>
    <row r="583" spans="7:25" ht="15.75" customHeight="1" x14ac:dyDescent="0.25">
      <c r="G583" s="2"/>
      <c r="L583" s="1"/>
      <c r="M583" s="1"/>
      <c r="N583" s="1"/>
      <c r="O583" s="1"/>
      <c r="P583" s="38"/>
      <c r="Q583" s="1"/>
      <c r="R583" s="1"/>
      <c r="S583" s="1"/>
      <c r="T583" s="1"/>
      <c r="U583" s="1"/>
      <c r="V583" s="1"/>
      <c r="W583" s="1"/>
      <c r="X583" s="1"/>
      <c r="Y583" s="1"/>
    </row>
    <row r="584" spans="7:25" ht="15.75" customHeight="1" x14ac:dyDescent="0.25">
      <c r="G584" s="2"/>
      <c r="L584" s="1"/>
      <c r="M584" s="1"/>
      <c r="N584" s="1"/>
      <c r="O584" s="1"/>
      <c r="P584" s="38"/>
      <c r="Q584" s="1"/>
      <c r="R584" s="1"/>
      <c r="S584" s="1"/>
      <c r="T584" s="1"/>
      <c r="U584" s="1"/>
      <c r="V584" s="1"/>
      <c r="W584" s="1"/>
      <c r="X584" s="1"/>
      <c r="Y584" s="1"/>
    </row>
    <row r="585" spans="7:25" ht="15.75" customHeight="1" x14ac:dyDescent="0.25">
      <c r="G585" s="2"/>
      <c r="L585" s="1"/>
      <c r="M585" s="1"/>
      <c r="N585" s="1"/>
      <c r="O585" s="1"/>
      <c r="P585" s="38"/>
      <c r="Q585" s="1"/>
      <c r="R585" s="1"/>
      <c r="S585" s="1"/>
      <c r="T585" s="1"/>
      <c r="U585" s="1"/>
      <c r="V585" s="1"/>
      <c r="W585" s="1"/>
      <c r="X585" s="1"/>
      <c r="Y585" s="1"/>
    </row>
    <row r="586" spans="7:25" ht="15.75" customHeight="1" x14ac:dyDescent="0.25">
      <c r="G586" s="2"/>
      <c r="L586" s="1"/>
      <c r="M586" s="1"/>
      <c r="N586" s="1"/>
      <c r="O586" s="1"/>
      <c r="P586" s="38"/>
      <c r="Q586" s="1"/>
      <c r="R586" s="1"/>
      <c r="S586" s="1"/>
      <c r="T586" s="1"/>
      <c r="U586" s="1"/>
      <c r="V586" s="1"/>
      <c r="W586" s="1"/>
      <c r="X586" s="1"/>
      <c r="Y586" s="1"/>
    </row>
    <row r="587" spans="7:25" ht="15.75" customHeight="1" x14ac:dyDescent="0.25">
      <c r="G587" s="2"/>
      <c r="L587" s="1"/>
      <c r="M587" s="1"/>
      <c r="N587" s="1"/>
      <c r="O587" s="1"/>
      <c r="P587" s="38"/>
      <c r="Q587" s="1"/>
      <c r="R587" s="1"/>
      <c r="S587" s="1"/>
      <c r="T587" s="1"/>
      <c r="U587" s="1"/>
      <c r="V587" s="1"/>
      <c r="W587" s="1"/>
      <c r="X587" s="1"/>
      <c r="Y587" s="1"/>
    </row>
    <row r="588" spans="7:25" ht="15.75" customHeight="1" x14ac:dyDescent="0.25">
      <c r="G588" s="2"/>
      <c r="L588" s="1"/>
      <c r="M588" s="1"/>
      <c r="N588" s="1"/>
      <c r="O588" s="1"/>
      <c r="P588" s="38"/>
      <c r="Q588" s="1"/>
      <c r="R588" s="1"/>
      <c r="S588" s="1"/>
      <c r="T588" s="1"/>
      <c r="U588" s="1"/>
      <c r="V588" s="1"/>
      <c r="W588" s="1"/>
      <c r="X588" s="1"/>
      <c r="Y588" s="1"/>
    </row>
    <row r="589" spans="7:25" ht="15.75" customHeight="1" x14ac:dyDescent="0.25">
      <c r="G589" s="2"/>
      <c r="L589" s="1"/>
      <c r="M589" s="1"/>
      <c r="N589" s="1"/>
      <c r="O589" s="1"/>
      <c r="P589" s="38"/>
      <c r="Q589" s="1"/>
      <c r="R589" s="1"/>
      <c r="S589" s="1"/>
      <c r="T589" s="1"/>
      <c r="U589" s="1"/>
      <c r="V589" s="1"/>
      <c r="W589" s="1"/>
      <c r="X589" s="1"/>
      <c r="Y589" s="1"/>
    </row>
    <row r="590" spans="7:25" ht="15.75" customHeight="1" x14ac:dyDescent="0.25">
      <c r="G590" s="2"/>
      <c r="L590" s="1"/>
      <c r="M590" s="1"/>
      <c r="N590" s="1"/>
      <c r="O590" s="1"/>
      <c r="P590" s="38"/>
      <c r="Q590" s="1"/>
      <c r="R590" s="1"/>
      <c r="S590" s="1"/>
      <c r="T590" s="1"/>
      <c r="U590" s="1"/>
      <c r="V590" s="1"/>
      <c r="W590" s="1"/>
      <c r="X590" s="1"/>
      <c r="Y590" s="1"/>
    </row>
    <row r="591" spans="7:25" ht="15.75" customHeight="1" x14ac:dyDescent="0.25">
      <c r="G591" s="2"/>
      <c r="L591" s="1"/>
      <c r="M591" s="1"/>
      <c r="N591" s="1"/>
      <c r="O591" s="1"/>
      <c r="P591" s="38"/>
      <c r="Q591" s="1"/>
      <c r="R591" s="1"/>
      <c r="S591" s="1"/>
      <c r="T591" s="1"/>
      <c r="U591" s="1"/>
      <c r="V591" s="1"/>
      <c r="W591" s="1"/>
      <c r="X591" s="1"/>
      <c r="Y591" s="1"/>
    </row>
    <row r="592" spans="7:25" ht="15.75" customHeight="1" x14ac:dyDescent="0.25">
      <c r="G592" s="2"/>
      <c r="L592" s="1"/>
      <c r="M592" s="1"/>
      <c r="N592" s="1"/>
      <c r="O592" s="1"/>
      <c r="P592" s="38"/>
      <c r="Q592" s="1"/>
      <c r="R592" s="1"/>
      <c r="S592" s="1"/>
      <c r="T592" s="1"/>
      <c r="U592" s="1"/>
      <c r="V592" s="1"/>
      <c r="W592" s="1"/>
      <c r="X592" s="1"/>
      <c r="Y592" s="1"/>
    </row>
    <row r="593" spans="7:25" ht="15.75" customHeight="1" x14ac:dyDescent="0.25">
      <c r="G593" s="2"/>
      <c r="L593" s="1"/>
      <c r="M593" s="1"/>
      <c r="N593" s="1"/>
      <c r="O593" s="1"/>
      <c r="P593" s="38"/>
      <c r="Q593" s="1"/>
      <c r="R593" s="1"/>
      <c r="S593" s="1"/>
      <c r="T593" s="1"/>
      <c r="U593" s="1"/>
      <c r="V593" s="1"/>
      <c r="W593" s="1"/>
      <c r="X593" s="1"/>
      <c r="Y593" s="1"/>
    </row>
    <row r="594" spans="7:25" ht="15.75" customHeight="1" x14ac:dyDescent="0.25">
      <c r="G594" s="2"/>
      <c r="L594" s="1"/>
      <c r="M594" s="1"/>
      <c r="N594" s="1"/>
      <c r="O594" s="1"/>
      <c r="P594" s="38"/>
      <c r="Q594" s="1"/>
      <c r="R594" s="1"/>
      <c r="S594" s="1"/>
      <c r="T594" s="1"/>
      <c r="U594" s="1"/>
      <c r="V594" s="1"/>
      <c r="W594" s="1"/>
      <c r="X594" s="1"/>
      <c r="Y594" s="1"/>
    </row>
    <row r="595" spans="7:25" ht="15.75" customHeight="1" x14ac:dyDescent="0.25">
      <c r="G595" s="2"/>
      <c r="L595" s="1"/>
      <c r="M595" s="1"/>
      <c r="N595" s="1"/>
      <c r="O595" s="1"/>
      <c r="P595" s="38"/>
      <c r="Q595" s="1"/>
      <c r="R595" s="1"/>
      <c r="S595" s="1"/>
      <c r="T595" s="1"/>
      <c r="U595" s="1"/>
      <c r="V595" s="1"/>
      <c r="W595" s="1"/>
      <c r="X595" s="1"/>
      <c r="Y595" s="1"/>
    </row>
    <row r="596" spans="7:25" ht="15.75" customHeight="1" x14ac:dyDescent="0.25">
      <c r="G596" s="2"/>
      <c r="L596" s="1"/>
      <c r="M596" s="1"/>
      <c r="N596" s="1"/>
      <c r="O596" s="1"/>
      <c r="P596" s="38"/>
      <c r="Q596" s="1"/>
      <c r="R596" s="1"/>
      <c r="S596" s="1"/>
      <c r="T596" s="1"/>
      <c r="U596" s="1"/>
      <c r="V596" s="1"/>
      <c r="W596" s="1"/>
      <c r="X596" s="1"/>
      <c r="Y596" s="1"/>
    </row>
    <row r="597" spans="7:25" ht="15.75" customHeight="1" x14ac:dyDescent="0.25">
      <c r="G597" s="2"/>
      <c r="L597" s="1"/>
      <c r="M597" s="1"/>
      <c r="N597" s="1"/>
      <c r="O597" s="1"/>
      <c r="P597" s="38"/>
      <c r="Q597" s="1"/>
      <c r="R597" s="1"/>
      <c r="S597" s="1"/>
      <c r="T597" s="1"/>
      <c r="U597" s="1"/>
      <c r="V597" s="1"/>
      <c r="W597" s="1"/>
      <c r="X597" s="1"/>
      <c r="Y597" s="1"/>
    </row>
    <row r="598" spans="7:25" ht="15.75" customHeight="1" x14ac:dyDescent="0.25">
      <c r="G598" s="2"/>
      <c r="L598" s="1"/>
      <c r="M598" s="1"/>
      <c r="N598" s="1"/>
      <c r="O598" s="1"/>
      <c r="P598" s="38"/>
      <c r="Q598" s="1"/>
      <c r="R598" s="1"/>
      <c r="S598" s="1"/>
      <c r="T598" s="1"/>
      <c r="U598" s="1"/>
      <c r="V598" s="1"/>
      <c r="W598" s="1"/>
      <c r="X598" s="1"/>
      <c r="Y598" s="1"/>
    </row>
    <row r="599" spans="7:25" ht="15.75" customHeight="1" x14ac:dyDescent="0.25">
      <c r="G599" s="2"/>
      <c r="L599" s="1"/>
      <c r="M599" s="1"/>
      <c r="N599" s="1"/>
      <c r="O599" s="1"/>
      <c r="P599" s="38"/>
      <c r="Q599" s="1"/>
      <c r="R599" s="1"/>
      <c r="S599" s="1"/>
      <c r="T599" s="1"/>
      <c r="U599" s="1"/>
      <c r="V599" s="1"/>
      <c r="W599" s="1"/>
      <c r="X599" s="1"/>
      <c r="Y599" s="1"/>
    </row>
    <row r="600" spans="7:25" ht="15.75" customHeight="1" x14ac:dyDescent="0.25">
      <c r="G600" s="2"/>
      <c r="L600" s="1"/>
      <c r="M600" s="1"/>
      <c r="N600" s="1"/>
      <c r="O600" s="1"/>
      <c r="P600" s="38"/>
      <c r="Q600" s="1"/>
      <c r="R600" s="1"/>
      <c r="S600" s="1"/>
      <c r="T600" s="1"/>
      <c r="U600" s="1"/>
      <c r="V600" s="1"/>
      <c r="W600" s="1"/>
      <c r="X600" s="1"/>
      <c r="Y600" s="1"/>
    </row>
    <row r="601" spans="7:25" ht="15.75" customHeight="1" x14ac:dyDescent="0.25">
      <c r="G601" s="2"/>
      <c r="L601" s="1"/>
      <c r="M601" s="1"/>
      <c r="N601" s="1"/>
      <c r="O601" s="1"/>
      <c r="P601" s="38"/>
      <c r="Q601" s="1"/>
      <c r="R601" s="1"/>
      <c r="S601" s="1"/>
      <c r="T601" s="1"/>
      <c r="U601" s="1"/>
      <c r="V601" s="1"/>
      <c r="W601" s="1"/>
      <c r="X601" s="1"/>
      <c r="Y601" s="1"/>
    </row>
    <row r="602" spans="7:25" ht="15.75" customHeight="1" x14ac:dyDescent="0.25">
      <c r="G602" s="2"/>
      <c r="L602" s="1"/>
      <c r="M602" s="1"/>
      <c r="N602" s="1"/>
      <c r="O602" s="1"/>
      <c r="P602" s="38"/>
      <c r="Q602" s="1"/>
      <c r="R602" s="1"/>
      <c r="S602" s="1"/>
      <c r="T602" s="1"/>
      <c r="U602" s="1"/>
      <c r="V602" s="1"/>
      <c r="W602" s="1"/>
      <c r="X602" s="1"/>
      <c r="Y602" s="1"/>
    </row>
    <row r="603" spans="7:25" ht="15.75" customHeight="1" x14ac:dyDescent="0.25">
      <c r="G603" s="2"/>
      <c r="L603" s="1"/>
      <c r="M603" s="1"/>
      <c r="N603" s="1"/>
      <c r="O603" s="1"/>
      <c r="P603" s="38"/>
      <c r="Q603" s="1"/>
      <c r="R603" s="1"/>
      <c r="S603" s="1"/>
      <c r="T603" s="1"/>
      <c r="U603" s="1"/>
      <c r="V603" s="1"/>
      <c r="W603" s="1"/>
      <c r="X603" s="1"/>
      <c r="Y603" s="1"/>
    </row>
    <row r="604" spans="7:25" ht="15.75" customHeight="1" x14ac:dyDescent="0.25">
      <c r="G604" s="2"/>
      <c r="L604" s="1"/>
      <c r="M604" s="1"/>
      <c r="N604" s="1"/>
      <c r="O604" s="1"/>
      <c r="P604" s="38"/>
      <c r="Q604" s="1"/>
      <c r="R604" s="1"/>
      <c r="S604" s="1"/>
      <c r="T604" s="1"/>
      <c r="U604" s="1"/>
      <c r="V604" s="1"/>
      <c r="W604" s="1"/>
      <c r="X604" s="1"/>
      <c r="Y604" s="1"/>
    </row>
    <row r="605" spans="7:25" ht="15.75" customHeight="1" x14ac:dyDescent="0.25">
      <c r="G605" s="2"/>
      <c r="L605" s="1"/>
      <c r="M605" s="1"/>
      <c r="N605" s="1"/>
      <c r="O605" s="1"/>
      <c r="P605" s="38"/>
      <c r="Q605" s="1"/>
      <c r="R605" s="1"/>
      <c r="S605" s="1"/>
      <c r="T605" s="1"/>
      <c r="U605" s="1"/>
      <c r="V605" s="1"/>
      <c r="W605" s="1"/>
      <c r="X605" s="1"/>
      <c r="Y605" s="1"/>
    </row>
    <row r="606" spans="7:25" ht="15.75" customHeight="1" x14ac:dyDescent="0.25">
      <c r="G606" s="2"/>
      <c r="L606" s="1"/>
      <c r="M606" s="1"/>
      <c r="N606" s="1"/>
      <c r="O606" s="1"/>
      <c r="P606" s="38"/>
      <c r="Q606" s="1"/>
      <c r="R606" s="1"/>
      <c r="S606" s="1"/>
      <c r="T606" s="1"/>
      <c r="U606" s="1"/>
      <c r="V606" s="1"/>
      <c r="W606" s="1"/>
      <c r="X606" s="1"/>
      <c r="Y606" s="1"/>
    </row>
    <row r="607" spans="7:25" ht="15.75" customHeight="1" x14ac:dyDescent="0.25">
      <c r="G607" s="2"/>
      <c r="L607" s="1"/>
      <c r="M607" s="1"/>
      <c r="N607" s="1"/>
      <c r="O607" s="1"/>
      <c r="P607" s="38"/>
      <c r="Q607" s="1"/>
      <c r="R607" s="1"/>
      <c r="S607" s="1"/>
      <c r="T607" s="1"/>
      <c r="U607" s="1"/>
      <c r="V607" s="1"/>
      <c r="W607" s="1"/>
      <c r="X607" s="1"/>
      <c r="Y607" s="1"/>
    </row>
    <row r="608" spans="7:25" ht="15.75" customHeight="1" x14ac:dyDescent="0.25">
      <c r="G608" s="2"/>
      <c r="L608" s="1"/>
      <c r="M608" s="1"/>
      <c r="N608" s="1"/>
      <c r="O608" s="1"/>
      <c r="P608" s="38"/>
      <c r="Q608" s="1"/>
      <c r="R608" s="1"/>
      <c r="S608" s="1"/>
      <c r="T608" s="1"/>
      <c r="U608" s="1"/>
      <c r="V608" s="1"/>
      <c r="W608" s="1"/>
      <c r="X608" s="1"/>
      <c r="Y608" s="1"/>
    </row>
    <row r="609" spans="7:25" ht="15.75" customHeight="1" x14ac:dyDescent="0.25">
      <c r="G609" s="2"/>
      <c r="L609" s="1"/>
      <c r="M609" s="1"/>
      <c r="N609" s="1"/>
      <c r="O609" s="1"/>
      <c r="P609" s="38"/>
      <c r="Q609" s="1"/>
      <c r="R609" s="1"/>
      <c r="S609" s="1"/>
      <c r="T609" s="1"/>
      <c r="U609" s="1"/>
      <c r="V609" s="1"/>
      <c r="W609" s="1"/>
      <c r="X609" s="1"/>
      <c r="Y609" s="1"/>
    </row>
    <row r="610" spans="7:25" ht="15.75" customHeight="1" x14ac:dyDescent="0.25">
      <c r="G610" s="2"/>
      <c r="L610" s="1"/>
      <c r="M610" s="1"/>
      <c r="N610" s="1"/>
      <c r="O610" s="1"/>
      <c r="P610" s="38"/>
      <c r="Q610" s="1"/>
      <c r="R610" s="1"/>
      <c r="S610" s="1"/>
      <c r="T610" s="1"/>
      <c r="U610" s="1"/>
      <c r="V610" s="1"/>
      <c r="W610" s="1"/>
      <c r="X610" s="1"/>
      <c r="Y610" s="1"/>
    </row>
    <row r="611" spans="7:25" ht="15.75" customHeight="1" x14ac:dyDescent="0.25">
      <c r="G611" s="2"/>
      <c r="L611" s="1"/>
      <c r="M611" s="1"/>
      <c r="N611" s="1"/>
      <c r="O611" s="1"/>
      <c r="P611" s="38"/>
      <c r="Q611" s="1"/>
      <c r="R611" s="1"/>
      <c r="S611" s="1"/>
      <c r="T611" s="1"/>
      <c r="U611" s="1"/>
      <c r="V611" s="1"/>
      <c r="W611" s="1"/>
      <c r="X611" s="1"/>
      <c r="Y611" s="1"/>
    </row>
    <row r="612" spans="7:25" ht="15.75" customHeight="1" x14ac:dyDescent="0.25">
      <c r="G612" s="2"/>
      <c r="L612" s="1"/>
      <c r="M612" s="1"/>
      <c r="N612" s="1"/>
      <c r="O612" s="1"/>
      <c r="P612" s="38"/>
      <c r="Q612" s="1"/>
      <c r="R612" s="1"/>
      <c r="S612" s="1"/>
      <c r="T612" s="1"/>
      <c r="U612" s="1"/>
      <c r="V612" s="1"/>
      <c r="W612" s="1"/>
      <c r="X612" s="1"/>
      <c r="Y612" s="1"/>
    </row>
    <row r="613" spans="7:25" ht="15.75" customHeight="1" x14ac:dyDescent="0.25">
      <c r="G613" s="2"/>
      <c r="L613" s="1"/>
      <c r="M613" s="1"/>
      <c r="N613" s="1"/>
      <c r="O613" s="1"/>
      <c r="P613" s="38"/>
      <c r="Q613" s="1"/>
      <c r="R613" s="1"/>
      <c r="S613" s="1"/>
      <c r="T613" s="1"/>
      <c r="U613" s="1"/>
      <c r="V613" s="1"/>
      <c r="W613" s="1"/>
      <c r="X613" s="1"/>
      <c r="Y613" s="1"/>
    </row>
    <row r="614" spans="7:25" ht="15.75" customHeight="1" x14ac:dyDescent="0.25">
      <c r="G614" s="2"/>
      <c r="L614" s="1"/>
      <c r="M614" s="1"/>
      <c r="N614" s="1"/>
      <c r="O614" s="1"/>
      <c r="P614" s="38"/>
      <c r="Q614" s="1"/>
      <c r="R614" s="1"/>
      <c r="S614" s="1"/>
      <c r="T614" s="1"/>
      <c r="U614" s="1"/>
      <c r="V614" s="1"/>
      <c r="W614" s="1"/>
      <c r="X614" s="1"/>
      <c r="Y614" s="1"/>
    </row>
    <row r="615" spans="7:25" ht="15.75" customHeight="1" x14ac:dyDescent="0.25">
      <c r="G615" s="2"/>
      <c r="L615" s="1"/>
      <c r="M615" s="1"/>
      <c r="N615" s="1"/>
      <c r="O615" s="1"/>
      <c r="P615" s="38"/>
      <c r="Q615" s="1"/>
      <c r="R615" s="1"/>
      <c r="S615" s="1"/>
      <c r="T615" s="1"/>
      <c r="U615" s="1"/>
      <c r="V615" s="1"/>
      <c r="W615" s="1"/>
      <c r="X615" s="1"/>
      <c r="Y615" s="1"/>
    </row>
    <row r="616" spans="7:25" ht="15.75" customHeight="1" x14ac:dyDescent="0.25">
      <c r="G616" s="2"/>
      <c r="L616" s="1"/>
      <c r="M616" s="1"/>
      <c r="N616" s="1"/>
      <c r="O616" s="1"/>
      <c r="P616" s="38"/>
      <c r="Q616" s="1"/>
      <c r="R616" s="1"/>
      <c r="S616" s="1"/>
      <c r="T616" s="1"/>
      <c r="U616" s="1"/>
      <c r="V616" s="1"/>
      <c r="W616" s="1"/>
      <c r="X616" s="1"/>
      <c r="Y616" s="1"/>
    </row>
    <row r="617" spans="7:25" ht="15.75" customHeight="1" x14ac:dyDescent="0.25">
      <c r="G617" s="2"/>
      <c r="L617" s="1"/>
      <c r="M617" s="1"/>
      <c r="N617" s="1"/>
      <c r="O617" s="1"/>
      <c r="P617" s="38"/>
      <c r="Q617" s="1"/>
      <c r="R617" s="1"/>
      <c r="S617" s="1"/>
      <c r="T617" s="1"/>
      <c r="U617" s="1"/>
      <c r="V617" s="1"/>
      <c r="W617" s="1"/>
      <c r="X617" s="1"/>
      <c r="Y617" s="1"/>
    </row>
    <row r="618" spans="7:25" ht="15.75" customHeight="1" x14ac:dyDescent="0.25">
      <c r="G618" s="2"/>
      <c r="L618" s="1"/>
      <c r="M618" s="1"/>
      <c r="N618" s="1"/>
      <c r="O618" s="1"/>
      <c r="P618" s="38"/>
      <c r="Q618" s="1"/>
      <c r="R618" s="1"/>
      <c r="S618" s="1"/>
      <c r="T618" s="1"/>
      <c r="U618" s="1"/>
      <c r="V618" s="1"/>
      <c r="W618" s="1"/>
      <c r="X618" s="1"/>
      <c r="Y618" s="1"/>
    </row>
    <row r="619" spans="7:25" ht="15.75" customHeight="1" x14ac:dyDescent="0.25">
      <c r="G619" s="2"/>
      <c r="L619" s="1"/>
      <c r="M619" s="1"/>
      <c r="N619" s="1"/>
      <c r="O619" s="1"/>
      <c r="P619" s="38"/>
      <c r="Q619" s="1"/>
      <c r="R619" s="1"/>
      <c r="S619" s="1"/>
      <c r="T619" s="1"/>
      <c r="U619" s="1"/>
      <c r="V619" s="1"/>
      <c r="W619" s="1"/>
      <c r="X619" s="1"/>
      <c r="Y619" s="1"/>
    </row>
    <row r="620" spans="7:25" ht="15.75" customHeight="1" x14ac:dyDescent="0.25">
      <c r="G620" s="2"/>
      <c r="L620" s="1"/>
      <c r="M620" s="1"/>
      <c r="N620" s="1"/>
      <c r="O620" s="1"/>
      <c r="P620" s="38"/>
      <c r="Q620" s="1"/>
      <c r="R620" s="1"/>
      <c r="S620" s="1"/>
      <c r="T620" s="1"/>
      <c r="U620" s="1"/>
      <c r="V620" s="1"/>
      <c r="W620" s="1"/>
      <c r="X620" s="1"/>
      <c r="Y620" s="1"/>
    </row>
    <row r="621" spans="7:25" ht="15.75" customHeight="1" x14ac:dyDescent="0.25">
      <c r="G621" s="2"/>
      <c r="L621" s="1"/>
      <c r="M621" s="1"/>
      <c r="N621" s="1"/>
      <c r="O621" s="1"/>
      <c r="P621" s="38"/>
      <c r="Q621" s="1"/>
      <c r="R621" s="1"/>
      <c r="S621" s="1"/>
      <c r="T621" s="1"/>
      <c r="U621" s="1"/>
      <c r="V621" s="1"/>
      <c r="W621" s="1"/>
      <c r="X621" s="1"/>
      <c r="Y621" s="1"/>
    </row>
    <row r="622" spans="7:25" ht="15.75" customHeight="1" x14ac:dyDescent="0.25">
      <c r="G622" s="2"/>
      <c r="L622" s="1"/>
      <c r="M622" s="1"/>
      <c r="N622" s="1"/>
      <c r="O622" s="1"/>
      <c r="P622" s="38"/>
      <c r="Q622" s="1"/>
      <c r="R622" s="1"/>
      <c r="S622" s="1"/>
      <c r="T622" s="1"/>
      <c r="U622" s="1"/>
      <c r="V622" s="1"/>
      <c r="W622" s="1"/>
      <c r="X622" s="1"/>
      <c r="Y622" s="1"/>
    </row>
    <row r="623" spans="7:25" ht="15.75" customHeight="1" x14ac:dyDescent="0.25">
      <c r="G623" s="2"/>
      <c r="L623" s="1"/>
      <c r="M623" s="1"/>
      <c r="N623" s="1"/>
      <c r="O623" s="1"/>
      <c r="P623" s="38"/>
      <c r="Q623" s="1"/>
      <c r="R623" s="1"/>
      <c r="S623" s="1"/>
      <c r="T623" s="1"/>
      <c r="U623" s="1"/>
      <c r="V623" s="1"/>
      <c r="W623" s="1"/>
      <c r="X623" s="1"/>
      <c r="Y623" s="1"/>
    </row>
    <row r="624" spans="7:25" ht="15.75" customHeight="1" x14ac:dyDescent="0.25">
      <c r="G624" s="2"/>
      <c r="L624" s="1"/>
      <c r="M624" s="1"/>
      <c r="N624" s="1"/>
      <c r="O624" s="1"/>
      <c r="P624" s="38"/>
      <c r="Q624" s="1"/>
      <c r="R624" s="1"/>
      <c r="S624" s="1"/>
      <c r="T624" s="1"/>
      <c r="U624" s="1"/>
      <c r="V624" s="1"/>
      <c r="W624" s="1"/>
      <c r="X624" s="1"/>
      <c r="Y624" s="1"/>
    </row>
    <row r="625" spans="7:25" ht="15.75" customHeight="1" x14ac:dyDescent="0.25">
      <c r="G625" s="2"/>
      <c r="L625" s="1"/>
      <c r="M625" s="1"/>
      <c r="N625" s="1"/>
      <c r="O625" s="1"/>
      <c r="P625" s="38"/>
      <c r="Q625" s="1"/>
      <c r="R625" s="1"/>
      <c r="S625" s="1"/>
      <c r="T625" s="1"/>
      <c r="U625" s="1"/>
      <c r="V625" s="1"/>
      <c r="W625" s="1"/>
      <c r="X625" s="1"/>
      <c r="Y625" s="1"/>
    </row>
    <row r="626" spans="7:25" ht="15.75" customHeight="1" x14ac:dyDescent="0.25">
      <c r="G626" s="2"/>
      <c r="L626" s="1"/>
      <c r="M626" s="1"/>
      <c r="N626" s="1"/>
      <c r="O626" s="1"/>
      <c r="P626" s="38"/>
      <c r="Q626" s="1"/>
      <c r="R626" s="1"/>
      <c r="S626" s="1"/>
      <c r="T626" s="1"/>
      <c r="U626" s="1"/>
      <c r="V626" s="1"/>
      <c r="W626" s="1"/>
      <c r="X626" s="1"/>
      <c r="Y626" s="1"/>
    </row>
    <row r="627" spans="7:25" ht="15.75" customHeight="1" x14ac:dyDescent="0.25">
      <c r="G627" s="2"/>
      <c r="L627" s="1"/>
      <c r="M627" s="1"/>
      <c r="N627" s="1"/>
      <c r="O627" s="1"/>
      <c r="P627" s="38"/>
      <c r="Q627" s="1"/>
      <c r="R627" s="1"/>
      <c r="S627" s="1"/>
      <c r="T627" s="1"/>
      <c r="U627" s="1"/>
      <c r="V627" s="1"/>
      <c r="W627" s="1"/>
      <c r="X627" s="1"/>
      <c r="Y627" s="1"/>
    </row>
    <row r="628" spans="7:25" ht="15.75" customHeight="1" x14ac:dyDescent="0.25">
      <c r="G628" s="2"/>
      <c r="L628" s="1"/>
      <c r="M628" s="1"/>
      <c r="N628" s="1"/>
      <c r="O628" s="1"/>
      <c r="P628" s="38"/>
      <c r="Q628" s="1"/>
      <c r="R628" s="1"/>
      <c r="S628" s="1"/>
      <c r="T628" s="1"/>
      <c r="U628" s="1"/>
      <c r="V628" s="1"/>
      <c r="W628" s="1"/>
      <c r="X628" s="1"/>
      <c r="Y628" s="1"/>
    </row>
    <row r="629" spans="7:25" ht="15.75" customHeight="1" x14ac:dyDescent="0.25">
      <c r="G629" s="2"/>
      <c r="L629" s="1"/>
      <c r="M629" s="1"/>
      <c r="N629" s="1"/>
      <c r="O629" s="1"/>
      <c r="P629" s="38"/>
      <c r="Q629" s="1"/>
      <c r="R629" s="1"/>
      <c r="S629" s="1"/>
      <c r="T629" s="1"/>
      <c r="U629" s="1"/>
      <c r="V629" s="1"/>
      <c r="W629" s="1"/>
      <c r="X629" s="1"/>
      <c r="Y629" s="1"/>
    </row>
    <row r="630" spans="7:25" ht="15.75" customHeight="1" x14ac:dyDescent="0.25">
      <c r="G630" s="2"/>
      <c r="L630" s="1"/>
      <c r="M630" s="1"/>
      <c r="N630" s="1"/>
      <c r="O630" s="1"/>
      <c r="P630" s="38"/>
      <c r="Q630" s="1"/>
      <c r="R630" s="1"/>
      <c r="S630" s="1"/>
      <c r="T630" s="1"/>
      <c r="U630" s="1"/>
      <c r="V630" s="1"/>
      <c r="W630" s="1"/>
      <c r="X630" s="1"/>
      <c r="Y630" s="1"/>
    </row>
    <row r="631" spans="7:25" ht="15.75" customHeight="1" x14ac:dyDescent="0.25">
      <c r="G631" s="2"/>
      <c r="L631" s="1"/>
      <c r="M631" s="1"/>
      <c r="N631" s="1"/>
      <c r="O631" s="1"/>
      <c r="P631" s="38"/>
      <c r="Q631" s="1"/>
      <c r="R631" s="1"/>
      <c r="S631" s="1"/>
      <c r="T631" s="1"/>
      <c r="U631" s="1"/>
      <c r="V631" s="1"/>
      <c r="W631" s="1"/>
      <c r="X631" s="1"/>
      <c r="Y631" s="1"/>
    </row>
    <row r="632" spans="7:25" ht="15.75" customHeight="1" x14ac:dyDescent="0.25">
      <c r="G632" s="2"/>
      <c r="L632" s="1"/>
      <c r="M632" s="1"/>
      <c r="N632" s="1"/>
      <c r="O632" s="1"/>
      <c r="P632" s="38"/>
      <c r="Q632" s="1"/>
      <c r="R632" s="1"/>
      <c r="S632" s="1"/>
      <c r="T632" s="1"/>
      <c r="U632" s="1"/>
      <c r="V632" s="1"/>
      <c r="W632" s="1"/>
      <c r="X632" s="1"/>
      <c r="Y632" s="1"/>
    </row>
    <row r="633" spans="7:25" ht="15.75" customHeight="1" x14ac:dyDescent="0.25">
      <c r="G633" s="2"/>
      <c r="L633" s="1"/>
      <c r="M633" s="1"/>
      <c r="N633" s="1"/>
      <c r="O633" s="1"/>
      <c r="P633" s="38"/>
      <c r="Q633" s="1"/>
      <c r="R633" s="1"/>
      <c r="S633" s="1"/>
      <c r="T633" s="1"/>
      <c r="U633" s="1"/>
      <c r="V633" s="1"/>
      <c r="W633" s="1"/>
      <c r="X633" s="1"/>
      <c r="Y633" s="1"/>
    </row>
    <row r="634" spans="7:25" ht="15.75" customHeight="1" x14ac:dyDescent="0.25">
      <c r="G634" s="2"/>
      <c r="L634" s="1"/>
      <c r="M634" s="1"/>
      <c r="N634" s="1"/>
      <c r="O634" s="1"/>
      <c r="P634" s="38"/>
      <c r="Q634" s="1"/>
      <c r="R634" s="1"/>
      <c r="S634" s="1"/>
      <c r="T634" s="1"/>
      <c r="U634" s="1"/>
      <c r="V634" s="1"/>
      <c r="W634" s="1"/>
      <c r="X634" s="1"/>
      <c r="Y634" s="1"/>
    </row>
    <row r="635" spans="7:25" ht="15.75" customHeight="1" x14ac:dyDescent="0.25">
      <c r="G635" s="2"/>
      <c r="L635" s="1"/>
      <c r="M635" s="1"/>
      <c r="N635" s="1"/>
      <c r="O635" s="1"/>
      <c r="P635" s="38"/>
      <c r="Q635" s="1"/>
      <c r="R635" s="1"/>
      <c r="S635" s="1"/>
      <c r="T635" s="1"/>
      <c r="U635" s="1"/>
      <c r="V635" s="1"/>
      <c r="W635" s="1"/>
      <c r="X635" s="1"/>
      <c r="Y635" s="1"/>
    </row>
    <row r="636" spans="7:25" ht="15.75" customHeight="1" x14ac:dyDescent="0.25">
      <c r="G636" s="2"/>
      <c r="L636" s="1"/>
      <c r="M636" s="1"/>
      <c r="N636" s="1"/>
      <c r="O636" s="1"/>
      <c r="P636" s="38"/>
      <c r="Q636" s="1"/>
      <c r="R636" s="1"/>
      <c r="S636" s="1"/>
      <c r="T636" s="1"/>
      <c r="U636" s="1"/>
      <c r="V636" s="1"/>
      <c r="W636" s="1"/>
      <c r="X636" s="1"/>
      <c r="Y636" s="1"/>
    </row>
    <row r="637" spans="7:25" ht="15.75" customHeight="1" x14ac:dyDescent="0.25">
      <c r="G637" s="2"/>
      <c r="L637" s="1"/>
      <c r="M637" s="1"/>
      <c r="N637" s="1"/>
      <c r="O637" s="1"/>
      <c r="P637" s="38"/>
      <c r="Q637" s="1"/>
      <c r="R637" s="1"/>
      <c r="S637" s="1"/>
      <c r="T637" s="1"/>
      <c r="U637" s="1"/>
      <c r="V637" s="1"/>
      <c r="W637" s="1"/>
      <c r="X637" s="1"/>
      <c r="Y637" s="1"/>
    </row>
    <row r="638" spans="7:25" ht="15.75" customHeight="1" x14ac:dyDescent="0.25">
      <c r="G638" s="2"/>
      <c r="L638" s="1"/>
      <c r="M638" s="1"/>
      <c r="N638" s="1"/>
      <c r="O638" s="1"/>
      <c r="P638" s="38"/>
      <c r="Q638" s="1"/>
      <c r="R638" s="1"/>
      <c r="S638" s="1"/>
      <c r="T638" s="1"/>
      <c r="U638" s="1"/>
      <c r="V638" s="1"/>
      <c r="W638" s="1"/>
      <c r="X638" s="1"/>
      <c r="Y638" s="1"/>
    </row>
    <row r="639" spans="7:25" ht="15.75" customHeight="1" x14ac:dyDescent="0.25">
      <c r="G639" s="2"/>
      <c r="L639" s="1"/>
      <c r="M639" s="1"/>
      <c r="N639" s="1"/>
      <c r="O639" s="1"/>
      <c r="P639" s="38"/>
      <c r="Q639" s="1"/>
      <c r="R639" s="1"/>
      <c r="S639" s="1"/>
      <c r="T639" s="1"/>
      <c r="U639" s="1"/>
      <c r="V639" s="1"/>
      <c r="W639" s="1"/>
      <c r="X639" s="1"/>
      <c r="Y639" s="1"/>
    </row>
    <row r="640" spans="7:25" ht="15.75" customHeight="1" x14ac:dyDescent="0.25">
      <c r="G640" s="2"/>
      <c r="L640" s="1"/>
      <c r="M640" s="1"/>
      <c r="N640" s="1"/>
      <c r="O640" s="1"/>
      <c r="P640" s="38"/>
      <c r="Q640" s="1"/>
      <c r="R640" s="1"/>
      <c r="S640" s="1"/>
      <c r="T640" s="1"/>
      <c r="U640" s="1"/>
      <c r="V640" s="1"/>
      <c r="W640" s="1"/>
      <c r="X640" s="1"/>
      <c r="Y640" s="1"/>
    </row>
    <row r="641" spans="7:25" ht="15.75" customHeight="1" x14ac:dyDescent="0.25">
      <c r="G641" s="2"/>
      <c r="L641" s="1"/>
      <c r="M641" s="1"/>
      <c r="N641" s="1"/>
      <c r="O641" s="1"/>
      <c r="P641" s="38"/>
      <c r="Q641" s="1"/>
      <c r="R641" s="1"/>
      <c r="S641" s="1"/>
      <c r="T641" s="1"/>
      <c r="U641" s="1"/>
      <c r="V641" s="1"/>
      <c r="W641" s="1"/>
      <c r="X641" s="1"/>
      <c r="Y641" s="1"/>
    </row>
    <row r="642" spans="7:25" ht="15.75" customHeight="1" x14ac:dyDescent="0.25">
      <c r="G642" s="2"/>
      <c r="L642" s="1"/>
      <c r="M642" s="1"/>
      <c r="N642" s="1"/>
      <c r="O642" s="1"/>
      <c r="P642" s="38"/>
      <c r="Q642" s="1"/>
      <c r="R642" s="1"/>
      <c r="S642" s="1"/>
      <c r="T642" s="1"/>
      <c r="U642" s="1"/>
      <c r="V642" s="1"/>
      <c r="W642" s="1"/>
      <c r="X642" s="1"/>
      <c r="Y642" s="1"/>
    </row>
    <row r="643" spans="7:25" ht="15.75" customHeight="1" x14ac:dyDescent="0.25">
      <c r="G643" s="2"/>
      <c r="L643" s="1"/>
      <c r="M643" s="1"/>
      <c r="N643" s="1"/>
      <c r="O643" s="1"/>
      <c r="P643" s="38"/>
      <c r="Q643" s="1"/>
      <c r="R643" s="1"/>
      <c r="S643" s="1"/>
      <c r="T643" s="1"/>
      <c r="U643" s="1"/>
      <c r="V643" s="1"/>
      <c r="W643" s="1"/>
      <c r="X643" s="1"/>
      <c r="Y643" s="1"/>
    </row>
    <row r="644" spans="7:25" ht="15.75" customHeight="1" x14ac:dyDescent="0.25">
      <c r="G644" s="2"/>
      <c r="L644" s="1"/>
      <c r="M644" s="1"/>
      <c r="N644" s="1"/>
      <c r="O644" s="1"/>
      <c r="P644" s="38"/>
      <c r="Q644" s="1"/>
      <c r="R644" s="1"/>
      <c r="S644" s="1"/>
      <c r="T644" s="1"/>
      <c r="U644" s="1"/>
      <c r="V644" s="1"/>
      <c r="W644" s="1"/>
      <c r="X644" s="1"/>
      <c r="Y644" s="1"/>
    </row>
    <row r="645" spans="7:25" ht="15.75" customHeight="1" x14ac:dyDescent="0.25">
      <c r="G645" s="2"/>
      <c r="L645" s="1"/>
      <c r="M645" s="1"/>
      <c r="N645" s="1"/>
      <c r="O645" s="1"/>
      <c r="P645" s="38"/>
      <c r="Q645" s="1"/>
      <c r="R645" s="1"/>
      <c r="S645" s="1"/>
      <c r="T645" s="1"/>
      <c r="U645" s="1"/>
      <c r="V645" s="1"/>
      <c r="W645" s="1"/>
      <c r="X645" s="1"/>
      <c r="Y645" s="1"/>
    </row>
    <row r="646" spans="7:25" ht="15.75" customHeight="1" x14ac:dyDescent="0.25">
      <c r="G646" s="2"/>
      <c r="L646" s="1"/>
      <c r="M646" s="1"/>
      <c r="N646" s="1"/>
      <c r="O646" s="1"/>
      <c r="P646" s="38"/>
      <c r="Q646" s="1"/>
      <c r="R646" s="1"/>
      <c r="S646" s="1"/>
      <c r="T646" s="1"/>
      <c r="U646" s="1"/>
      <c r="V646" s="1"/>
      <c r="W646" s="1"/>
      <c r="X646" s="1"/>
      <c r="Y646" s="1"/>
    </row>
    <row r="647" spans="7:25" ht="15.75" customHeight="1" x14ac:dyDescent="0.25">
      <c r="G647" s="2"/>
      <c r="L647" s="1"/>
      <c r="M647" s="1"/>
      <c r="N647" s="1"/>
      <c r="O647" s="1"/>
      <c r="P647" s="38"/>
      <c r="Q647" s="1"/>
      <c r="R647" s="1"/>
      <c r="S647" s="1"/>
      <c r="T647" s="1"/>
      <c r="U647" s="1"/>
      <c r="V647" s="1"/>
      <c r="W647" s="1"/>
      <c r="X647" s="1"/>
      <c r="Y647" s="1"/>
    </row>
    <row r="648" spans="7:25" ht="15.75" customHeight="1" x14ac:dyDescent="0.25">
      <c r="G648" s="2"/>
      <c r="L648" s="1"/>
      <c r="M648" s="1"/>
      <c r="N648" s="1"/>
      <c r="O648" s="1"/>
      <c r="P648" s="38"/>
      <c r="Q648" s="1"/>
      <c r="R648" s="1"/>
      <c r="S648" s="1"/>
      <c r="T648" s="1"/>
      <c r="U648" s="1"/>
      <c r="V648" s="1"/>
      <c r="W648" s="1"/>
      <c r="X648" s="1"/>
      <c r="Y648" s="1"/>
    </row>
    <row r="649" spans="7:25" ht="15.75" customHeight="1" x14ac:dyDescent="0.25">
      <c r="G649" s="2"/>
      <c r="L649" s="1"/>
      <c r="M649" s="1"/>
      <c r="N649" s="1"/>
      <c r="O649" s="1"/>
      <c r="P649" s="38"/>
      <c r="Q649" s="1"/>
      <c r="R649" s="1"/>
      <c r="S649" s="1"/>
      <c r="T649" s="1"/>
      <c r="U649" s="1"/>
      <c r="V649" s="1"/>
      <c r="W649" s="1"/>
      <c r="X649" s="1"/>
      <c r="Y649" s="1"/>
    </row>
    <row r="650" spans="7:25" ht="15.75" customHeight="1" x14ac:dyDescent="0.25">
      <c r="G650" s="2"/>
      <c r="L650" s="1"/>
      <c r="M650" s="1"/>
      <c r="N650" s="1"/>
      <c r="O650" s="1"/>
      <c r="P650" s="38"/>
      <c r="Q650" s="1"/>
      <c r="R650" s="1"/>
      <c r="S650" s="1"/>
      <c r="T650" s="1"/>
      <c r="U650" s="1"/>
      <c r="V650" s="1"/>
      <c r="W650" s="1"/>
      <c r="X650" s="1"/>
      <c r="Y650" s="1"/>
    </row>
    <row r="651" spans="7:25" ht="15.75" customHeight="1" x14ac:dyDescent="0.25">
      <c r="G651" s="2"/>
      <c r="L651" s="1"/>
      <c r="M651" s="1"/>
      <c r="N651" s="1"/>
      <c r="O651" s="1"/>
      <c r="P651" s="38"/>
      <c r="Q651" s="1"/>
      <c r="R651" s="1"/>
      <c r="S651" s="1"/>
      <c r="T651" s="1"/>
      <c r="U651" s="1"/>
      <c r="V651" s="1"/>
      <c r="W651" s="1"/>
      <c r="X651" s="1"/>
      <c r="Y651" s="1"/>
    </row>
    <row r="652" spans="7:25" ht="15.75" customHeight="1" x14ac:dyDescent="0.25">
      <c r="G652" s="2"/>
      <c r="L652" s="1"/>
      <c r="M652" s="1"/>
      <c r="N652" s="1"/>
      <c r="O652" s="1"/>
      <c r="P652" s="38"/>
      <c r="Q652" s="1"/>
      <c r="R652" s="1"/>
      <c r="S652" s="1"/>
      <c r="T652" s="1"/>
      <c r="U652" s="1"/>
      <c r="V652" s="1"/>
      <c r="W652" s="1"/>
      <c r="X652" s="1"/>
      <c r="Y652" s="1"/>
    </row>
    <row r="653" spans="7:25" ht="15.75" customHeight="1" x14ac:dyDescent="0.25">
      <c r="G653" s="2"/>
      <c r="L653" s="1"/>
      <c r="M653" s="1"/>
      <c r="N653" s="1"/>
      <c r="O653" s="1"/>
      <c r="P653" s="38"/>
      <c r="Q653" s="1"/>
      <c r="R653" s="1"/>
      <c r="S653" s="1"/>
      <c r="T653" s="1"/>
      <c r="U653" s="1"/>
      <c r="V653" s="1"/>
      <c r="W653" s="1"/>
      <c r="X653" s="1"/>
      <c r="Y653" s="1"/>
    </row>
    <row r="654" spans="7:25" ht="15.75" customHeight="1" x14ac:dyDescent="0.25">
      <c r="G654" s="2"/>
      <c r="L654" s="1"/>
      <c r="M654" s="1"/>
      <c r="N654" s="1"/>
      <c r="O654" s="1"/>
      <c r="P654" s="38"/>
      <c r="Q654" s="1"/>
      <c r="R654" s="1"/>
      <c r="S654" s="1"/>
      <c r="T654" s="1"/>
      <c r="U654" s="1"/>
      <c r="V654" s="1"/>
      <c r="W654" s="1"/>
      <c r="X654" s="1"/>
      <c r="Y654" s="1"/>
    </row>
    <row r="655" spans="7:25" ht="15.75" customHeight="1" x14ac:dyDescent="0.25">
      <c r="G655" s="2"/>
      <c r="L655" s="1"/>
      <c r="M655" s="1"/>
      <c r="N655" s="1"/>
      <c r="O655" s="1"/>
      <c r="P655" s="38"/>
      <c r="Q655" s="1"/>
      <c r="R655" s="1"/>
      <c r="S655" s="1"/>
      <c r="T655" s="1"/>
      <c r="U655" s="1"/>
      <c r="V655" s="1"/>
      <c r="W655" s="1"/>
      <c r="X655" s="1"/>
      <c r="Y655" s="1"/>
    </row>
    <row r="656" spans="7:25" ht="15.75" customHeight="1" x14ac:dyDescent="0.25">
      <c r="G656" s="2"/>
      <c r="L656" s="1"/>
      <c r="M656" s="1"/>
      <c r="N656" s="1"/>
      <c r="O656" s="1"/>
      <c r="P656" s="38"/>
      <c r="Q656" s="1"/>
      <c r="R656" s="1"/>
      <c r="S656" s="1"/>
      <c r="T656" s="1"/>
      <c r="U656" s="1"/>
      <c r="V656" s="1"/>
      <c r="W656" s="1"/>
      <c r="X656" s="1"/>
      <c r="Y656" s="1"/>
    </row>
    <row r="657" spans="7:25" ht="15.75" customHeight="1" x14ac:dyDescent="0.25">
      <c r="G657" s="2"/>
      <c r="L657" s="1"/>
      <c r="M657" s="1"/>
      <c r="N657" s="1"/>
      <c r="O657" s="1"/>
      <c r="P657" s="38"/>
      <c r="Q657" s="1"/>
      <c r="R657" s="1"/>
      <c r="S657" s="1"/>
      <c r="T657" s="1"/>
      <c r="U657" s="1"/>
      <c r="V657" s="1"/>
      <c r="W657" s="1"/>
      <c r="X657" s="1"/>
      <c r="Y657" s="1"/>
    </row>
    <row r="658" spans="7:25" ht="15.75" customHeight="1" x14ac:dyDescent="0.25">
      <c r="G658" s="2"/>
      <c r="L658" s="1"/>
      <c r="M658" s="1"/>
      <c r="N658" s="1"/>
      <c r="O658" s="1"/>
      <c r="P658" s="38"/>
      <c r="Q658" s="1"/>
      <c r="R658" s="1"/>
      <c r="S658" s="1"/>
      <c r="T658" s="1"/>
      <c r="U658" s="1"/>
      <c r="V658" s="1"/>
      <c r="W658" s="1"/>
      <c r="X658" s="1"/>
      <c r="Y658" s="1"/>
    </row>
    <row r="659" spans="7:25" ht="15.75" customHeight="1" x14ac:dyDescent="0.25">
      <c r="G659" s="2"/>
      <c r="L659" s="1"/>
      <c r="M659" s="1"/>
      <c r="N659" s="1"/>
      <c r="O659" s="1"/>
      <c r="P659" s="38"/>
      <c r="Q659" s="1"/>
      <c r="R659" s="1"/>
      <c r="S659" s="1"/>
      <c r="T659" s="1"/>
      <c r="U659" s="1"/>
      <c r="V659" s="1"/>
      <c r="W659" s="1"/>
      <c r="X659" s="1"/>
      <c r="Y659" s="1"/>
    </row>
    <row r="660" spans="7:25" ht="15.75" customHeight="1" x14ac:dyDescent="0.25">
      <c r="G660" s="2"/>
      <c r="L660" s="1"/>
      <c r="M660" s="1"/>
      <c r="N660" s="1"/>
      <c r="O660" s="1"/>
      <c r="P660" s="38"/>
      <c r="Q660" s="1"/>
      <c r="R660" s="1"/>
      <c r="S660" s="1"/>
      <c r="T660" s="1"/>
      <c r="U660" s="1"/>
      <c r="V660" s="1"/>
      <c r="W660" s="1"/>
      <c r="X660" s="1"/>
      <c r="Y660" s="1"/>
    </row>
    <row r="661" spans="7:25" ht="15.75" customHeight="1" x14ac:dyDescent="0.25">
      <c r="G661" s="2"/>
      <c r="L661" s="1"/>
      <c r="M661" s="1"/>
      <c r="N661" s="1"/>
      <c r="O661" s="1"/>
      <c r="P661" s="38"/>
      <c r="Q661" s="1"/>
      <c r="R661" s="1"/>
      <c r="S661" s="1"/>
      <c r="T661" s="1"/>
      <c r="U661" s="1"/>
      <c r="V661" s="1"/>
      <c r="W661" s="1"/>
      <c r="X661" s="1"/>
      <c r="Y661" s="1"/>
    </row>
    <row r="662" spans="7:25" ht="15.75" customHeight="1" x14ac:dyDescent="0.25">
      <c r="G662" s="2"/>
      <c r="L662" s="1"/>
      <c r="M662" s="1"/>
      <c r="N662" s="1"/>
      <c r="O662" s="1"/>
      <c r="P662" s="38"/>
      <c r="Q662" s="1"/>
      <c r="R662" s="1"/>
      <c r="S662" s="1"/>
      <c r="T662" s="1"/>
      <c r="U662" s="1"/>
      <c r="V662" s="1"/>
      <c r="W662" s="1"/>
      <c r="X662" s="1"/>
      <c r="Y662" s="1"/>
    </row>
    <row r="663" spans="7:25" ht="15.75" customHeight="1" x14ac:dyDescent="0.25">
      <c r="G663" s="2"/>
      <c r="L663" s="1"/>
      <c r="M663" s="1"/>
      <c r="N663" s="1"/>
      <c r="O663" s="1"/>
      <c r="P663" s="38"/>
      <c r="Q663" s="1"/>
      <c r="R663" s="1"/>
      <c r="S663" s="1"/>
      <c r="T663" s="1"/>
      <c r="U663" s="1"/>
      <c r="V663" s="1"/>
      <c r="W663" s="1"/>
      <c r="X663" s="1"/>
      <c r="Y663" s="1"/>
    </row>
    <row r="664" spans="7:25" ht="15.75" customHeight="1" x14ac:dyDescent="0.25">
      <c r="G664" s="2"/>
      <c r="L664" s="1"/>
      <c r="M664" s="1"/>
      <c r="N664" s="1"/>
      <c r="O664" s="1"/>
      <c r="P664" s="38"/>
      <c r="Q664" s="1"/>
      <c r="R664" s="1"/>
      <c r="S664" s="1"/>
      <c r="T664" s="1"/>
      <c r="U664" s="1"/>
      <c r="V664" s="1"/>
      <c r="W664" s="1"/>
      <c r="X664" s="1"/>
      <c r="Y664" s="1"/>
    </row>
    <row r="665" spans="7:25" ht="15.75" customHeight="1" x14ac:dyDescent="0.25">
      <c r="G665" s="2"/>
      <c r="L665" s="1"/>
      <c r="M665" s="1"/>
      <c r="N665" s="1"/>
      <c r="O665" s="1"/>
      <c r="P665" s="38"/>
      <c r="Q665" s="1"/>
      <c r="R665" s="1"/>
      <c r="S665" s="1"/>
      <c r="T665" s="1"/>
      <c r="U665" s="1"/>
      <c r="V665" s="1"/>
      <c r="W665" s="1"/>
      <c r="X665" s="1"/>
      <c r="Y665" s="1"/>
    </row>
    <row r="666" spans="7:25" ht="15.75" customHeight="1" x14ac:dyDescent="0.25">
      <c r="G666" s="2"/>
      <c r="L666" s="1"/>
      <c r="M666" s="1"/>
      <c r="N666" s="1"/>
      <c r="O666" s="1"/>
      <c r="P666" s="38"/>
      <c r="Q666" s="1"/>
      <c r="R666" s="1"/>
      <c r="S666" s="1"/>
      <c r="T666" s="1"/>
      <c r="U666" s="1"/>
      <c r="V666" s="1"/>
      <c r="W666" s="1"/>
      <c r="X666" s="1"/>
      <c r="Y666" s="1"/>
    </row>
    <row r="667" spans="7:25" ht="15.75" customHeight="1" x14ac:dyDescent="0.25">
      <c r="G667" s="2"/>
      <c r="L667" s="1"/>
      <c r="M667" s="1"/>
      <c r="N667" s="1"/>
      <c r="O667" s="1"/>
      <c r="P667" s="38"/>
      <c r="Q667" s="1"/>
      <c r="R667" s="1"/>
      <c r="S667" s="1"/>
      <c r="T667" s="1"/>
      <c r="U667" s="1"/>
      <c r="V667" s="1"/>
      <c r="W667" s="1"/>
      <c r="X667" s="1"/>
      <c r="Y667" s="1"/>
    </row>
    <row r="668" spans="7:25" ht="15.75" customHeight="1" x14ac:dyDescent="0.25">
      <c r="G668" s="2"/>
      <c r="L668" s="1"/>
      <c r="M668" s="1"/>
      <c r="N668" s="1"/>
      <c r="O668" s="1"/>
      <c r="P668" s="38"/>
      <c r="Q668" s="1"/>
      <c r="R668" s="1"/>
      <c r="S668" s="1"/>
      <c r="T668" s="1"/>
      <c r="U668" s="1"/>
      <c r="V668" s="1"/>
      <c r="W668" s="1"/>
      <c r="X668" s="1"/>
      <c r="Y668" s="1"/>
    </row>
    <row r="669" spans="7:25" ht="15.75" customHeight="1" x14ac:dyDescent="0.25">
      <c r="G669" s="2"/>
      <c r="L669" s="1"/>
      <c r="M669" s="1"/>
      <c r="N669" s="1"/>
      <c r="O669" s="1"/>
      <c r="P669" s="38"/>
      <c r="Q669" s="1"/>
      <c r="R669" s="1"/>
      <c r="S669" s="1"/>
      <c r="T669" s="1"/>
      <c r="U669" s="1"/>
      <c r="V669" s="1"/>
      <c r="W669" s="1"/>
      <c r="X669" s="1"/>
      <c r="Y669" s="1"/>
    </row>
    <row r="670" spans="7:25" ht="15.75" customHeight="1" x14ac:dyDescent="0.25">
      <c r="G670" s="2"/>
      <c r="L670" s="1"/>
      <c r="M670" s="1"/>
      <c r="N670" s="1"/>
      <c r="O670" s="1"/>
      <c r="P670" s="38"/>
      <c r="Q670" s="1"/>
      <c r="R670" s="1"/>
      <c r="S670" s="1"/>
      <c r="T670" s="1"/>
      <c r="U670" s="1"/>
      <c r="V670" s="1"/>
      <c r="W670" s="1"/>
      <c r="X670" s="1"/>
      <c r="Y670" s="1"/>
    </row>
    <row r="671" spans="7:25" ht="15.75" customHeight="1" x14ac:dyDescent="0.25">
      <c r="G671" s="2"/>
      <c r="L671" s="1"/>
      <c r="M671" s="1"/>
      <c r="N671" s="1"/>
      <c r="O671" s="1"/>
      <c r="P671" s="38"/>
      <c r="Q671" s="1"/>
      <c r="R671" s="1"/>
      <c r="S671" s="1"/>
      <c r="T671" s="1"/>
      <c r="U671" s="1"/>
      <c r="V671" s="1"/>
      <c r="W671" s="1"/>
      <c r="X671" s="1"/>
      <c r="Y671" s="1"/>
    </row>
    <row r="672" spans="7:25" ht="15.75" customHeight="1" x14ac:dyDescent="0.25">
      <c r="G672" s="2"/>
      <c r="L672" s="1"/>
      <c r="M672" s="1"/>
      <c r="N672" s="1"/>
      <c r="O672" s="1"/>
      <c r="P672" s="38"/>
      <c r="Q672" s="1"/>
      <c r="R672" s="1"/>
      <c r="S672" s="1"/>
      <c r="T672" s="1"/>
      <c r="U672" s="1"/>
      <c r="V672" s="1"/>
      <c r="W672" s="1"/>
      <c r="X672" s="1"/>
      <c r="Y672" s="1"/>
    </row>
    <row r="673" spans="7:25" ht="15.75" customHeight="1" x14ac:dyDescent="0.25">
      <c r="G673" s="2"/>
      <c r="L673" s="1"/>
      <c r="M673" s="1"/>
      <c r="N673" s="1"/>
      <c r="O673" s="1"/>
      <c r="P673" s="38"/>
      <c r="Q673" s="1"/>
      <c r="R673" s="1"/>
      <c r="S673" s="1"/>
      <c r="T673" s="1"/>
      <c r="U673" s="1"/>
      <c r="V673" s="1"/>
      <c r="W673" s="1"/>
      <c r="X673" s="1"/>
      <c r="Y673" s="1"/>
    </row>
    <row r="674" spans="7:25" ht="15.75" customHeight="1" x14ac:dyDescent="0.25">
      <c r="G674" s="2"/>
      <c r="L674" s="1"/>
      <c r="M674" s="1"/>
      <c r="N674" s="1"/>
      <c r="O674" s="1"/>
      <c r="P674" s="38"/>
      <c r="Q674" s="1"/>
      <c r="R674" s="1"/>
      <c r="S674" s="1"/>
      <c r="T674" s="1"/>
      <c r="U674" s="1"/>
      <c r="V674" s="1"/>
      <c r="W674" s="1"/>
      <c r="X674" s="1"/>
      <c r="Y674" s="1"/>
    </row>
    <row r="675" spans="7:25" ht="15.75" customHeight="1" x14ac:dyDescent="0.25">
      <c r="G675" s="2"/>
      <c r="L675" s="1"/>
      <c r="M675" s="1"/>
      <c r="N675" s="1"/>
      <c r="O675" s="1"/>
      <c r="P675" s="38"/>
      <c r="Q675" s="1"/>
      <c r="R675" s="1"/>
      <c r="S675" s="1"/>
      <c r="T675" s="1"/>
      <c r="U675" s="1"/>
      <c r="V675" s="1"/>
      <c r="W675" s="1"/>
      <c r="X675" s="1"/>
      <c r="Y675" s="1"/>
    </row>
    <row r="676" spans="7:25" ht="15.75" customHeight="1" x14ac:dyDescent="0.25">
      <c r="G676" s="2"/>
      <c r="L676" s="1"/>
      <c r="M676" s="1"/>
      <c r="N676" s="1"/>
      <c r="O676" s="1"/>
      <c r="P676" s="38"/>
      <c r="Q676" s="1"/>
      <c r="R676" s="1"/>
      <c r="S676" s="1"/>
      <c r="T676" s="1"/>
      <c r="U676" s="1"/>
      <c r="V676" s="1"/>
      <c r="W676" s="1"/>
      <c r="X676" s="1"/>
      <c r="Y676" s="1"/>
    </row>
    <row r="677" spans="7:25" ht="15.75" customHeight="1" x14ac:dyDescent="0.25">
      <c r="G677" s="2"/>
      <c r="L677" s="1"/>
      <c r="M677" s="1"/>
      <c r="N677" s="1"/>
      <c r="O677" s="1"/>
      <c r="P677" s="38"/>
      <c r="Q677" s="1"/>
      <c r="R677" s="1"/>
      <c r="S677" s="1"/>
      <c r="T677" s="1"/>
      <c r="U677" s="1"/>
      <c r="V677" s="1"/>
      <c r="W677" s="1"/>
      <c r="X677" s="1"/>
      <c r="Y677" s="1"/>
    </row>
    <row r="678" spans="7:25" ht="15.75" customHeight="1" x14ac:dyDescent="0.25">
      <c r="G678" s="2"/>
      <c r="L678" s="1"/>
      <c r="M678" s="1"/>
      <c r="N678" s="1"/>
      <c r="O678" s="1"/>
      <c r="P678" s="38"/>
      <c r="Q678" s="1"/>
      <c r="R678" s="1"/>
      <c r="S678" s="1"/>
      <c r="T678" s="1"/>
      <c r="U678" s="1"/>
      <c r="V678" s="1"/>
      <c r="W678" s="1"/>
      <c r="X678" s="1"/>
      <c r="Y678" s="1"/>
    </row>
    <row r="679" spans="7:25" ht="15.75" customHeight="1" x14ac:dyDescent="0.25">
      <c r="G679" s="2"/>
      <c r="L679" s="1"/>
      <c r="M679" s="1"/>
      <c r="N679" s="1"/>
      <c r="O679" s="1"/>
      <c r="P679" s="38"/>
      <c r="Q679" s="1"/>
      <c r="R679" s="1"/>
      <c r="S679" s="1"/>
      <c r="T679" s="1"/>
      <c r="U679" s="1"/>
      <c r="V679" s="1"/>
      <c r="W679" s="1"/>
      <c r="X679" s="1"/>
      <c r="Y679" s="1"/>
    </row>
    <row r="680" spans="7:25" ht="15.75" customHeight="1" x14ac:dyDescent="0.25">
      <c r="G680" s="2"/>
      <c r="L680" s="1"/>
      <c r="M680" s="1"/>
      <c r="N680" s="1"/>
      <c r="O680" s="1"/>
      <c r="P680" s="38"/>
      <c r="Q680" s="1"/>
      <c r="R680" s="1"/>
      <c r="S680" s="1"/>
      <c r="T680" s="1"/>
      <c r="U680" s="1"/>
      <c r="V680" s="1"/>
      <c r="W680" s="1"/>
      <c r="X680" s="1"/>
      <c r="Y680" s="1"/>
    </row>
    <row r="681" spans="7:25" ht="15.75" customHeight="1" x14ac:dyDescent="0.25">
      <c r="G681" s="2"/>
      <c r="L681" s="1"/>
      <c r="M681" s="1"/>
      <c r="N681" s="1"/>
      <c r="O681" s="1"/>
      <c r="P681" s="38"/>
      <c r="Q681" s="1"/>
      <c r="R681" s="1"/>
      <c r="S681" s="1"/>
      <c r="T681" s="1"/>
      <c r="U681" s="1"/>
      <c r="V681" s="1"/>
      <c r="W681" s="1"/>
      <c r="X681" s="1"/>
      <c r="Y681" s="1"/>
    </row>
    <row r="682" spans="7:25" ht="15.75" customHeight="1" x14ac:dyDescent="0.25">
      <c r="G682" s="2"/>
      <c r="L682" s="1"/>
      <c r="M682" s="1"/>
      <c r="N682" s="1"/>
      <c r="O682" s="1"/>
      <c r="P682" s="38"/>
      <c r="Q682" s="1"/>
      <c r="R682" s="1"/>
      <c r="S682" s="1"/>
      <c r="T682" s="1"/>
      <c r="U682" s="1"/>
      <c r="V682" s="1"/>
      <c r="W682" s="1"/>
      <c r="X682" s="1"/>
      <c r="Y682" s="1"/>
    </row>
    <row r="683" spans="7:25" ht="15.75" customHeight="1" x14ac:dyDescent="0.25">
      <c r="G683" s="2"/>
      <c r="L683" s="1"/>
      <c r="M683" s="1"/>
      <c r="N683" s="1"/>
      <c r="O683" s="1"/>
      <c r="P683" s="38"/>
      <c r="Q683" s="1"/>
      <c r="R683" s="1"/>
      <c r="S683" s="1"/>
      <c r="T683" s="1"/>
      <c r="U683" s="1"/>
      <c r="V683" s="1"/>
      <c r="W683" s="1"/>
      <c r="X683" s="1"/>
      <c r="Y683" s="1"/>
    </row>
    <row r="684" spans="7:25" ht="15.75" customHeight="1" x14ac:dyDescent="0.25">
      <c r="G684" s="2"/>
      <c r="L684" s="1"/>
      <c r="M684" s="1"/>
      <c r="N684" s="1"/>
      <c r="O684" s="1"/>
      <c r="P684" s="38"/>
      <c r="Q684" s="1"/>
      <c r="R684" s="1"/>
      <c r="S684" s="1"/>
      <c r="T684" s="1"/>
      <c r="U684" s="1"/>
      <c r="V684" s="1"/>
      <c r="W684" s="1"/>
      <c r="X684" s="1"/>
      <c r="Y684" s="1"/>
    </row>
    <row r="685" spans="7:25" ht="15.75" customHeight="1" x14ac:dyDescent="0.25">
      <c r="G685" s="2"/>
      <c r="L685" s="1"/>
      <c r="M685" s="1"/>
      <c r="N685" s="1"/>
      <c r="O685" s="1"/>
      <c r="P685" s="38"/>
      <c r="Q685" s="1"/>
      <c r="R685" s="1"/>
      <c r="S685" s="1"/>
      <c r="T685" s="1"/>
      <c r="U685" s="1"/>
      <c r="V685" s="1"/>
      <c r="W685" s="1"/>
      <c r="X685" s="1"/>
      <c r="Y685" s="1"/>
    </row>
    <row r="686" spans="7:25" ht="15.75" customHeight="1" x14ac:dyDescent="0.25">
      <c r="G686" s="2"/>
      <c r="L686" s="1"/>
      <c r="M686" s="1"/>
      <c r="N686" s="1"/>
      <c r="O686" s="1"/>
      <c r="P686" s="38"/>
      <c r="Q686" s="1"/>
      <c r="R686" s="1"/>
      <c r="S686" s="1"/>
      <c r="T686" s="1"/>
      <c r="U686" s="1"/>
      <c r="V686" s="1"/>
      <c r="W686" s="1"/>
      <c r="X686" s="1"/>
      <c r="Y686" s="1"/>
    </row>
    <row r="687" spans="7:25" ht="15.75" customHeight="1" x14ac:dyDescent="0.25">
      <c r="G687" s="2"/>
      <c r="L687" s="1"/>
      <c r="M687" s="1"/>
      <c r="N687" s="1"/>
      <c r="O687" s="1"/>
      <c r="P687" s="38"/>
      <c r="Q687" s="1"/>
      <c r="R687" s="1"/>
      <c r="S687" s="1"/>
      <c r="T687" s="1"/>
      <c r="U687" s="1"/>
      <c r="V687" s="1"/>
      <c r="W687" s="1"/>
      <c r="X687" s="1"/>
      <c r="Y687" s="1"/>
    </row>
    <row r="688" spans="7:25" ht="15.75" customHeight="1" x14ac:dyDescent="0.25">
      <c r="G688" s="2"/>
      <c r="L688" s="1"/>
      <c r="M688" s="1"/>
      <c r="N688" s="1"/>
      <c r="O688" s="1"/>
      <c r="P688" s="38"/>
      <c r="Q688" s="1"/>
      <c r="R688" s="1"/>
      <c r="S688" s="1"/>
      <c r="T688" s="1"/>
      <c r="U688" s="1"/>
      <c r="V688" s="1"/>
      <c r="W688" s="1"/>
      <c r="X688" s="1"/>
      <c r="Y688" s="1"/>
    </row>
    <row r="689" spans="7:25" ht="15.75" customHeight="1" x14ac:dyDescent="0.25">
      <c r="G689" s="2"/>
      <c r="L689" s="1"/>
      <c r="M689" s="1"/>
      <c r="N689" s="1"/>
      <c r="O689" s="1"/>
      <c r="P689" s="38"/>
      <c r="Q689" s="1"/>
      <c r="R689" s="1"/>
      <c r="S689" s="1"/>
      <c r="T689" s="1"/>
      <c r="U689" s="1"/>
      <c r="V689" s="1"/>
      <c r="W689" s="1"/>
      <c r="X689" s="1"/>
      <c r="Y689" s="1"/>
    </row>
    <row r="690" spans="7:25" ht="15.75" customHeight="1" x14ac:dyDescent="0.25">
      <c r="G690" s="2"/>
      <c r="L690" s="1"/>
      <c r="M690" s="1"/>
      <c r="N690" s="1"/>
      <c r="O690" s="1"/>
      <c r="P690" s="38"/>
      <c r="Q690" s="1"/>
      <c r="R690" s="1"/>
      <c r="S690" s="1"/>
      <c r="T690" s="1"/>
      <c r="U690" s="1"/>
      <c r="V690" s="1"/>
      <c r="W690" s="1"/>
      <c r="X690" s="1"/>
      <c r="Y690" s="1"/>
    </row>
    <row r="691" spans="7:25" ht="15.75" customHeight="1" x14ac:dyDescent="0.25">
      <c r="G691" s="2"/>
      <c r="L691" s="1"/>
      <c r="M691" s="1"/>
      <c r="N691" s="1"/>
      <c r="O691" s="1"/>
      <c r="P691" s="38"/>
      <c r="Q691" s="1"/>
      <c r="R691" s="1"/>
      <c r="S691" s="1"/>
      <c r="T691" s="1"/>
      <c r="U691" s="1"/>
      <c r="V691" s="1"/>
      <c r="W691" s="1"/>
      <c r="X691" s="1"/>
      <c r="Y691" s="1"/>
    </row>
    <row r="692" spans="7:25" ht="15.75" customHeight="1" x14ac:dyDescent="0.25">
      <c r="G692" s="2"/>
      <c r="L692" s="1"/>
      <c r="M692" s="1"/>
      <c r="N692" s="1"/>
      <c r="O692" s="1"/>
      <c r="P692" s="38"/>
      <c r="Q692" s="1"/>
      <c r="R692" s="1"/>
      <c r="S692" s="1"/>
      <c r="T692" s="1"/>
      <c r="U692" s="1"/>
      <c r="V692" s="1"/>
      <c r="W692" s="1"/>
      <c r="X692" s="1"/>
      <c r="Y692" s="1"/>
    </row>
    <row r="693" spans="7:25" ht="15.75" customHeight="1" x14ac:dyDescent="0.25">
      <c r="G693" s="2"/>
      <c r="L693" s="1"/>
      <c r="M693" s="1"/>
      <c r="N693" s="1"/>
      <c r="O693" s="1"/>
      <c r="P693" s="38"/>
      <c r="Q693" s="1"/>
      <c r="R693" s="1"/>
      <c r="S693" s="1"/>
      <c r="T693" s="1"/>
      <c r="U693" s="1"/>
      <c r="V693" s="1"/>
      <c r="W693" s="1"/>
      <c r="X693" s="1"/>
      <c r="Y693" s="1"/>
    </row>
    <row r="694" spans="7:25" ht="15.75" customHeight="1" x14ac:dyDescent="0.25">
      <c r="G694" s="2"/>
      <c r="L694" s="1"/>
      <c r="M694" s="1"/>
      <c r="N694" s="1"/>
      <c r="O694" s="1"/>
      <c r="P694" s="38"/>
      <c r="Q694" s="1"/>
      <c r="R694" s="1"/>
      <c r="S694" s="1"/>
      <c r="T694" s="1"/>
      <c r="U694" s="1"/>
      <c r="V694" s="1"/>
      <c r="W694" s="1"/>
      <c r="X694" s="1"/>
      <c r="Y694" s="1"/>
    </row>
    <row r="695" spans="7:25" ht="15.75" customHeight="1" x14ac:dyDescent="0.25">
      <c r="G695" s="2"/>
      <c r="L695" s="1"/>
      <c r="M695" s="1"/>
      <c r="N695" s="1"/>
      <c r="O695" s="1"/>
      <c r="P695" s="38"/>
      <c r="Q695" s="1"/>
      <c r="R695" s="1"/>
      <c r="S695" s="1"/>
      <c r="T695" s="1"/>
      <c r="U695" s="1"/>
      <c r="V695" s="1"/>
      <c r="W695" s="1"/>
      <c r="X695" s="1"/>
      <c r="Y695" s="1"/>
    </row>
    <row r="696" spans="7:25" ht="15.75" customHeight="1" x14ac:dyDescent="0.25">
      <c r="G696" s="2"/>
      <c r="L696" s="1"/>
      <c r="M696" s="1"/>
      <c r="N696" s="1"/>
      <c r="O696" s="1"/>
      <c r="P696" s="38"/>
      <c r="Q696" s="1"/>
      <c r="R696" s="1"/>
      <c r="S696" s="1"/>
      <c r="T696" s="1"/>
      <c r="U696" s="1"/>
      <c r="V696" s="1"/>
      <c r="W696" s="1"/>
      <c r="X696" s="1"/>
      <c r="Y696" s="1"/>
    </row>
    <row r="697" spans="7:25" ht="15.75" customHeight="1" x14ac:dyDescent="0.25">
      <c r="G697" s="2"/>
      <c r="L697" s="1"/>
      <c r="M697" s="1"/>
      <c r="N697" s="1"/>
      <c r="O697" s="1"/>
      <c r="P697" s="38"/>
      <c r="Q697" s="1"/>
      <c r="R697" s="1"/>
      <c r="S697" s="1"/>
      <c r="T697" s="1"/>
      <c r="U697" s="1"/>
      <c r="V697" s="1"/>
      <c r="W697" s="1"/>
      <c r="X697" s="1"/>
      <c r="Y697" s="1"/>
    </row>
    <row r="698" spans="7:25" ht="15.75" customHeight="1" x14ac:dyDescent="0.25">
      <c r="G698" s="2"/>
      <c r="L698" s="1"/>
      <c r="M698" s="1"/>
      <c r="N698" s="1"/>
      <c r="O698" s="1"/>
      <c r="P698" s="38"/>
      <c r="Q698" s="1"/>
      <c r="R698" s="1"/>
      <c r="S698" s="1"/>
      <c r="T698" s="1"/>
      <c r="U698" s="1"/>
      <c r="V698" s="1"/>
      <c r="W698" s="1"/>
      <c r="X698" s="1"/>
      <c r="Y698" s="1"/>
    </row>
    <row r="699" spans="7:25" ht="15.75" customHeight="1" x14ac:dyDescent="0.25">
      <c r="G699" s="2"/>
      <c r="L699" s="1"/>
      <c r="M699" s="1"/>
      <c r="N699" s="1"/>
      <c r="O699" s="1"/>
      <c r="P699" s="38"/>
      <c r="Q699" s="1"/>
      <c r="R699" s="1"/>
      <c r="S699" s="1"/>
      <c r="T699" s="1"/>
      <c r="U699" s="1"/>
      <c r="V699" s="1"/>
      <c r="W699" s="1"/>
      <c r="X699" s="1"/>
      <c r="Y699" s="1"/>
    </row>
    <row r="700" spans="7:25" ht="15.75" customHeight="1" x14ac:dyDescent="0.25">
      <c r="G700" s="2"/>
      <c r="L700" s="1"/>
      <c r="M700" s="1"/>
      <c r="N700" s="1"/>
      <c r="O700" s="1"/>
      <c r="P700" s="38"/>
      <c r="Q700" s="1"/>
      <c r="R700" s="1"/>
      <c r="S700" s="1"/>
      <c r="T700" s="1"/>
      <c r="U700" s="1"/>
      <c r="V700" s="1"/>
      <c r="W700" s="1"/>
      <c r="X700" s="1"/>
      <c r="Y700" s="1"/>
    </row>
    <row r="701" spans="7:25" ht="15.75" customHeight="1" x14ac:dyDescent="0.25">
      <c r="G701" s="2"/>
      <c r="L701" s="1"/>
      <c r="M701" s="1"/>
      <c r="N701" s="1"/>
      <c r="O701" s="1"/>
      <c r="P701" s="38"/>
      <c r="Q701" s="1"/>
      <c r="R701" s="1"/>
      <c r="S701" s="1"/>
      <c r="T701" s="1"/>
      <c r="U701" s="1"/>
      <c r="V701" s="1"/>
      <c r="W701" s="1"/>
      <c r="X701" s="1"/>
      <c r="Y701" s="1"/>
    </row>
    <row r="702" spans="7:25" ht="15.75" customHeight="1" x14ac:dyDescent="0.25">
      <c r="G702" s="2"/>
      <c r="L702" s="1"/>
      <c r="M702" s="1"/>
      <c r="N702" s="1"/>
      <c r="O702" s="1"/>
      <c r="P702" s="38"/>
      <c r="Q702" s="1"/>
      <c r="R702" s="1"/>
      <c r="S702" s="1"/>
      <c r="T702" s="1"/>
      <c r="U702" s="1"/>
      <c r="V702" s="1"/>
      <c r="W702" s="1"/>
      <c r="X702" s="1"/>
      <c r="Y702" s="1"/>
    </row>
    <row r="703" spans="7:25" ht="15.75" customHeight="1" x14ac:dyDescent="0.25">
      <c r="G703" s="2"/>
      <c r="L703" s="1"/>
      <c r="M703" s="1"/>
      <c r="N703" s="1"/>
      <c r="O703" s="1"/>
      <c r="P703" s="38"/>
      <c r="Q703" s="1"/>
      <c r="R703" s="1"/>
      <c r="S703" s="1"/>
      <c r="T703" s="1"/>
      <c r="U703" s="1"/>
      <c r="V703" s="1"/>
      <c r="W703" s="1"/>
      <c r="X703" s="1"/>
      <c r="Y703" s="1"/>
    </row>
    <row r="704" spans="7:25" ht="15.75" customHeight="1" x14ac:dyDescent="0.25">
      <c r="G704" s="2"/>
      <c r="L704" s="1"/>
      <c r="M704" s="1"/>
      <c r="N704" s="1"/>
      <c r="O704" s="1"/>
      <c r="P704" s="38"/>
      <c r="Q704" s="1"/>
      <c r="R704" s="1"/>
      <c r="S704" s="1"/>
      <c r="T704" s="1"/>
      <c r="U704" s="1"/>
      <c r="V704" s="1"/>
      <c r="W704" s="1"/>
      <c r="X704" s="1"/>
      <c r="Y704" s="1"/>
    </row>
    <row r="705" spans="7:25" ht="15.75" customHeight="1" x14ac:dyDescent="0.25">
      <c r="G705" s="2"/>
      <c r="L705" s="1"/>
      <c r="M705" s="1"/>
      <c r="N705" s="1"/>
      <c r="O705" s="1"/>
      <c r="P705" s="38"/>
      <c r="Q705" s="1"/>
      <c r="R705" s="1"/>
      <c r="S705" s="1"/>
      <c r="T705" s="1"/>
      <c r="U705" s="1"/>
      <c r="V705" s="1"/>
      <c r="W705" s="1"/>
      <c r="X705" s="1"/>
      <c r="Y705" s="1"/>
    </row>
    <row r="706" spans="7:25" ht="15.75" customHeight="1" x14ac:dyDescent="0.25">
      <c r="G706" s="2"/>
      <c r="L706" s="1"/>
      <c r="M706" s="1"/>
      <c r="N706" s="1"/>
      <c r="O706" s="1"/>
      <c r="P706" s="38"/>
      <c r="Q706" s="1"/>
      <c r="R706" s="1"/>
      <c r="S706" s="1"/>
      <c r="T706" s="1"/>
      <c r="U706" s="1"/>
      <c r="V706" s="1"/>
      <c r="W706" s="1"/>
      <c r="X706" s="1"/>
      <c r="Y706" s="1"/>
    </row>
    <row r="707" spans="7:25" ht="15.75" customHeight="1" x14ac:dyDescent="0.25">
      <c r="G707" s="2"/>
      <c r="L707" s="1"/>
      <c r="M707" s="1"/>
      <c r="N707" s="1"/>
      <c r="O707" s="1"/>
      <c r="P707" s="38"/>
      <c r="Q707" s="1"/>
      <c r="R707" s="1"/>
      <c r="S707" s="1"/>
      <c r="T707" s="1"/>
      <c r="U707" s="1"/>
      <c r="V707" s="1"/>
      <c r="W707" s="1"/>
      <c r="X707" s="1"/>
      <c r="Y707" s="1"/>
    </row>
    <row r="708" spans="7:25" ht="15.75" customHeight="1" x14ac:dyDescent="0.25">
      <c r="G708" s="2"/>
      <c r="L708" s="1"/>
      <c r="M708" s="1"/>
      <c r="N708" s="1"/>
      <c r="O708" s="1"/>
      <c r="P708" s="38"/>
      <c r="Q708" s="1"/>
      <c r="R708" s="1"/>
      <c r="S708" s="1"/>
      <c r="T708" s="1"/>
      <c r="U708" s="1"/>
      <c r="V708" s="1"/>
      <c r="W708" s="1"/>
      <c r="X708" s="1"/>
      <c r="Y708" s="1"/>
    </row>
    <row r="709" spans="7:25" ht="15.75" customHeight="1" x14ac:dyDescent="0.25">
      <c r="G709" s="2"/>
      <c r="L709" s="1"/>
      <c r="M709" s="1"/>
      <c r="N709" s="1"/>
      <c r="O709" s="1"/>
      <c r="P709" s="38"/>
      <c r="Q709" s="1"/>
      <c r="R709" s="1"/>
      <c r="S709" s="1"/>
      <c r="T709" s="1"/>
      <c r="U709" s="1"/>
      <c r="V709" s="1"/>
      <c r="W709" s="1"/>
      <c r="X709" s="1"/>
      <c r="Y709" s="1"/>
    </row>
    <row r="710" spans="7:25" ht="15.75" customHeight="1" x14ac:dyDescent="0.25">
      <c r="G710" s="2"/>
      <c r="L710" s="1"/>
      <c r="M710" s="1"/>
      <c r="N710" s="1"/>
      <c r="O710" s="1"/>
      <c r="P710" s="38"/>
      <c r="Q710" s="1"/>
      <c r="R710" s="1"/>
      <c r="S710" s="1"/>
      <c r="T710" s="1"/>
      <c r="U710" s="1"/>
      <c r="V710" s="1"/>
      <c r="W710" s="1"/>
      <c r="X710" s="1"/>
      <c r="Y710" s="1"/>
    </row>
    <row r="711" spans="7:25" ht="15.75" customHeight="1" x14ac:dyDescent="0.25">
      <c r="G711" s="2"/>
      <c r="L711" s="1"/>
      <c r="M711" s="1"/>
      <c r="N711" s="1"/>
      <c r="O711" s="1"/>
      <c r="P711" s="38"/>
      <c r="Q711" s="1"/>
      <c r="R711" s="1"/>
      <c r="S711" s="1"/>
      <c r="T711" s="1"/>
      <c r="U711" s="1"/>
      <c r="V711" s="1"/>
      <c r="W711" s="1"/>
      <c r="X711" s="1"/>
      <c r="Y711" s="1"/>
    </row>
    <row r="712" spans="7:25" ht="15.75" customHeight="1" x14ac:dyDescent="0.25">
      <c r="G712" s="2"/>
      <c r="L712" s="1"/>
      <c r="M712" s="1"/>
      <c r="N712" s="1"/>
      <c r="O712" s="1"/>
      <c r="P712" s="38"/>
      <c r="Q712" s="1"/>
      <c r="R712" s="1"/>
      <c r="S712" s="1"/>
      <c r="T712" s="1"/>
      <c r="U712" s="1"/>
      <c r="V712" s="1"/>
      <c r="W712" s="1"/>
      <c r="X712" s="1"/>
      <c r="Y712" s="1"/>
    </row>
    <row r="713" spans="7:25" ht="15.75" customHeight="1" x14ac:dyDescent="0.25">
      <c r="G713" s="2"/>
      <c r="L713" s="1"/>
      <c r="M713" s="1"/>
      <c r="N713" s="1"/>
      <c r="O713" s="1"/>
      <c r="P713" s="38"/>
      <c r="Q713" s="1"/>
      <c r="R713" s="1"/>
      <c r="S713" s="1"/>
      <c r="T713" s="1"/>
      <c r="U713" s="1"/>
      <c r="V713" s="1"/>
      <c r="W713" s="1"/>
      <c r="X713" s="1"/>
      <c r="Y713" s="1"/>
    </row>
    <row r="714" spans="7:25" ht="15.75" customHeight="1" x14ac:dyDescent="0.25">
      <c r="G714" s="2"/>
      <c r="L714" s="1"/>
      <c r="M714" s="1"/>
      <c r="N714" s="1"/>
      <c r="O714" s="1"/>
      <c r="P714" s="38"/>
      <c r="Q714" s="1"/>
      <c r="R714" s="1"/>
      <c r="S714" s="1"/>
      <c r="T714" s="1"/>
      <c r="U714" s="1"/>
      <c r="V714" s="1"/>
      <c r="W714" s="1"/>
      <c r="X714" s="1"/>
      <c r="Y714" s="1"/>
    </row>
    <row r="715" spans="7:25" ht="15.75" customHeight="1" x14ac:dyDescent="0.25">
      <c r="G715" s="2"/>
      <c r="L715" s="1"/>
      <c r="M715" s="1"/>
      <c r="N715" s="1"/>
      <c r="O715" s="1"/>
      <c r="P715" s="38"/>
      <c r="Q715" s="1"/>
      <c r="R715" s="1"/>
      <c r="S715" s="1"/>
      <c r="T715" s="1"/>
      <c r="U715" s="1"/>
      <c r="V715" s="1"/>
      <c r="W715" s="1"/>
      <c r="X715" s="1"/>
      <c r="Y715" s="1"/>
    </row>
    <row r="716" spans="7:25" ht="15.75" customHeight="1" x14ac:dyDescent="0.25">
      <c r="G716" s="2"/>
      <c r="L716" s="1"/>
      <c r="M716" s="1"/>
      <c r="N716" s="1"/>
      <c r="O716" s="1"/>
      <c r="P716" s="38"/>
      <c r="Q716" s="1"/>
      <c r="R716" s="1"/>
      <c r="S716" s="1"/>
      <c r="T716" s="1"/>
      <c r="U716" s="1"/>
      <c r="V716" s="1"/>
      <c r="W716" s="1"/>
      <c r="X716" s="1"/>
      <c r="Y716" s="1"/>
    </row>
    <row r="717" spans="7:25" ht="15.75" customHeight="1" x14ac:dyDescent="0.25">
      <c r="G717" s="2"/>
      <c r="L717" s="1"/>
      <c r="M717" s="1"/>
      <c r="N717" s="1"/>
      <c r="O717" s="1"/>
      <c r="P717" s="38"/>
      <c r="Q717" s="1"/>
      <c r="R717" s="1"/>
      <c r="S717" s="1"/>
      <c r="T717" s="1"/>
      <c r="U717" s="1"/>
      <c r="V717" s="1"/>
      <c r="W717" s="1"/>
      <c r="X717" s="1"/>
      <c r="Y717" s="1"/>
    </row>
    <row r="718" spans="7:25" ht="15.75" customHeight="1" x14ac:dyDescent="0.25">
      <c r="G718" s="2"/>
      <c r="L718" s="1"/>
      <c r="M718" s="1"/>
      <c r="N718" s="1"/>
      <c r="O718" s="1"/>
      <c r="P718" s="38"/>
      <c r="Q718" s="1"/>
      <c r="R718" s="1"/>
      <c r="S718" s="1"/>
      <c r="T718" s="1"/>
      <c r="U718" s="1"/>
      <c r="V718" s="1"/>
      <c r="W718" s="1"/>
      <c r="X718" s="1"/>
      <c r="Y718" s="1"/>
    </row>
    <row r="719" spans="7:25" ht="15.75" customHeight="1" x14ac:dyDescent="0.25">
      <c r="G719" s="2"/>
      <c r="L719" s="1"/>
      <c r="M719" s="1"/>
      <c r="N719" s="1"/>
      <c r="O719" s="1"/>
      <c r="P719" s="38"/>
      <c r="Q719" s="1"/>
      <c r="R719" s="1"/>
      <c r="S719" s="1"/>
      <c r="T719" s="1"/>
      <c r="U719" s="1"/>
      <c r="V719" s="1"/>
      <c r="W719" s="1"/>
      <c r="X719" s="1"/>
      <c r="Y719" s="1"/>
    </row>
    <row r="720" spans="7:25" ht="15.75" customHeight="1" x14ac:dyDescent="0.25">
      <c r="G720" s="2"/>
      <c r="L720" s="1"/>
      <c r="M720" s="1"/>
      <c r="N720" s="1"/>
      <c r="O720" s="1"/>
      <c r="P720" s="38"/>
      <c r="Q720" s="1"/>
      <c r="R720" s="1"/>
      <c r="S720" s="1"/>
      <c r="T720" s="1"/>
      <c r="U720" s="1"/>
      <c r="V720" s="1"/>
      <c r="W720" s="1"/>
      <c r="X720" s="1"/>
      <c r="Y720" s="1"/>
    </row>
    <row r="721" spans="7:25" ht="15.75" customHeight="1" x14ac:dyDescent="0.25">
      <c r="G721" s="2"/>
      <c r="L721" s="1"/>
      <c r="M721" s="1"/>
      <c r="N721" s="1"/>
      <c r="O721" s="1"/>
      <c r="P721" s="38"/>
      <c r="Q721" s="1"/>
      <c r="R721" s="1"/>
      <c r="S721" s="1"/>
      <c r="T721" s="1"/>
      <c r="U721" s="1"/>
      <c r="V721" s="1"/>
      <c r="W721" s="1"/>
      <c r="X721" s="1"/>
      <c r="Y721" s="1"/>
    </row>
    <row r="722" spans="7:25" ht="15.75" customHeight="1" x14ac:dyDescent="0.25">
      <c r="G722" s="2"/>
      <c r="L722" s="1"/>
      <c r="M722" s="1"/>
      <c r="N722" s="1"/>
      <c r="O722" s="1"/>
      <c r="P722" s="38"/>
      <c r="Q722" s="1"/>
      <c r="R722" s="1"/>
      <c r="S722" s="1"/>
      <c r="T722" s="1"/>
      <c r="U722" s="1"/>
      <c r="V722" s="1"/>
      <c r="W722" s="1"/>
      <c r="X722" s="1"/>
      <c r="Y722" s="1"/>
    </row>
    <row r="723" spans="7:25" ht="15.75" customHeight="1" x14ac:dyDescent="0.25">
      <c r="G723" s="2"/>
      <c r="L723" s="1"/>
      <c r="M723" s="1"/>
      <c r="N723" s="1"/>
      <c r="O723" s="1"/>
      <c r="P723" s="38"/>
      <c r="Q723" s="1"/>
      <c r="R723" s="1"/>
      <c r="S723" s="1"/>
      <c r="T723" s="1"/>
      <c r="U723" s="1"/>
      <c r="V723" s="1"/>
      <c r="W723" s="1"/>
      <c r="X723" s="1"/>
      <c r="Y723" s="1"/>
    </row>
    <row r="724" spans="7:25" ht="15.75" customHeight="1" x14ac:dyDescent="0.25">
      <c r="G724" s="2"/>
      <c r="L724" s="1"/>
      <c r="M724" s="1"/>
      <c r="N724" s="1"/>
      <c r="O724" s="1"/>
      <c r="P724" s="38"/>
      <c r="Q724" s="1"/>
      <c r="R724" s="1"/>
      <c r="S724" s="1"/>
      <c r="T724" s="1"/>
      <c r="U724" s="1"/>
      <c r="V724" s="1"/>
      <c r="W724" s="1"/>
      <c r="X724" s="1"/>
      <c r="Y724" s="1"/>
    </row>
    <row r="725" spans="7:25" ht="15.75" customHeight="1" x14ac:dyDescent="0.25">
      <c r="G725" s="2"/>
      <c r="L725" s="1"/>
      <c r="M725" s="1"/>
      <c r="N725" s="1"/>
      <c r="O725" s="1"/>
      <c r="P725" s="38"/>
      <c r="Q725" s="1"/>
      <c r="R725" s="1"/>
      <c r="S725" s="1"/>
      <c r="T725" s="1"/>
      <c r="U725" s="1"/>
      <c r="V725" s="1"/>
      <c r="W725" s="1"/>
      <c r="X725" s="1"/>
      <c r="Y725" s="1"/>
    </row>
    <row r="726" spans="7:25" ht="15.75" customHeight="1" x14ac:dyDescent="0.25">
      <c r="G726" s="2"/>
      <c r="L726" s="1"/>
      <c r="M726" s="1"/>
      <c r="N726" s="1"/>
      <c r="O726" s="1"/>
      <c r="P726" s="38"/>
      <c r="Q726" s="1"/>
      <c r="R726" s="1"/>
      <c r="S726" s="1"/>
      <c r="T726" s="1"/>
      <c r="U726" s="1"/>
      <c r="V726" s="1"/>
      <c r="W726" s="1"/>
      <c r="X726" s="1"/>
      <c r="Y726" s="1"/>
    </row>
    <row r="727" spans="7:25" ht="15.75" customHeight="1" x14ac:dyDescent="0.25">
      <c r="G727" s="2"/>
      <c r="L727" s="1"/>
      <c r="M727" s="1"/>
      <c r="N727" s="1"/>
      <c r="O727" s="1"/>
      <c r="P727" s="38"/>
      <c r="Q727" s="1"/>
      <c r="R727" s="1"/>
      <c r="S727" s="1"/>
      <c r="T727" s="1"/>
      <c r="U727" s="1"/>
      <c r="V727" s="1"/>
      <c r="W727" s="1"/>
      <c r="X727" s="1"/>
      <c r="Y727" s="1"/>
    </row>
    <row r="728" spans="7:25" ht="15.75" customHeight="1" x14ac:dyDescent="0.25">
      <c r="G728" s="2"/>
      <c r="L728" s="1"/>
      <c r="M728" s="1"/>
      <c r="N728" s="1"/>
      <c r="O728" s="1"/>
      <c r="P728" s="38"/>
      <c r="Q728" s="1"/>
      <c r="R728" s="1"/>
      <c r="S728" s="1"/>
      <c r="T728" s="1"/>
      <c r="U728" s="1"/>
      <c r="V728" s="1"/>
      <c r="W728" s="1"/>
      <c r="X728" s="1"/>
      <c r="Y728" s="1"/>
    </row>
    <row r="729" spans="7:25" ht="15.75" customHeight="1" x14ac:dyDescent="0.25">
      <c r="G729" s="2"/>
      <c r="L729" s="1"/>
      <c r="M729" s="1"/>
      <c r="N729" s="1"/>
      <c r="O729" s="1"/>
      <c r="P729" s="38"/>
      <c r="Q729" s="1"/>
      <c r="R729" s="1"/>
      <c r="S729" s="1"/>
      <c r="T729" s="1"/>
      <c r="U729" s="1"/>
      <c r="V729" s="1"/>
      <c r="W729" s="1"/>
      <c r="X729" s="1"/>
      <c r="Y729" s="1"/>
    </row>
    <row r="730" spans="7:25" ht="15.75" customHeight="1" x14ac:dyDescent="0.25">
      <c r="G730" s="2"/>
      <c r="L730" s="1"/>
      <c r="M730" s="1"/>
      <c r="N730" s="1"/>
      <c r="O730" s="1"/>
      <c r="P730" s="38"/>
      <c r="Q730" s="1"/>
      <c r="R730" s="1"/>
      <c r="S730" s="1"/>
      <c r="T730" s="1"/>
      <c r="U730" s="1"/>
      <c r="V730" s="1"/>
      <c r="W730" s="1"/>
      <c r="X730" s="1"/>
      <c r="Y730" s="1"/>
    </row>
    <row r="731" spans="7:25" ht="15.75" customHeight="1" x14ac:dyDescent="0.25">
      <c r="G731" s="2"/>
      <c r="L731" s="1"/>
      <c r="M731" s="1"/>
      <c r="N731" s="1"/>
      <c r="O731" s="1"/>
      <c r="P731" s="38"/>
      <c r="Q731" s="1"/>
      <c r="R731" s="1"/>
      <c r="S731" s="1"/>
      <c r="T731" s="1"/>
      <c r="U731" s="1"/>
      <c r="V731" s="1"/>
      <c r="W731" s="1"/>
      <c r="X731" s="1"/>
      <c r="Y731" s="1"/>
    </row>
    <row r="732" spans="7:25" ht="15.75" customHeight="1" x14ac:dyDescent="0.25">
      <c r="G732" s="2"/>
      <c r="L732" s="1"/>
      <c r="M732" s="1"/>
      <c r="N732" s="1"/>
      <c r="O732" s="1"/>
      <c r="P732" s="38"/>
      <c r="Q732" s="1"/>
      <c r="R732" s="1"/>
      <c r="S732" s="1"/>
      <c r="T732" s="1"/>
      <c r="U732" s="1"/>
      <c r="V732" s="1"/>
      <c r="W732" s="1"/>
      <c r="X732" s="1"/>
      <c r="Y732" s="1"/>
    </row>
    <row r="733" spans="7:25" ht="15.75" customHeight="1" x14ac:dyDescent="0.25">
      <c r="G733" s="2"/>
      <c r="L733" s="1"/>
      <c r="M733" s="1"/>
      <c r="N733" s="1"/>
      <c r="O733" s="1"/>
      <c r="P733" s="38"/>
      <c r="Q733" s="1"/>
      <c r="R733" s="1"/>
      <c r="S733" s="1"/>
      <c r="T733" s="1"/>
      <c r="U733" s="1"/>
      <c r="V733" s="1"/>
      <c r="W733" s="1"/>
      <c r="X733" s="1"/>
      <c r="Y733" s="1"/>
    </row>
    <row r="734" spans="7:25" ht="15.75" customHeight="1" x14ac:dyDescent="0.25">
      <c r="G734" s="2"/>
      <c r="L734" s="1"/>
      <c r="M734" s="1"/>
      <c r="N734" s="1"/>
      <c r="O734" s="1"/>
      <c r="P734" s="38"/>
      <c r="Q734" s="1"/>
      <c r="R734" s="1"/>
      <c r="S734" s="1"/>
      <c r="T734" s="1"/>
      <c r="U734" s="1"/>
      <c r="V734" s="1"/>
      <c r="W734" s="1"/>
      <c r="X734" s="1"/>
      <c r="Y734" s="1"/>
    </row>
    <row r="735" spans="7:25" ht="15.75" customHeight="1" x14ac:dyDescent="0.25">
      <c r="G735" s="2"/>
      <c r="L735" s="1"/>
      <c r="M735" s="1"/>
      <c r="N735" s="1"/>
      <c r="O735" s="1"/>
      <c r="P735" s="38"/>
      <c r="Q735" s="1"/>
      <c r="R735" s="1"/>
      <c r="S735" s="1"/>
      <c r="T735" s="1"/>
      <c r="U735" s="1"/>
      <c r="V735" s="1"/>
      <c r="W735" s="1"/>
      <c r="X735" s="1"/>
      <c r="Y735" s="1"/>
    </row>
    <row r="736" spans="7:25" ht="15.75" customHeight="1" x14ac:dyDescent="0.25">
      <c r="G736" s="2"/>
      <c r="L736" s="1"/>
      <c r="M736" s="1"/>
      <c r="N736" s="1"/>
      <c r="O736" s="1"/>
      <c r="P736" s="38"/>
      <c r="Q736" s="1"/>
      <c r="R736" s="1"/>
      <c r="S736" s="1"/>
      <c r="T736" s="1"/>
      <c r="U736" s="1"/>
      <c r="V736" s="1"/>
      <c r="W736" s="1"/>
      <c r="X736" s="1"/>
      <c r="Y736" s="1"/>
    </row>
    <row r="737" spans="7:25" ht="15.75" customHeight="1" x14ac:dyDescent="0.25">
      <c r="G737" s="2"/>
      <c r="L737" s="1"/>
      <c r="M737" s="1"/>
      <c r="N737" s="1"/>
      <c r="O737" s="1"/>
      <c r="P737" s="38"/>
      <c r="Q737" s="1"/>
      <c r="R737" s="1"/>
      <c r="S737" s="1"/>
      <c r="T737" s="1"/>
      <c r="U737" s="1"/>
      <c r="V737" s="1"/>
      <c r="W737" s="1"/>
      <c r="X737" s="1"/>
      <c r="Y737" s="1"/>
    </row>
    <row r="738" spans="7:25" ht="15.75" customHeight="1" x14ac:dyDescent="0.25">
      <c r="G738" s="2"/>
      <c r="L738" s="1"/>
      <c r="M738" s="1"/>
      <c r="N738" s="1"/>
      <c r="O738" s="1"/>
      <c r="P738" s="38"/>
      <c r="Q738" s="1"/>
      <c r="R738" s="1"/>
      <c r="S738" s="1"/>
      <c r="T738" s="1"/>
      <c r="U738" s="1"/>
      <c r="V738" s="1"/>
      <c r="W738" s="1"/>
      <c r="X738" s="1"/>
      <c r="Y738" s="1"/>
    </row>
    <row r="739" spans="7:25" ht="15.75" customHeight="1" x14ac:dyDescent="0.25">
      <c r="G739" s="2"/>
      <c r="L739" s="1"/>
      <c r="M739" s="1"/>
      <c r="N739" s="1"/>
      <c r="O739" s="1"/>
      <c r="P739" s="38"/>
      <c r="Q739" s="1"/>
      <c r="R739" s="1"/>
      <c r="S739" s="1"/>
      <c r="T739" s="1"/>
      <c r="U739" s="1"/>
      <c r="V739" s="1"/>
      <c r="W739" s="1"/>
      <c r="X739" s="1"/>
      <c r="Y739" s="1"/>
    </row>
    <row r="740" spans="7:25" ht="15.75" customHeight="1" x14ac:dyDescent="0.25">
      <c r="G740" s="2"/>
      <c r="L740" s="1"/>
      <c r="M740" s="1"/>
      <c r="N740" s="1"/>
      <c r="O740" s="1"/>
      <c r="P740" s="38"/>
      <c r="Q740" s="1"/>
      <c r="R740" s="1"/>
      <c r="S740" s="1"/>
      <c r="T740" s="1"/>
      <c r="U740" s="1"/>
      <c r="V740" s="1"/>
      <c r="W740" s="1"/>
      <c r="X740" s="1"/>
      <c r="Y740" s="1"/>
    </row>
    <row r="741" spans="7:25" ht="15.75" customHeight="1" x14ac:dyDescent="0.25">
      <c r="G741" s="2"/>
      <c r="L741" s="1"/>
      <c r="M741" s="1"/>
      <c r="N741" s="1"/>
      <c r="O741" s="1"/>
      <c r="P741" s="38"/>
      <c r="Q741" s="1"/>
      <c r="R741" s="1"/>
      <c r="S741" s="1"/>
      <c r="T741" s="1"/>
      <c r="U741" s="1"/>
      <c r="V741" s="1"/>
      <c r="W741" s="1"/>
      <c r="X741" s="1"/>
      <c r="Y741" s="1"/>
    </row>
    <row r="742" spans="7:25" ht="15.75" customHeight="1" x14ac:dyDescent="0.25">
      <c r="G742" s="2"/>
      <c r="L742" s="1"/>
      <c r="M742" s="1"/>
      <c r="N742" s="1"/>
      <c r="O742" s="1"/>
      <c r="P742" s="38"/>
      <c r="Q742" s="1"/>
      <c r="R742" s="1"/>
      <c r="S742" s="1"/>
      <c r="T742" s="1"/>
      <c r="U742" s="1"/>
      <c r="V742" s="1"/>
      <c r="W742" s="1"/>
      <c r="X742" s="1"/>
      <c r="Y742" s="1"/>
    </row>
    <row r="743" spans="7:25" ht="15.75" customHeight="1" x14ac:dyDescent="0.25">
      <c r="G743" s="2"/>
      <c r="L743" s="1"/>
      <c r="M743" s="1"/>
      <c r="N743" s="1"/>
      <c r="O743" s="1"/>
      <c r="P743" s="38"/>
      <c r="Q743" s="1"/>
      <c r="R743" s="1"/>
      <c r="S743" s="1"/>
      <c r="T743" s="1"/>
      <c r="U743" s="1"/>
      <c r="V743" s="1"/>
      <c r="W743" s="1"/>
      <c r="X743" s="1"/>
      <c r="Y743" s="1"/>
    </row>
    <row r="744" spans="7:25" ht="15.75" customHeight="1" x14ac:dyDescent="0.25">
      <c r="G744" s="2"/>
      <c r="L744" s="1"/>
      <c r="M744" s="1"/>
      <c r="N744" s="1"/>
      <c r="O744" s="1"/>
      <c r="P744" s="38"/>
      <c r="Q744" s="1"/>
      <c r="R744" s="1"/>
      <c r="S744" s="1"/>
      <c r="T744" s="1"/>
      <c r="U744" s="1"/>
      <c r="V744" s="1"/>
      <c r="W744" s="1"/>
      <c r="X744" s="1"/>
      <c r="Y744" s="1"/>
    </row>
    <row r="745" spans="7:25" ht="15.75" customHeight="1" x14ac:dyDescent="0.25">
      <c r="G745" s="2"/>
      <c r="L745" s="1"/>
      <c r="M745" s="1"/>
      <c r="N745" s="1"/>
      <c r="O745" s="1"/>
      <c r="P745" s="38"/>
      <c r="Q745" s="1"/>
      <c r="R745" s="1"/>
      <c r="S745" s="1"/>
      <c r="T745" s="1"/>
      <c r="U745" s="1"/>
      <c r="V745" s="1"/>
      <c r="W745" s="1"/>
      <c r="X745" s="1"/>
      <c r="Y745" s="1"/>
    </row>
    <row r="746" spans="7:25" ht="15.75" customHeight="1" x14ac:dyDescent="0.25">
      <c r="G746" s="2"/>
      <c r="L746" s="1"/>
      <c r="M746" s="1"/>
      <c r="N746" s="1"/>
      <c r="O746" s="1"/>
      <c r="P746" s="38"/>
      <c r="Q746" s="1"/>
      <c r="R746" s="1"/>
      <c r="S746" s="1"/>
      <c r="T746" s="1"/>
      <c r="U746" s="1"/>
      <c r="V746" s="1"/>
      <c r="W746" s="1"/>
      <c r="X746" s="1"/>
      <c r="Y746" s="1"/>
    </row>
    <row r="747" spans="7:25" ht="15.75" customHeight="1" x14ac:dyDescent="0.25">
      <c r="G747" s="2"/>
      <c r="L747" s="1"/>
      <c r="M747" s="1"/>
      <c r="N747" s="1"/>
      <c r="O747" s="1"/>
      <c r="P747" s="38"/>
      <c r="Q747" s="1"/>
      <c r="R747" s="1"/>
      <c r="S747" s="1"/>
      <c r="T747" s="1"/>
      <c r="U747" s="1"/>
      <c r="V747" s="1"/>
      <c r="W747" s="1"/>
      <c r="X747" s="1"/>
      <c r="Y747" s="1"/>
    </row>
    <row r="748" spans="7:25" ht="15.75" customHeight="1" x14ac:dyDescent="0.25">
      <c r="G748" s="2"/>
      <c r="L748" s="1"/>
      <c r="M748" s="1"/>
      <c r="N748" s="1"/>
      <c r="O748" s="1"/>
      <c r="P748" s="38"/>
      <c r="Q748" s="1"/>
      <c r="R748" s="1"/>
      <c r="S748" s="1"/>
      <c r="T748" s="1"/>
      <c r="U748" s="1"/>
      <c r="V748" s="1"/>
      <c r="W748" s="1"/>
      <c r="X748" s="1"/>
      <c r="Y748" s="1"/>
    </row>
    <row r="749" spans="7:25" ht="15.75" customHeight="1" x14ac:dyDescent="0.25">
      <c r="G749" s="2"/>
      <c r="L749" s="1"/>
      <c r="M749" s="1"/>
      <c r="N749" s="1"/>
      <c r="O749" s="1"/>
      <c r="P749" s="38"/>
      <c r="Q749" s="1"/>
      <c r="R749" s="1"/>
      <c r="S749" s="1"/>
      <c r="T749" s="1"/>
      <c r="U749" s="1"/>
      <c r="V749" s="1"/>
      <c r="W749" s="1"/>
      <c r="X749" s="1"/>
      <c r="Y749" s="1"/>
    </row>
    <row r="750" spans="7:25" ht="15.75" customHeight="1" x14ac:dyDescent="0.25">
      <c r="G750" s="2"/>
      <c r="L750" s="1"/>
      <c r="M750" s="1"/>
      <c r="N750" s="1"/>
      <c r="O750" s="1"/>
      <c r="P750" s="38"/>
      <c r="Q750" s="1"/>
      <c r="R750" s="1"/>
      <c r="S750" s="1"/>
      <c r="T750" s="1"/>
      <c r="U750" s="1"/>
      <c r="V750" s="1"/>
      <c r="W750" s="1"/>
      <c r="X750" s="1"/>
      <c r="Y750" s="1"/>
    </row>
    <row r="751" spans="7:25" ht="15.75" customHeight="1" x14ac:dyDescent="0.25">
      <c r="G751" s="2"/>
      <c r="L751" s="1"/>
      <c r="M751" s="1"/>
      <c r="N751" s="1"/>
      <c r="O751" s="1"/>
      <c r="P751" s="38"/>
      <c r="Q751" s="1"/>
      <c r="R751" s="1"/>
      <c r="S751" s="1"/>
      <c r="T751" s="1"/>
      <c r="U751" s="1"/>
      <c r="V751" s="1"/>
      <c r="W751" s="1"/>
      <c r="X751" s="1"/>
      <c r="Y751" s="1"/>
    </row>
    <row r="752" spans="7:25" ht="15.75" customHeight="1" x14ac:dyDescent="0.25">
      <c r="G752" s="2"/>
      <c r="L752" s="1"/>
      <c r="M752" s="1"/>
      <c r="N752" s="1"/>
      <c r="O752" s="1"/>
      <c r="P752" s="38"/>
      <c r="Q752" s="1"/>
      <c r="R752" s="1"/>
      <c r="S752" s="1"/>
      <c r="T752" s="1"/>
      <c r="U752" s="1"/>
      <c r="V752" s="1"/>
      <c r="W752" s="1"/>
      <c r="X752" s="1"/>
      <c r="Y752" s="1"/>
    </row>
    <row r="753" spans="7:25" ht="15.75" customHeight="1" x14ac:dyDescent="0.25">
      <c r="G753" s="2"/>
      <c r="L753" s="1"/>
      <c r="M753" s="1"/>
      <c r="N753" s="1"/>
      <c r="O753" s="1"/>
      <c r="P753" s="38"/>
      <c r="Q753" s="1"/>
      <c r="R753" s="1"/>
      <c r="S753" s="1"/>
      <c r="T753" s="1"/>
      <c r="U753" s="1"/>
      <c r="V753" s="1"/>
      <c r="W753" s="1"/>
      <c r="X753" s="1"/>
      <c r="Y753" s="1"/>
    </row>
    <row r="754" spans="7:25" ht="15.75" customHeight="1" x14ac:dyDescent="0.25">
      <c r="G754" s="2"/>
      <c r="L754" s="1"/>
      <c r="M754" s="1"/>
      <c r="N754" s="1"/>
      <c r="O754" s="1"/>
      <c r="P754" s="38"/>
      <c r="Q754" s="1"/>
      <c r="R754" s="1"/>
      <c r="S754" s="1"/>
      <c r="T754" s="1"/>
      <c r="U754" s="1"/>
      <c r="V754" s="1"/>
      <c r="W754" s="1"/>
      <c r="X754" s="1"/>
      <c r="Y754" s="1"/>
    </row>
    <row r="755" spans="7:25" ht="15.75" customHeight="1" x14ac:dyDescent="0.25">
      <c r="G755" s="2"/>
      <c r="L755" s="1"/>
      <c r="M755" s="1"/>
      <c r="N755" s="1"/>
      <c r="O755" s="1"/>
      <c r="P755" s="38"/>
      <c r="Q755" s="1"/>
      <c r="R755" s="1"/>
      <c r="S755" s="1"/>
      <c r="T755" s="1"/>
      <c r="U755" s="1"/>
      <c r="V755" s="1"/>
      <c r="W755" s="1"/>
      <c r="X755" s="1"/>
      <c r="Y755" s="1"/>
    </row>
    <row r="756" spans="7:25" ht="15.75" customHeight="1" x14ac:dyDescent="0.25">
      <c r="G756" s="2"/>
      <c r="L756" s="1"/>
      <c r="M756" s="1"/>
      <c r="N756" s="1"/>
      <c r="O756" s="1"/>
      <c r="P756" s="38"/>
      <c r="Q756" s="1"/>
      <c r="R756" s="1"/>
      <c r="S756" s="1"/>
      <c r="T756" s="1"/>
      <c r="U756" s="1"/>
      <c r="V756" s="1"/>
      <c r="W756" s="1"/>
      <c r="X756" s="1"/>
      <c r="Y756" s="1"/>
    </row>
    <row r="757" spans="7:25" ht="15.75" customHeight="1" x14ac:dyDescent="0.25">
      <c r="G757" s="2"/>
      <c r="L757" s="1"/>
      <c r="M757" s="1"/>
      <c r="N757" s="1"/>
      <c r="O757" s="1"/>
      <c r="P757" s="38"/>
      <c r="Q757" s="1"/>
      <c r="R757" s="1"/>
      <c r="S757" s="1"/>
      <c r="T757" s="1"/>
      <c r="U757" s="1"/>
      <c r="V757" s="1"/>
      <c r="W757" s="1"/>
      <c r="X757" s="1"/>
      <c r="Y757" s="1"/>
    </row>
    <row r="758" spans="7:25" ht="15.75" customHeight="1" x14ac:dyDescent="0.25">
      <c r="G758" s="2"/>
      <c r="L758" s="1"/>
      <c r="M758" s="1"/>
      <c r="N758" s="1"/>
      <c r="O758" s="1"/>
      <c r="P758" s="38"/>
      <c r="Q758" s="1"/>
      <c r="R758" s="1"/>
      <c r="S758" s="1"/>
      <c r="T758" s="1"/>
      <c r="U758" s="1"/>
      <c r="V758" s="1"/>
      <c r="W758" s="1"/>
      <c r="X758" s="1"/>
      <c r="Y758" s="1"/>
    </row>
    <row r="759" spans="7:25" ht="15.75" customHeight="1" x14ac:dyDescent="0.25">
      <c r="G759" s="2"/>
      <c r="L759" s="1"/>
      <c r="M759" s="1"/>
      <c r="N759" s="1"/>
      <c r="O759" s="1"/>
      <c r="P759" s="38"/>
      <c r="Q759" s="1"/>
      <c r="R759" s="1"/>
      <c r="S759" s="1"/>
      <c r="T759" s="1"/>
      <c r="U759" s="1"/>
      <c r="V759" s="1"/>
      <c r="W759" s="1"/>
      <c r="X759" s="1"/>
      <c r="Y759" s="1"/>
    </row>
    <row r="760" spans="7:25" ht="15.75" customHeight="1" x14ac:dyDescent="0.25">
      <c r="G760" s="2"/>
      <c r="L760" s="1"/>
      <c r="M760" s="1"/>
      <c r="N760" s="1"/>
      <c r="O760" s="1"/>
      <c r="P760" s="38"/>
      <c r="Q760" s="1"/>
      <c r="R760" s="1"/>
      <c r="S760" s="1"/>
      <c r="T760" s="1"/>
      <c r="U760" s="1"/>
      <c r="V760" s="1"/>
      <c r="W760" s="1"/>
      <c r="X760" s="1"/>
      <c r="Y760" s="1"/>
    </row>
    <row r="761" spans="7:25" ht="15.75" customHeight="1" x14ac:dyDescent="0.25">
      <c r="G761" s="2"/>
      <c r="L761" s="1"/>
      <c r="M761" s="1"/>
      <c r="N761" s="1"/>
      <c r="O761" s="1"/>
      <c r="P761" s="38"/>
      <c r="Q761" s="1"/>
      <c r="R761" s="1"/>
      <c r="S761" s="1"/>
      <c r="T761" s="1"/>
      <c r="U761" s="1"/>
      <c r="V761" s="1"/>
      <c r="W761" s="1"/>
      <c r="X761" s="1"/>
      <c r="Y761" s="1"/>
    </row>
    <row r="762" spans="7:25" ht="15.75" customHeight="1" x14ac:dyDescent="0.25">
      <c r="G762" s="2"/>
      <c r="L762" s="1"/>
      <c r="M762" s="1"/>
      <c r="N762" s="1"/>
      <c r="O762" s="1"/>
      <c r="P762" s="38"/>
      <c r="Q762" s="1"/>
      <c r="R762" s="1"/>
      <c r="S762" s="1"/>
      <c r="T762" s="1"/>
      <c r="U762" s="1"/>
      <c r="V762" s="1"/>
      <c r="W762" s="1"/>
      <c r="X762" s="1"/>
      <c r="Y762" s="1"/>
    </row>
    <row r="763" spans="7:25" ht="15.75" customHeight="1" x14ac:dyDescent="0.25">
      <c r="G763" s="2"/>
      <c r="L763" s="1"/>
      <c r="M763" s="1"/>
      <c r="N763" s="1"/>
      <c r="O763" s="1"/>
      <c r="P763" s="38"/>
      <c r="Q763" s="1"/>
      <c r="R763" s="1"/>
      <c r="S763" s="1"/>
      <c r="T763" s="1"/>
      <c r="U763" s="1"/>
      <c r="V763" s="1"/>
      <c r="W763" s="1"/>
      <c r="X763" s="1"/>
      <c r="Y763" s="1"/>
    </row>
    <row r="764" spans="7:25" ht="15.75" customHeight="1" x14ac:dyDescent="0.25">
      <c r="G764" s="2"/>
      <c r="L764" s="1"/>
      <c r="M764" s="1"/>
      <c r="N764" s="1"/>
      <c r="O764" s="1"/>
      <c r="P764" s="38"/>
      <c r="Q764" s="1"/>
      <c r="R764" s="1"/>
      <c r="S764" s="1"/>
      <c r="T764" s="1"/>
      <c r="U764" s="1"/>
      <c r="V764" s="1"/>
      <c r="W764" s="1"/>
      <c r="X764" s="1"/>
      <c r="Y764" s="1"/>
    </row>
    <row r="765" spans="7:25" ht="15.75" customHeight="1" x14ac:dyDescent="0.25">
      <c r="G765" s="2"/>
      <c r="L765" s="1"/>
      <c r="M765" s="1"/>
      <c r="N765" s="1"/>
      <c r="O765" s="1"/>
      <c r="P765" s="38"/>
      <c r="Q765" s="1"/>
      <c r="R765" s="1"/>
      <c r="S765" s="1"/>
      <c r="T765" s="1"/>
      <c r="U765" s="1"/>
      <c r="V765" s="1"/>
      <c r="W765" s="1"/>
      <c r="X765" s="1"/>
      <c r="Y765" s="1"/>
    </row>
    <row r="766" spans="7:25" ht="15.75" customHeight="1" x14ac:dyDescent="0.25">
      <c r="G766" s="2"/>
      <c r="L766" s="1"/>
      <c r="M766" s="1"/>
      <c r="N766" s="1"/>
      <c r="O766" s="1"/>
      <c r="P766" s="38"/>
      <c r="Q766" s="1"/>
      <c r="R766" s="1"/>
      <c r="S766" s="1"/>
      <c r="T766" s="1"/>
      <c r="U766" s="1"/>
      <c r="V766" s="1"/>
      <c r="W766" s="1"/>
      <c r="X766" s="1"/>
      <c r="Y766" s="1"/>
    </row>
    <row r="767" spans="7:25" ht="15.75" customHeight="1" x14ac:dyDescent="0.25">
      <c r="G767" s="2"/>
      <c r="L767" s="1"/>
      <c r="M767" s="1"/>
      <c r="N767" s="1"/>
      <c r="O767" s="1"/>
      <c r="P767" s="38"/>
      <c r="Q767" s="1"/>
      <c r="R767" s="1"/>
      <c r="S767" s="1"/>
      <c r="T767" s="1"/>
      <c r="U767" s="1"/>
      <c r="V767" s="1"/>
      <c r="W767" s="1"/>
      <c r="X767" s="1"/>
      <c r="Y767" s="1"/>
    </row>
    <row r="768" spans="7:25" ht="15.75" customHeight="1" x14ac:dyDescent="0.25">
      <c r="G768" s="2"/>
      <c r="L768" s="1"/>
      <c r="M768" s="1"/>
      <c r="N768" s="1"/>
      <c r="O768" s="1"/>
      <c r="P768" s="38"/>
      <c r="Q768" s="1"/>
      <c r="R768" s="1"/>
      <c r="S768" s="1"/>
      <c r="T768" s="1"/>
      <c r="U768" s="1"/>
      <c r="V768" s="1"/>
      <c r="W768" s="1"/>
      <c r="X768" s="1"/>
      <c r="Y768" s="1"/>
    </row>
    <row r="769" spans="7:25" ht="15.75" customHeight="1" x14ac:dyDescent="0.25">
      <c r="G769" s="2"/>
      <c r="L769" s="1"/>
      <c r="M769" s="1"/>
      <c r="N769" s="1"/>
      <c r="O769" s="1"/>
      <c r="P769" s="38"/>
      <c r="Q769" s="1"/>
      <c r="R769" s="1"/>
      <c r="S769" s="1"/>
      <c r="T769" s="1"/>
      <c r="U769" s="1"/>
      <c r="V769" s="1"/>
      <c r="W769" s="1"/>
      <c r="X769" s="1"/>
      <c r="Y769" s="1"/>
    </row>
    <row r="770" spans="7:25" ht="15.75" customHeight="1" x14ac:dyDescent="0.25">
      <c r="G770" s="2"/>
      <c r="L770" s="1"/>
      <c r="M770" s="1"/>
      <c r="N770" s="1"/>
      <c r="O770" s="1"/>
      <c r="P770" s="38"/>
      <c r="Q770" s="1"/>
      <c r="R770" s="1"/>
      <c r="S770" s="1"/>
      <c r="T770" s="1"/>
      <c r="U770" s="1"/>
      <c r="V770" s="1"/>
      <c r="W770" s="1"/>
      <c r="X770" s="1"/>
      <c r="Y770" s="1"/>
    </row>
    <row r="771" spans="7:25" ht="15.75" customHeight="1" x14ac:dyDescent="0.25">
      <c r="G771" s="2"/>
      <c r="L771" s="1"/>
      <c r="M771" s="1"/>
      <c r="N771" s="1"/>
      <c r="O771" s="1"/>
      <c r="P771" s="38"/>
      <c r="Q771" s="1"/>
      <c r="R771" s="1"/>
      <c r="S771" s="1"/>
      <c r="T771" s="1"/>
      <c r="U771" s="1"/>
      <c r="V771" s="1"/>
      <c r="W771" s="1"/>
      <c r="X771" s="1"/>
      <c r="Y771" s="1"/>
    </row>
    <row r="772" spans="7:25" ht="15.75" customHeight="1" x14ac:dyDescent="0.25">
      <c r="G772" s="2"/>
      <c r="L772" s="1"/>
      <c r="M772" s="1"/>
      <c r="N772" s="1"/>
      <c r="O772" s="1"/>
      <c r="P772" s="38"/>
      <c r="Q772" s="1"/>
      <c r="R772" s="1"/>
      <c r="S772" s="1"/>
      <c r="T772" s="1"/>
      <c r="U772" s="1"/>
      <c r="V772" s="1"/>
      <c r="W772" s="1"/>
      <c r="X772" s="1"/>
      <c r="Y772" s="1"/>
    </row>
    <row r="773" spans="7:25" ht="15.75" customHeight="1" x14ac:dyDescent="0.25">
      <c r="G773" s="2"/>
      <c r="L773" s="1"/>
      <c r="M773" s="1"/>
      <c r="N773" s="1"/>
      <c r="O773" s="1"/>
      <c r="P773" s="38"/>
      <c r="Q773" s="1"/>
      <c r="R773" s="1"/>
      <c r="S773" s="1"/>
      <c r="T773" s="1"/>
      <c r="U773" s="1"/>
      <c r="V773" s="1"/>
      <c r="W773" s="1"/>
      <c r="X773" s="1"/>
      <c r="Y773" s="1"/>
    </row>
    <row r="774" spans="7:25" ht="15.75" customHeight="1" x14ac:dyDescent="0.25">
      <c r="G774" s="2"/>
      <c r="L774" s="1"/>
      <c r="M774" s="1"/>
      <c r="N774" s="1"/>
      <c r="O774" s="1"/>
      <c r="P774" s="38"/>
      <c r="Q774" s="1"/>
      <c r="R774" s="1"/>
      <c r="S774" s="1"/>
      <c r="T774" s="1"/>
      <c r="U774" s="1"/>
      <c r="V774" s="1"/>
      <c r="W774" s="1"/>
      <c r="X774" s="1"/>
      <c r="Y774" s="1"/>
    </row>
    <row r="775" spans="7:25" ht="15.75" customHeight="1" x14ac:dyDescent="0.25">
      <c r="G775" s="2"/>
      <c r="L775" s="1"/>
      <c r="M775" s="1"/>
      <c r="N775" s="1"/>
      <c r="O775" s="1"/>
      <c r="P775" s="38"/>
      <c r="Q775" s="1"/>
      <c r="R775" s="1"/>
      <c r="S775" s="1"/>
      <c r="T775" s="1"/>
      <c r="U775" s="1"/>
      <c r="V775" s="1"/>
      <c r="W775" s="1"/>
      <c r="X775" s="1"/>
      <c r="Y775" s="1"/>
    </row>
    <row r="776" spans="7:25" ht="15.75" customHeight="1" x14ac:dyDescent="0.25">
      <c r="G776" s="2"/>
      <c r="L776" s="1"/>
      <c r="M776" s="1"/>
      <c r="N776" s="1"/>
      <c r="O776" s="1"/>
      <c r="P776" s="38"/>
      <c r="Q776" s="1"/>
      <c r="R776" s="1"/>
      <c r="S776" s="1"/>
      <c r="T776" s="1"/>
      <c r="U776" s="1"/>
      <c r="V776" s="1"/>
      <c r="W776" s="1"/>
      <c r="X776" s="1"/>
      <c r="Y776" s="1"/>
    </row>
    <row r="777" spans="7:25" ht="15.75" customHeight="1" x14ac:dyDescent="0.25">
      <c r="G777" s="2"/>
      <c r="L777" s="1"/>
      <c r="M777" s="1"/>
      <c r="N777" s="1"/>
      <c r="O777" s="1"/>
      <c r="P777" s="38"/>
      <c r="Q777" s="1"/>
      <c r="R777" s="1"/>
      <c r="S777" s="1"/>
      <c r="T777" s="1"/>
      <c r="U777" s="1"/>
      <c r="V777" s="1"/>
      <c r="W777" s="1"/>
      <c r="X777" s="1"/>
      <c r="Y777" s="1"/>
    </row>
    <row r="778" spans="7:25" ht="15.75" customHeight="1" x14ac:dyDescent="0.25">
      <c r="G778" s="2"/>
      <c r="L778" s="1"/>
      <c r="M778" s="1"/>
      <c r="N778" s="1"/>
      <c r="O778" s="1"/>
      <c r="P778" s="38"/>
      <c r="Q778" s="1"/>
      <c r="R778" s="1"/>
      <c r="S778" s="1"/>
      <c r="T778" s="1"/>
      <c r="U778" s="1"/>
      <c r="V778" s="1"/>
      <c r="W778" s="1"/>
      <c r="X778" s="1"/>
      <c r="Y778" s="1"/>
    </row>
    <row r="779" spans="7:25" ht="15.75" customHeight="1" x14ac:dyDescent="0.25">
      <c r="G779" s="2"/>
      <c r="L779" s="1"/>
      <c r="M779" s="1"/>
      <c r="N779" s="1"/>
      <c r="O779" s="1"/>
      <c r="P779" s="38"/>
      <c r="Q779" s="1"/>
      <c r="R779" s="1"/>
      <c r="S779" s="1"/>
      <c r="T779" s="1"/>
      <c r="U779" s="1"/>
      <c r="V779" s="1"/>
      <c r="W779" s="1"/>
      <c r="X779" s="1"/>
      <c r="Y779" s="1"/>
    </row>
    <row r="780" spans="7:25" ht="15.75" customHeight="1" x14ac:dyDescent="0.25">
      <c r="G780" s="2"/>
      <c r="L780" s="1"/>
      <c r="M780" s="1"/>
      <c r="N780" s="1"/>
      <c r="O780" s="1"/>
      <c r="P780" s="38"/>
      <c r="Q780" s="1"/>
      <c r="R780" s="1"/>
      <c r="S780" s="1"/>
      <c r="T780" s="1"/>
      <c r="U780" s="1"/>
      <c r="V780" s="1"/>
      <c r="W780" s="1"/>
      <c r="X780" s="1"/>
      <c r="Y780" s="1"/>
    </row>
    <row r="781" spans="7:25" ht="15.75" customHeight="1" x14ac:dyDescent="0.25">
      <c r="G781" s="2"/>
      <c r="L781" s="1"/>
      <c r="M781" s="1"/>
      <c r="N781" s="1"/>
      <c r="O781" s="1"/>
      <c r="P781" s="38"/>
      <c r="Q781" s="1"/>
      <c r="R781" s="1"/>
      <c r="S781" s="1"/>
      <c r="T781" s="1"/>
      <c r="U781" s="1"/>
      <c r="V781" s="1"/>
      <c r="W781" s="1"/>
      <c r="X781" s="1"/>
      <c r="Y781" s="1"/>
    </row>
    <row r="782" spans="7:25" ht="15.75" customHeight="1" x14ac:dyDescent="0.25">
      <c r="G782" s="2"/>
      <c r="L782" s="1"/>
      <c r="M782" s="1"/>
      <c r="N782" s="1"/>
      <c r="O782" s="1"/>
      <c r="P782" s="38"/>
      <c r="Q782" s="1"/>
      <c r="R782" s="1"/>
      <c r="S782" s="1"/>
      <c r="T782" s="1"/>
      <c r="U782" s="1"/>
      <c r="V782" s="1"/>
      <c r="W782" s="1"/>
      <c r="X782" s="1"/>
      <c r="Y782" s="1"/>
    </row>
    <row r="783" spans="7:25" ht="15.75" customHeight="1" x14ac:dyDescent="0.25">
      <c r="G783" s="2"/>
      <c r="L783" s="1"/>
      <c r="M783" s="1"/>
      <c r="N783" s="1"/>
      <c r="O783" s="1"/>
      <c r="P783" s="38"/>
      <c r="Q783" s="1"/>
      <c r="R783" s="1"/>
      <c r="S783" s="1"/>
      <c r="T783" s="1"/>
      <c r="U783" s="1"/>
      <c r="V783" s="1"/>
      <c r="W783" s="1"/>
      <c r="X783" s="1"/>
      <c r="Y783" s="1"/>
    </row>
    <row r="784" spans="7:25" ht="15.75" customHeight="1" x14ac:dyDescent="0.25">
      <c r="G784" s="2"/>
      <c r="L784" s="1"/>
      <c r="M784" s="1"/>
      <c r="N784" s="1"/>
      <c r="O784" s="1"/>
      <c r="P784" s="38"/>
      <c r="Q784" s="1"/>
      <c r="R784" s="1"/>
      <c r="S784" s="1"/>
      <c r="T784" s="1"/>
      <c r="U784" s="1"/>
      <c r="V784" s="1"/>
      <c r="W784" s="1"/>
      <c r="X784" s="1"/>
      <c r="Y784" s="1"/>
    </row>
    <row r="785" spans="7:25" ht="15.75" customHeight="1" x14ac:dyDescent="0.25">
      <c r="G785" s="2"/>
      <c r="L785" s="1"/>
      <c r="M785" s="1"/>
      <c r="N785" s="1"/>
      <c r="O785" s="1"/>
      <c r="P785" s="38"/>
      <c r="Q785" s="1"/>
      <c r="R785" s="1"/>
      <c r="S785" s="1"/>
      <c r="T785" s="1"/>
      <c r="U785" s="1"/>
      <c r="V785" s="1"/>
      <c r="W785" s="1"/>
      <c r="X785" s="1"/>
      <c r="Y785" s="1"/>
    </row>
    <row r="786" spans="7:25" ht="15.75" customHeight="1" x14ac:dyDescent="0.25">
      <c r="G786" s="2"/>
      <c r="L786" s="1"/>
      <c r="M786" s="1"/>
      <c r="N786" s="1"/>
      <c r="O786" s="1"/>
      <c r="P786" s="38"/>
      <c r="Q786" s="1"/>
      <c r="R786" s="1"/>
      <c r="S786" s="1"/>
      <c r="T786" s="1"/>
      <c r="U786" s="1"/>
      <c r="V786" s="1"/>
      <c r="W786" s="1"/>
      <c r="X786" s="1"/>
      <c r="Y786" s="1"/>
    </row>
    <row r="787" spans="7:25" ht="15.75" customHeight="1" x14ac:dyDescent="0.25">
      <c r="G787" s="2"/>
      <c r="L787" s="1"/>
      <c r="M787" s="1"/>
      <c r="N787" s="1"/>
      <c r="O787" s="1"/>
      <c r="P787" s="38"/>
      <c r="Q787" s="1"/>
      <c r="R787" s="1"/>
      <c r="S787" s="1"/>
      <c r="T787" s="1"/>
      <c r="U787" s="1"/>
      <c r="V787" s="1"/>
      <c r="W787" s="1"/>
      <c r="X787" s="1"/>
      <c r="Y787" s="1"/>
    </row>
    <row r="788" spans="7:25" ht="15.75" customHeight="1" x14ac:dyDescent="0.25">
      <c r="G788" s="2"/>
      <c r="L788" s="1"/>
      <c r="M788" s="1"/>
      <c r="N788" s="1"/>
      <c r="O788" s="1"/>
      <c r="P788" s="38"/>
      <c r="Q788" s="1"/>
      <c r="R788" s="1"/>
      <c r="S788" s="1"/>
      <c r="T788" s="1"/>
      <c r="U788" s="1"/>
      <c r="V788" s="1"/>
      <c r="W788" s="1"/>
      <c r="X788" s="1"/>
      <c r="Y788" s="1"/>
    </row>
    <row r="789" spans="7:25" ht="15.75" customHeight="1" x14ac:dyDescent="0.25">
      <c r="G789" s="2"/>
      <c r="L789" s="1"/>
      <c r="M789" s="1"/>
      <c r="N789" s="1"/>
      <c r="O789" s="1"/>
      <c r="P789" s="38"/>
      <c r="Q789" s="1"/>
      <c r="R789" s="1"/>
      <c r="S789" s="1"/>
      <c r="T789" s="1"/>
      <c r="U789" s="1"/>
      <c r="V789" s="1"/>
      <c r="W789" s="1"/>
      <c r="X789" s="1"/>
      <c r="Y789" s="1"/>
    </row>
    <row r="790" spans="7:25" ht="15.75" customHeight="1" x14ac:dyDescent="0.25">
      <c r="G790" s="2"/>
      <c r="L790" s="1"/>
      <c r="M790" s="1"/>
      <c r="N790" s="1"/>
      <c r="O790" s="1"/>
      <c r="P790" s="38"/>
      <c r="Q790" s="1"/>
      <c r="R790" s="1"/>
      <c r="S790" s="1"/>
      <c r="T790" s="1"/>
      <c r="U790" s="1"/>
      <c r="V790" s="1"/>
      <c r="W790" s="1"/>
      <c r="X790" s="1"/>
      <c r="Y790" s="1"/>
    </row>
    <row r="791" spans="7:25" ht="15.75" customHeight="1" x14ac:dyDescent="0.25">
      <c r="G791" s="2"/>
      <c r="L791" s="1"/>
      <c r="M791" s="1"/>
      <c r="N791" s="1"/>
      <c r="O791" s="1"/>
      <c r="P791" s="38"/>
      <c r="Q791" s="1"/>
      <c r="R791" s="1"/>
      <c r="S791" s="1"/>
      <c r="T791" s="1"/>
      <c r="U791" s="1"/>
      <c r="V791" s="1"/>
      <c r="W791" s="1"/>
      <c r="X791" s="1"/>
      <c r="Y791" s="1"/>
    </row>
    <row r="792" spans="7:25" ht="15.75" customHeight="1" x14ac:dyDescent="0.25">
      <c r="G792" s="2"/>
      <c r="L792" s="1"/>
      <c r="M792" s="1"/>
      <c r="N792" s="1"/>
      <c r="O792" s="1"/>
      <c r="P792" s="38"/>
      <c r="Q792" s="1"/>
      <c r="R792" s="1"/>
      <c r="S792" s="1"/>
      <c r="T792" s="1"/>
      <c r="U792" s="1"/>
      <c r="V792" s="1"/>
      <c r="W792" s="1"/>
      <c r="X792" s="1"/>
      <c r="Y792" s="1"/>
    </row>
    <row r="793" spans="7:25" ht="15.75" customHeight="1" x14ac:dyDescent="0.25">
      <c r="G793" s="2"/>
      <c r="L793" s="1"/>
      <c r="M793" s="1"/>
      <c r="N793" s="1"/>
      <c r="O793" s="1"/>
      <c r="P793" s="38"/>
      <c r="Q793" s="1"/>
      <c r="R793" s="1"/>
      <c r="S793" s="1"/>
      <c r="T793" s="1"/>
      <c r="U793" s="1"/>
      <c r="V793" s="1"/>
      <c r="W793" s="1"/>
      <c r="X793" s="1"/>
      <c r="Y793" s="1"/>
    </row>
    <row r="794" spans="7:25" ht="15.75" customHeight="1" x14ac:dyDescent="0.25">
      <c r="G794" s="2"/>
      <c r="L794" s="1"/>
      <c r="M794" s="1"/>
      <c r="N794" s="1"/>
      <c r="O794" s="1"/>
      <c r="P794" s="38"/>
      <c r="Q794" s="1"/>
      <c r="R794" s="1"/>
      <c r="S794" s="1"/>
      <c r="T794" s="1"/>
      <c r="U794" s="1"/>
      <c r="V794" s="1"/>
      <c r="W794" s="1"/>
      <c r="X794" s="1"/>
      <c r="Y794" s="1"/>
    </row>
    <row r="795" spans="7:25" ht="15.75" customHeight="1" x14ac:dyDescent="0.25">
      <c r="G795" s="2"/>
      <c r="L795" s="1"/>
      <c r="M795" s="1"/>
      <c r="N795" s="1"/>
      <c r="O795" s="1"/>
      <c r="P795" s="38"/>
      <c r="Q795" s="1"/>
      <c r="R795" s="1"/>
      <c r="S795" s="1"/>
      <c r="T795" s="1"/>
      <c r="U795" s="1"/>
      <c r="V795" s="1"/>
      <c r="W795" s="1"/>
      <c r="X795" s="1"/>
      <c r="Y795" s="1"/>
    </row>
    <row r="796" spans="7:25" ht="15.75" customHeight="1" x14ac:dyDescent="0.25">
      <c r="G796" s="2"/>
      <c r="L796" s="1"/>
      <c r="M796" s="1"/>
      <c r="N796" s="1"/>
      <c r="O796" s="1"/>
      <c r="P796" s="38"/>
      <c r="Q796" s="1"/>
      <c r="R796" s="1"/>
      <c r="S796" s="1"/>
      <c r="T796" s="1"/>
      <c r="U796" s="1"/>
      <c r="V796" s="1"/>
      <c r="W796" s="1"/>
      <c r="X796" s="1"/>
      <c r="Y796" s="1"/>
    </row>
    <row r="797" spans="7:25" ht="15.75" customHeight="1" x14ac:dyDescent="0.25">
      <c r="G797" s="2"/>
      <c r="L797" s="1"/>
      <c r="M797" s="1"/>
      <c r="N797" s="1"/>
      <c r="O797" s="1"/>
      <c r="P797" s="38"/>
      <c r="Q797" s="1"/>
      <c r="R797" s="1"/>
      <c r="S797" s="1"/>
      <c r="T797" s="1"/>
      <c r="U797" s="1"/>
      <c r="V797" s="1"/>
      <c r="W797" s="1"/>
      <c r="X797" s="1"/>
      <c r="Y797" s="1"/>
    </row>
    <row r="798" spans="7:25" ht="15.75" customHeight="1" x14ac:dyDescent="0.25">
      <c r="G798" s="2"/>
      <c r="L798" s="1"/>
      <c r="M798" s="1"/>
      <c r="N798" s="1"/>
      <c r="O798" s="1"/>
      <c r="P798" s="38"/>
      <c r="Q798" s="1"/>
      <c r="R798" s="1"/>
      <c r="S798" s="1"/>
      <c r="T798" s="1"/>
      <c r="U798" s="1"/>
      <c r="V798" s="1"/>
      <c r="W798" s="1"/>
      <c r="X798" s="1"/>
      <c r="Y798" s="1"/>
    </row>
    <row r="799" spans="7:25" ht="15.75" customHeight="1" x14ac:dyDescent="0.25">
      <c r="G799" s="2"/>
      <c r="L799" s="1"/>
      <c r="M799" s="1"/>
      <c r="N799" s="1"/>
      <c r="O799" s="1"/>
      <c r="P799" s="38"/>
      <c r="Q799" s="1"/>
      <c r="R799" s="1"/>
      <c r="S799" s="1"/>
      <c r="T799" s="1"/>
      <c r="U799" s="1"/>
      <c r="V799" s="1"/>
      <c r="W799" s="1"/>
      <c r="X799" s="1"/>
      <c r="Y799" s="1"/>
    </row>
    <row r="800" spans="7:25" ht="15.75" customHeight="1" x14ac:dyDescent="0.25">
      <c r="G800" s="2"/>
      <c r="L800" s="1"/>
      <c r="M800" s="1"/>
      <c r="N800" s="1"/>
      <c r="O800" s="1"/>
      <c r="P800" s="38"/>
      <c r="Q800" s="1"/>
      <c r="R800" s="1"/>
      <c r="S800" s="1"/>
      <c r="T800" s="1"/>
      <c r="U800" s="1"/>
      <c r="V800" s="1"/>
      <c r="W800" s="1"/>
      <c r="X800" s="1"/>
      <c r="Y800" s="1"/>
    </row>
    <row r="801" spans="7:25" ht="15.75" customHeight="1" x14ac:dyDescent="0.25">
      <c r="G801" s="2"/>
      <c r="L801" s="1"/>
      <c r="M801" s="1"/>
      <c r="N801" s="1"/>
      <c r="O801" s="1"/>
      <c r="P801" s="38"/>
      <c r="Q801" s="1"/>
      <c r="R801" s="1"/>
      <c r="S801" s="1"/>
      <c r="T801" s="1"/>
      <c r="U801" s="1"/>
      <c r="V801" s="1"/>
      <c r="W801" s="1"/>
      <c r="X801" s="1"/>
      <c r="Y801" s="1"/>
    </row>
    <row r="802" spans="7:25" ht="15.75" customHeight="1" x14ac:dyDescent="0.25">
      <c r="G802" s="2"/>
      <c r="L802" s="1"/>
      <c r="M802" s="1"/>
      <c r="N802" s="1"/>
      <c r="O802" s="1"/>
      <c r="P802" s="38"/>
      <c r="Q802" s="1"/>
      <c r="R802" s="1"/>
      <c r="S802" s="1"/>
      <c r="T802" s="1"/>
      <c r="U802" s="1"/>
      <c r="V802" s="1"/>
      <c r="W802" s="1"/>
      <c r="X802" s="1"/>
      <c r="Y802" s="1"/>
    </row>
    <row r="803" spans="7:25" ht="15.75" customHeight="1" x14ac:dyDescent="0.25">
      <c r="G803" s="2"/>
      <c r="L803" s="1"/>
      <c r="M803" s="1"/>
      <c r="N803" s="1"/>
      <c r="O803" s="1"/>
      <c r="P803" s="38"/>
      <c r="Q803" s="1"/>
      <c r="R803" s="1"/>
      <c r="S803" s="1"/>
      <c r="T803" s="1"/>
      <c r="U803" s="1"/>
      <c r="V803" s="1"/>
      <c r="W803" s="1"/>
      <c r="X803" s="1"/>
      <c r="Y803" s="1"/>
    </row>
    <row r="804" spans="7:25" ht="15.75" customHeight="1" x14ac:dyDescent="0.25">
      <c r="G804" s="2"/>
      <c r="L804" s="1"/>
      <c r="M804" s="1"/>
      <c r="N804" s="1"/>
      <c r="O804" s="1"/>
      <c r="P804" s="38"/>
      <c r="Q804" s="1"/>
      <c r="R804" s="1"/>
      <c r="S804" s="1"/>
      <c r="T804" s="1"/>
      <c r="U804" s="1"/>
      <c r="V804" s="1"/>
      <c r="W804" s="1"/>
      <c r="X804" s="1"/>
      <c r="Y804" s="1"/>
    </row>
    <row r="805" spans="7:25" ht="15.75" customHeight="1" x14ac:dyDescent="0.25">
      <c r="G805" s="2"/>
      <c r="L805" s="1"/>
      <c r="M805" s="1"/>
      <c r="N805" s="1"/>
      <c r="O805" s="1"/>
      <c r="P805" s="38"/>
      <c r="Q805" s="1"/>
      <c r="R805" s="1"/>
      <c r="S805" s="1"/>
      <c r="T805" s="1"/>
      <c r="U805" s="1"/>
      <c r="V805" s="1"/>
      <c r="W805" s="1"/>
      <c r="X805" s="1"/>
      <c r="Y805" s="1"/>
    </row>
    <row r="806" spans="7:25" ht="15.75" customHeight="1" x14ac:dyDescent="0.25">
      <c r="G806" s="2"/>
      <c r="L806" s="1"/>
      <c r="M806" s="1"/>
      <c r="N806" s="1"/>
      <c r="O806" s="1"/>
      <c r="P806" s="38"/>
      <c r="Q806" s="1"/>
      <c r="R806" s="1"/>
      <c r="S806" s="1"/>
      <c r="T806" s="1"/>
      <c r="U806" s="1"/>
      <c r="V806" s="1"/>
      <c r="W806" s="1"/>
      <c r="X806" s="1"/>
      <c r="Y806" s="1"/>
    </row>
    <row r="807" spans="7:25" ht="15.75" customHeight="1" x14ac:dyDescent="0.25">
      <c r="G807" s="2"/>
      <c r="L807" s="1"/>
      <c r="M807" s="1"/>
      <c r="N807" s="1"/>
      <c r="O807" s="1"/>
      <c r="P807" s="38"/>
      <c r="Q807" s="1"/>
      <c r="R807" s="1"/>
      <c r="S807" s="1"/>
      <c r="T807" s="1"/>
      <c r="U807" s="1"/>
      <c r="V807" s="1"/>
      <c r="W807" s="1"/>
      <c r="X807" s="1"/>
      <c r="Y807" s="1"/>
    </row>
    <row r="808" spans="7:25" ht="15.75" customHeight="1" x14ac:dyDescent="0.25">
      <c r="G808" s="2"/>
      <c r="L808" s="1"/>
      <c r="M808" s="1"/>
      <c r="N808" s="1"/>
      <c r="O808" s="1"/>
      <c r="P808" s="38"/>
      <c r="Q808" s="1"/>
      <c r="R808" s="1"/>
      <c r="S808" s="1"/>
      <c r="T808" s="1"/>
      <c r="U808" s="1"/>
      <c r="V808" s="1"/>
      <c r="W808" s="1"/>
      <c r="X808" s="1"/>
      <c r="Y808" s="1"/>
    </row>
    <row r="809" spans="7:25" ht="15.75" customHeight="1" x14ac:dyDescent="0.25">
      <c r="G809" s="2"/>
      <c r="L809" s="1"/>
      <c r="M809" s="1"/>
      <c r="N809" s="1"/>
      <c r="O809" s="1"/>
      <c r="P809" s="38"/>
      <c r="Q809" s="1"/>
      <c r="R809" s="1"/>
      <c r="S809" s="1"/>
      <c r="T809" s="1"/>
      <c r="U809" s="1"/>
      <c r="V809" s="1"/>
      <c r="W809" s="1"/>
      <c r="X809" s="1"/>
      <c r="Y809" s="1"/>
    </row>
    <row r="810" spans="7:25" ht="15.75" customHeight="1" x14ac:dyDescent="0.25">
      <c r="G810" s="2"/>
      <c r="L810" s="1"/>
      <c r="M810" s="1"/>
      <c r="N810" s="1"/>
      <c r="O810" s="1"/>
      <c r="P810" s="38"/>
      <c r="Q810" s="1"/>
      <c r="R810" s="1"/>
      <c r="S810" s="1"/>
      <c r="T810" s="1"/>
      <c r="U810" s="1"/>
      <c r="V810" s="1"/>
      <c r="W810" s="1"/>
      <c r="X810" s="1"/>
      <c r="Y810" s="1"/>
    </row>
    <row r="811" spans="7:25" ht="15.75" customHeight="1" x14ac:dyDescent="0.25">
      <c r="G811" s="2"/>
      <c r="L811" s="1"/>
      <c r="M811" s="1"/>
      <c r="N811" s="1"/>
      <c r="O811" s="1"/>
      <c r="P811" s="38"/>
      <c r="Q811" s="1"/>
      <c r="R811" s="1"/>
      <c r="S811" s="1"/>
      <c r="T811" s="1"/>
      <c r="U811" s="1"/>
      <c r="V811" s="1"/>
      <c r="W811" s="1"/>
      <c r="X811" s="1"/>
      <c r="Y811" s="1"/>
    </row>
    <row r="812" spans="7:25" ht="15.75" customHeight="1" x14ac:dyDescent="0.25">
      <c r="G812" s="2"/>
      <c r="L812" s="1"/>
      <c r="M812" s="1"/>
      <c r="N812" s="1"/>
      <c r="O812" s="1"/>
      <c r="P812" s="38"/>
      <c r="Q812" s="1"/>
      <c r="R812" s="1"/>
      <c r="S812" s="1"/>
      <c r="T812" s="1"/>
      <c r="U812" s="1"/>
      <c r="V812" s="1"/>
      <c r="W812" s="1"/>
      <c r="X812" s="1"/>
      <c r="Y812" s="1"/>
    </row>
    <row r="813" spans="7:25" ht="15.75" customHeight="1" x14ac:dyDescent="0.25">
      <c r="G813" s="2"/>
      <c r="L813" s="1"/>
      <c r="M813" s="1"/>
      <c r="N813" s="1"/>
      <c r="O813" s="1"/>
      <c r="P813" s="38"/>
      <c r="Q813" s="1"/>
      <c r="R813" s="1"/>
      <c r="S813" s="1"/>
      <c r="T813" s="1"/>
      <c r="U813" s="1"/>
      <c r="V813" s="1"/>
      <c r="W813" s="1"/>
      <c r="X813" s="1"/>
      <c r="Y813" s="1"/>
    </row>
    <row r="814" spans="7:25" ht="15.75" customHeight="1" x14ac:dyDescent="0.25">
      <c r="G814" s="2"/>
      <c r="L814" s="1"/>
      <c r="M814" s="1"/>
      <c r="N814" s="1"/>
      <c r="O814" s="1"/>
      <c r="P814" s="38"/>
      <c r="Q814" s="1"/>
      <c r="R814" s="1"/>
      <c r="S814" s="1"/>
      <c r="T814" s="1"/>
      <c r="U814" s="1"/>
      <c r="V814" s="1"/>
      <c r="W814" s="1"/>
      <c r="X814" s="1"/>
      <c r="Y814" s="1"/>
    </row>
    <row r="815" spans="7:25" ht="15.75" customHeight="1" x14ac:dyDescent="0.25">
      <c r="G815" s="2"/>
      <c r="L815" s="1"/>
      <c r="M815" s="1"/>
      <c r="N815" s="1"/>
      <c r="O815" s="1"/>
      <c r="P815" s="38"/>
      <c r="Q815" s="1"/>
      <c r="R815" s="1"/>
      <c r="S815" s="1"/>
      <c r="T815" s="1"/>
      <c r="U815" s="1"/>
      <c r="V815" s="1"/>
      <c r="W815" s="1"/>
      <c r="X815" s="1"/>
      <c r="Y815" s="1"/>
    </row>
    <row r="816" spans="7:25" ht="15.75" customHeight="1" x14ac:dyDescent="0.25">
      <c r="G816" s="2"/>
      <c r="L816" s="1"/>
      <c r="M816" s="1"/>
      <c r="N816" s="1"/>
      <c r="O816" s="1"/>
      <c r="P816" s="38"/>
      <c r="Q816" s="1"/>
      <c r="R816" s="1"/>
      <c r="S816" s="1"/>
      <c r="T816" s="1"/>
      <c r="U816" s="1"/>
      <c r="V816" s="1"/>
      <c r="W816" s="1"/>
      <c r="X816" s="1"/>
      <c r="Y816" s="1"/>
    </row>
    <row r="817" spans="7:25" ht="15.75" customHeight="1" x14ac:dyDescent="0.25">
      <c r="G817" s="2"/>
      <c r="L817" s="1"/>
      <c r="M817" s="1"/>
      <c r="N817" s="1"/>
      <c r="O817" s="1"/>
      <c r="P817" s="38"/>
      <c r="Q817" s="1"/>
      <c r="R817" s="1"/>
      <c r="S817" s="1"/>
      <c r="T817" s="1"/>
      <c r="U817" s="1"/>
      <c r="V817" s="1"/>
      <c r="W817" s="1"/>
      <c r="X817" s="1"/>
      <c r="Y817" s="1"/>
    </row>
    <row r="818" spans="7:25" ht="15.75" customHeight="1" x14ac:dyDescent="0.25">
      <c r="G818" s="2"/>
      <c r="L818" s="1"/>
      <c r="M818" s="1"/>
      <c r="N818" s="1"/>
      <c r="O818" s="1"/>
      <c r="P818" s="38"/>
      <c r="Q818" s="1"/>
      <c r="R818" s="1"/>
      <c r="S818" s="1"/>
      <c r="T818" s="1"/>
      <c r="U818" s="1"/>
      <c r="V818" s="1"/>
      <c r="W818" s="1"/>
      <c r="X818" s="1"/>
      <c r="Y818" s="1"/>
    </row>
    <row r="819" spans="7:25" ht="15.75" customHeight="1" x14ac:dyDescent="0.25">
      <c r="G819" s="2"/>
      <c r="L819" s="1"/>
      <c r="M819" s="1"/>
      <c r="N819" s="1"/>
      <c r="O819" s="1"/>
      <c r="P819" s="38"/>
      <c r="Q819" s="1"/>
      <c r="R819" s="1"/>
      <c r="S819" s="1"/>
      <c r="T819" s="1"/>
      <c r="U819" s="1"/>
      <c r="V819" s="1"/>
      <c r="W819" s="1"/>
      <c r="X819" s="1"/>
      <c r="Y819" s="1"/>
    </row>
    <row r="820" spans="7:25" ht="15.75" customHeight="1" x14ac:dyDescent="0.25">
      <c r="G820" s="2"/>
      <c r="L820" s="1"/>
      <c r="M820" s="1"/>
      <c r="N820" s="1"/>
      <c r="O820" s="1"/>
      <c r="P820" s="38"/>
      <c r="Q820" s="1"/>
      <c r="R820" s="1"/>
      <c r="S820" s="1"/>
      <c r="T820" s="1"/>
      <c r="U820" s="1"/>
      <c r="V820" s="1"/>
      <c r="W820" s="1"/>
      <c r="X820" s="1"/>
      <c r="Y820" s="1"/>
    </row>
    <row r="821" spans="7:25" ht="15.75" customHeight="1" x14ac:dyDescent="0.25">
      <c r="G821" s="2"/>
      <c r="L821" s="1"/>
      <c r="M821" s="1"/>
      <c r="N821" s="1"/>
      <c r="O821" s="1"/>
      <c r="P821" s="38"/>
      <c r="Q821" s="1"/>
      <c r="R821" s="1"/>
      <c r="S821" s="1"/>
      <c r="T821" s="1"/>
      <c r="U821" s="1"/>
      <c r="V821" s="1"/>
      <c r="W821" s="1"/>
      <c r="X821" s="1"/>
      <c r="Y821" s="1"/>
    </row>
    <row r="822" spans="7:25" ht="15.75" customHeight="1" x14ac:dyDescent="0.25">
      <c r="G822" s="2"/>
      <c r="L822" s="1"/>
      <c r="M822" s="1"/>
      <c r="N822" s="1"/>
      <c r="O822" s="1"/>
      <c r="P822" s="38"/>
      <c r="Q822" s="1"/>
      <c r="R822" s="1"/>
      <c r="S822" s="1"/>
      <c r="T822" s="1"/>
      <c r="U822" s="1"/>
      <c r="V822" s="1"/>
      <c r="W822" s="1"/>
      <c r="X822" s="1"/>
      <c r="Y822" s="1"/>
    </row>
    <row r="823" spans="7:25" ht="15.75" customHeight="1" x14ac:dyDescent="0.25">
      <c r="G823" s="2"/>
      <c r="L823" s="1"/>
      <c r="M823" s="1"/>
      <c r="N823" s="1"/>
      <c r="O823" s="1"/>
      <c r="P823" s="38"/>
      <c r="Q823" s="1"/>
      <c r="R823" s="1"/>
      <c r="S823" s="1"/>
      <c r="T823" s="1"/>
      <c r="U823" s="1"/>
      <c r="V823" s="1"/>
      <c r="W823" s="1"/>
      <c r="X823" s="1"/>
      <c r="Y823" s="1"/>
    </row>
    <row r="824" spans="7:25" ht="15.75" customHeight="1" x14ac:dyDescent="0.25">
      <c r="G824" s="2"/>
      <c r="L824" s="1"/>
      <c r="M824" s="1"/>
      <c r="N824" s="1"/>
      <c r="O824" s="1"/>
      <c r="P824" s="38"/>
      <c r="Q824" s="1"/>
      <c r="R824" s="1"/>
      <c r="S824" s="1"/>
      <c r="T824" s="1"/>
      <c r="U824" s="1"/>
      <c r="V824" s="1"/>
      <c r="W824" s="1"/>
      <c r="X824" s="1"/>
      <c r="Y824" s="1"/>
    </row>
    <row r="825" spans="7:25" ht="15.75" customHeight="1" x14ac:dyDescent="0.25">
      <c r="G825" s="2"/>
      <c r="L825" s="1"/>
      <c r="M825" s="1"/>
      <c r="N825" s="1"/>
      <c r="O825" s="1"/>
      <c r="P825" s="38"/>
      <c r="Q825" s="1"/>
      <c r="R825" s="1"/>
      <c r="S825" s="1"/>
      <c r="T825" s="1"/>
      <c r="U825" s="1"/>
      <c r="V825" s="1"/>
      <c r="W825" s="1"/>
      <c r="X825" s="1"/>
      <c r="Y825" s="1"/>
    </row>
    <row r="826" spans="7:25" ht="15.75" customHeight="1" x14ac:dyDescent="0.25">
      <c r="G826" s="2"/>
      <c r="L826" s="1"/>
      <c r="M826" s="1"/>
      <c r="N826" s="1"/>
      <c r="O826" s="1"/>
      <c r="P826" s="38"/>
      <c r="Q826" s="1"/>
      <c r="R826" s="1"/>
      <c r="S826" s="1"/>
      <c r="T826" s="1"/>
      <c r="U826" s="1"/>
      <c r="V826" s="1"/>
      <c r="W826" s="1"/>
      <c r="X826" s="1"/>
      <c r="Y826" s="1"/>
    </row>
    <row r="827" spans="7:25" ht="15.75" customHeight="1" x14ac:dyDescent="0.25">
      <c r="G827" s="2"/>
      <c r="L827" s="1"/>
      <c r="M827" s="1"/>
      <c r="N827" s="1"/>
      <c r="O827" s="1"/>
      <c r="P827" s="38"/>
      <c r="Q827" s="1"/>
      <c r="R827" s="1"/>
      <c r="S827" s="1"/>
      <c r="T827" s="1"/>
      <c r="U827" s="1"/>
      <c r="V827" s="1"/>
      <c r="W827" s="1"/>
      <c r="X827" s="1"/>
      <c r="Y827" s="1"/>
    </row>
    <row r="828" spans="7:25" ht="15.75" customHeight="1" x14ac:dyDescent="0.25">
      <c r="G828" s="2"/>
      <c r="L828" s="1"/>
      <c r="M828" s="1"/>
      <c r="N828" s="1"/>
      <c r="O828" s="1"/>
      <c r="P828" s="38"/>
      <c r="Q828" s="1"/>
      <c r="R828" s="1"/>
      <c r="S828" s="1"/>
      <c r="T828" s="1"/>
      <c r="U828" s="1"/>
      <c r="V828" s="1"/>
      <c r="W828" s="1"/>
      <c r="X828" s="1"/>
      <c r="Y828" s="1"/>
    </row>
    <row r="829" spans="7:25" ht="15.75" customHeight="1" x14ac:dyDescent="0.25">
      <c r="G829" s="2"/>
      <c r="L829" s="1"/>
      <c r="M829" s="1"/>
      <c r="N829" s="1"/>
      <c r="O829" s="1"/>
      <c r="P829" s="38"/>
      <c r="Q829" s="1"/>
      <c r="R829" s="1"/>
      <c r="S829" s="1"/>
      <c r="T829" s="1"/>
      <c r="U829" s="1"/>
      <c r="V829" s="1"/>
      <c r="W829" s="1"/>
      <c r="X829" s="1"/>
      <c r="Y829" s="1"/>
    </row>
    <row r="830" spans="7:25" ht="15.75" customHeight="1" x14ac:dyDescent="0.25">
      <c r="G830" s="2"/>
      <c r="L830" s="1"/>
      <c r="M830" s="1"/>
      <c r="N830" s="1"/>
      <c r="O830" s="1"/>
      <c r="P830" s="38"/>
      <c r="Q830" s="1"/>
      <c r="R830" s="1"/>
      <c r="S830" s="1"/>
      <c r="T830" s="1"/>
      <c r="U830" s="1"/>
      <c r="V830" s="1"/>
      <c r="W830" s="1"/>
      <c r="X830" s="1"/>
      <c r="Y830" s="1"/>
    </row>
    <row r="831" spans="7:25" ht="15.75" customHeight="1" x14ac:dyDescent="0.25">
      <c r="G831" s="2"/>
      <c r="L831" s="1"/>
      <c r="M831" s="1"/>
      <c r="N831" s="1"/>
      <c r="O831" s="1"/>
      <c r="P831" s="38"/>
      <c r="Q831" s="1"/>
      <c r="R831" s="1"/>
      <c r="S831" s="1"/>
      <c r="T831" s="1"/>
      <c r="U831" s="1"/>
      <c r="V831" s="1"/>
      <c r="W831" s="1"/>
      <c r="X831" s="1"/>
      <c r="Y831" s="1"/>
    </row>
    <row r="832" spans="7:25" ht="15.75" customHeight="1" x14ac:dyDescent="0.25">
      <c r="G832" s="2"/>
      <c r="L832" s="1"/>
      <c r="M832" s="1"/>
      <c r="N832" s="1"/>
      <c r="O832" s="1"/>
      <c r="P832" s="38"/>
      <c r="Q832" s="1"/>
      <c r="R832" s="1"/>
      <c r="S832" s="1"/>
      <c r="T832" s="1"/>
      <c r="U832" s="1"/>
      <c r="V832" s="1"/>
      <c r="W832" s="1"/>
      <c r="X832" s="1"/>
      <c r="Y832" s="1"/>
    </row>
    <row r="833" spans="7:25" ht="15.75" customHeight="1" x14ac:dyDescent="0.25">
      <c r="G833" s="2"/>
      <c r="L833" s="1"/>
      <c r="M833" s="1"/>
      <c r="N833" s="1"/>
      <c r="O833" s="1"/>
      <c r="P833" s="38"/>
      <c r="Q833" s="1"/>
      <c r="R833" s="1"/>
      <c r="S833" s="1"/>
      <c r="T833" s="1"/>
      <c r="U833" s="1"/>
      <c r="V833" s="1"/>
      <c r="W833" s="1"/>
      <c r="X833" s="1"/>
      <c r="Y833" s="1"/>
    </row>
    <row r="834" spans="7:25" ht="15.75" customHeight="1" x14ac:dyDescent="0.25">
      <c r="G834" s="2"/>
      <c r="L834" s="1"/>
      <c r="M834" s="1"/>
      <c r="N834" s="1"/>
      <c r="O834" s="1"/>
      <c r="P834" s="38"/>
      <c r="Q834" s="1"/>
      <c r="R834" s="1"/>
      <c r="S834" s="1"/>
      <c r="T834" s="1"/>
      <c r="U834" s="1"/>
      <c r="V834" s="1"/>
      <c r="W834" s="1"/>
      <c r="X834" s="1"/>
      <c r="Y834" s="1"/>
    </row>
    <row r="835" spans="7:25" ht="15.75" customHeight="1" x14ac:dyDescent="0.25">
      <c r="G835" s="2"/>
      <c r="L835" s="1"/>
      <c r="M835" s="1"/>
      <c r="N835" s="1"/>
      <c r="O835" s="1"/>
      <c r="P835" s="38"/>
      <c r="Q835" s="1"/>
      <c r="R835" s="1"/>
      <c r="S835" s="1"/>
      <c r="T835" s="1"/>
      <c r="U835" s="1"/>
      <c r="V835" s="1"/>
      <c r="W835" s="1"/>
      <c r="X835" s="1"/>
      <c r="Y835" s="1"/>
    </row>
    <row r="836" spans="7:25" ht="15.75" customHeight="1" x14ac:dyDescent="0.25">
      <c r="G836" s="2"/>
      <c r="L836" s="1"/>
      <c r="M836" s="1"/>
      <c r="N836" s="1"/>
      <c r="O836" s="1"/>
      <c r="P836" s="38"/>
      <c r="Q836" s="1"/>
      <c r="R836" s="1"/>
      <c r="S836" s="1"/>
      <c r="T836" s="1"/>
      <c r="U836" s="1"/>
      <c r="V836" s="1"/>
      <c r="W836" s="1"/>
      <c r="X836" s="1"/>
      <c r="Y836" s="1"/>
    </row>
    <row r="837" spans="7:25" ht="15.75" customHeight="1" x14ac:dyDescent="0.25">
      <c r="G837" s="2"/>
      <c r="L837" s="1"/>
      <c r="M837" s="1"/>
      <c r="N837" s="1"/>
      <c r="O837" s="1"/>
      <c r="P837" s="38"/>
      <c r="Q837" s="1"/>
      <c r="R837" s="1"/>
      <c r="S837" s="1"/>
      <c r="T837" s="1"/>
      <c r="U837" s="1"/>
      <c r="V837" s="1"/>
      <c r="W837" s="1"/>
      <c r="X837" s="1"/>
      <c r="Y837" s="1"/>
    </row>
    <row r="838" spans="7:25" ht="15.75" customHeight="1" x14ac:dyDescent="0.25">
      <c r="G838" s="2"/>
      <c r="L838" s="1"/>
      <c r="M838" s="1"/>
      <c r="N838" s="1"/>
      <c r="O838" s="1"/>
      <c r="P838" s="38"/>
      <c r="Q838" s="1"/>
      <c r="R838" s="1"/>
      <c r="S838" s="1"/>
      <c r="T838" s="1"/>
      <c r="U838" s="1"/>
      <c r="V838" s="1"/>
      <c r="W838" s="1"/>
      <c r="X838" s="1"/>
      <c r="Y838" s="1"/>
    </row>
    <row r="839" spans="7:25" ht="15.75" customHeight="1" x14ac:dyDescent="0.25">
      <c r="G839" s="2"/>
      <c r="L839" s="1"/>
      <c r="M839" s="1"/>
      <c r="N839" s="1"/>
      <c r="O839" s="1"/>
      <c r="P839" s="38"/>
      <c r="Q839" s="1"/>
      <c r="R839" s="1"/>
      <c r="S839" s="1"/>
      <c r="T839" s="1"/>
      <c r="U839" s="1"/>
      <c r="V839" s="1"/>
      <c r="W839" s="1"/>
      <c r="X839" s="1"/>
      <c r="Y839" s="1"/>
    </row>
    <row r="840" spans="7:25" ht="15.75" customHeight="1" x14ac:dyDescent="0.25">
      <c r="G840" s="2"/>
      <c r="L840" s="1"/>
      <c r="M840" s="1"/>
      <c r="N840" s="1"/>
      <c r="O840" s="1"/>
      <c r="P840" s="38"/>
      <c r="Q840" s="1"/>
      <c r="R840" s="1"/>
      <c r="S840" s="1"/>
      <c r="T840" s="1"/>
      <c r="U840" s="1"/>
      <c r="V840" s="1"/>
      <c r="W840" s="1"/>
      <c r="X840" s="1"/>
      <c r="Y840" s="1"/>
    </row>
    <row r="841" spans="7:25" ht="15.75" customHeight="1" x14ac:dyDescent="0.25">
      <c r="G841" s="2"/>
      <c r="L841" s="1"/>
      <c r="M841" s="1"/>
      <c r="N841" s="1"/>
      <c r="O841" s="1"/>
      <c r="P841" s="38"/>
      <c r="Q841" s="1"/>
      <c r="R841" s="1"/>
      <c r="S841" s="1"/>
      <c r="T841" s="1"/>
      <c r="U841" s="1"/>
      <c r="V841" s="1"/>
      <c r="W841" s="1"/>
      <c r="X841" s="1"/>
      <c r="Y841" s="1"/>
    </row>
    <row r="842" spans="7:25" ht="15.75" customHeight="1" x14ac:dyDescent="0.25">
      <c r="G842" s="2"/>
      <c r="L842" s="1"/>
      <c r="M842" s="1"/>
      <c r="N842" s="1"/>
      <c r="O842" s="1"/>
      <c r="P842" s="38"/>
      <c r="Q842" s="1"/>
      <c r="R842" s="1"/>
      <c r="S842" s="1"/>
      <c r="T842" s="1"/>
      <c r="U842" s="1"/>
      <c r="V842" s="1"/>
      <c r="W842" s="1"/>
      <c r="X842" s="1"/>
      <c r="Y842" s="1"/>
    </row>
    <row r="843" spans="7:25" ht="15.75" customHeight="1" x14ac:dyDescent="0.25">
      <c r="G843" s="2"/>
      <c r="L843" s="1"/>
      <c r="M843" s="1"/>
      <c r="N843" s="1"/>
      <c r="O843" s="1"/>
      <c r="P843" s="38"/>
      <c r="Q843" s="1"/>
      <c r="R843" s="1"/>
      <c r="S843" s="1"/>
      <c r="T843" s="1"/>
      <c r="U843" s="1"/>
      <c r="V843" s="1"/>
      <c r="W843" s="1"/>
      <c r="X843" s="1"/>
      <c r="Y843" s="1"/>
    </row>
    <row r="844" spans="7:25" ht="15.75" customHeight="1" x14ac:dyDescent="0.25">
      <c r="G844" s="2"/>
      <c r="L844" s="1"/>
      <c r="M844" s="1"/>
      <c r="N844" s="1"/>
      <c r="O844" s="1"/>
      <c r="P844" s="38"/>
      <c r="Q844" s="1"/>
      <c r="R844" s="1"/>
      <c r="S844" s="1"/>
      <c r="T844" s="1"/>
      <c r="U844" s="1"/>
      <c r="V844" s="1"/>
      <c r="W844" s="1"/>
      <c r="X844" s="1"/>
      <c r="Y844" s="1"/>
    </row>
    <row r="845" spans="7:25" ht="15.75" customHeight="1" x14ac:dyDescent="0.25">
      <c r="G845" s="2"/>
      <c r="L845" s="1"/>
      <c r="M845" s="1"/>
      <c r="N845" s="1"/>
      <c r="O845" s="1"/>
      <c r="P845" s="38"/>
      <c r="Q845" s="1"/>
      <c r="R845" s="1"/>
      <c r="S845" s="1"/>
      <c r="T845" s="1"/>
      <c r="U845" s="1"/>
      <c r="V845" s="1"/>
      <c r="W845" s="1"/>
      <c r="X845" s="1"/>
      <c r="Y845" s="1"/>
    </row>
    <row r="846" spans="7:25" ht="15.75" customHeight="1" x14ac:dyDescent="0.25">
      <c r="G846" s="2"/>
      <c r="L846" s="1"/>
      <c r="M846" s="1"/>
      <c r="N846" s="1"/>
      <c r="O846" s="1"/>
      <c r="P846" s="38"/>
      <c r="Q846" s="1"/>
      <c r="R846" s="1"/>
      <c r="S846" s="1"/>
      <c r="T846" s="1"/>
      <c r="U846" s="1"/>
      <c r="V846" s="1"/>
      <c r="W846" s="1"/>
      <c r="X846" s="1"/>
      <c r="Y846" s="1"/>
    </row>
    <row r="847" spans="7:25" ht="15.75" customHeight="1" x14ac:dyDescent="0.25">
      <c r="G847" s="2"/>
      <c r="L847" s="1"/>
      <c r="M847" s="1"/>
      <c r="N847" s="1"/>
      <c r="O847" s="1"/>
      <c r="P847" s="38"/>
      <c r="Q847" s="1"/>
      <c r="R847" s="1"/>
      <c r="S847" s="1"/>
      <c r="T847" s="1"/>
      <c r="U847" s="1"/>
      <c r="V847" s="1"/>
      <c r="W847" s="1"/>
      <c r="X847" s="1"/>
      <c r="Y847" s="1"/>
    </row>
    <row r="848" spans="7:25" ht="15.75" customHeight="1" x14ac:dyDescent="0.25">
      <c r="G848" s="2"/>
      <c r="L848" s="1"/>
      <c r="M848" s="1"/>
      <c r="N848" s="1"/>
      <c r="O848" s="1"/>
      <c r="P848" s="38"/>
      <c r="Q848" s="1"/>
      <c r="R848" s="1"/>
      <c r="S848" s="1"/>
      <c r="T848" s="1"/>
      <c r="U848" s="1"/>
      <c r="V848" s="1"/>
      <c r="W848" s="1"/>
      <c r="X848" s="1"/>
      <c r="Y848" s="1"/>
    </row>
    <row r="849" spans="7:25" ht="15.75" customHeight="1" x14ac:dyDescent="0.25">
      <c r="G849" s="2"/>
      <c r="L849" s="1"/>
      <c r="M849" s="1"/>
      <c r="N849" s="1"/>
      <c r="O849" s="1"/>
      <c r="P849" s="38"/>
      <c r="Q849" s="1"/>
      <c r="R849" s="1"/>
      <c r="S849" s="1"/>
      <c r="T849" s="1"/>
      <c r="U849" s="1"/>
      <c r="V849" s="1"/>
      <c r="W849" s="1"/>
      <c r="X849" s="1"/>
      <c r="Y849" s="1"/>
    </row>
    <row r="850" spans="7:25" ht="15.75" customHeight="1" x14ac:dyDescent="0.25">
      <c r="G850" s="2"/>
      <c r="L850" s="1"/>
      <c r="M850" s="1"/>
      <c r="N850" s="1"/>
      <c r="O850" s="1"/>
      <c r="P850" s="38"/>
      <c r="Q850" s="1"/>
      <c r="R850" s="1"/>
      <c r="S850" s="1"/>
      <c r="T850" s="1"/>
      <c r="U850" s="1"/>
      <c r="V850" s="1"/>
      <c r="W850" s="1"/>
      <c r="X850" s="1"/>
      <c r="Y850" s="1"/>
    </row>
    <row r="851" spans="7:25" ht="15.75" customHeight="1" x14ac:dyDescent="0.25">
      <c r="G851" s="2"/>
      <c r="L851" s="1"/>
      <c r="M851" s="1"/>
      <c r="N851" s="1"/>
      <c r="O851" s="1"/>
      <c r="P851" s="38"/>
      <c r="Q851" s="1"/>
      <c r="R851" s="1"/>
      <c r="S851" s="1"/>
      <c r="T851" s="1"/>
      <c r="U851" s="1"/>
      <c r="V851" s="1"/>
      <c r="W851" s="1"/>
      <c r="X851" s="1"/>
      <c r="Y851" s="1"/>
    </row>
    <row r="852" spans="7:25" ht="15.75" customHeight="1" x14ac:dyDescent="0.25">
      <c r="G852" s="2"/>
      <c r="L852" s="1"/>
      <c r="M852" s="1"/>
      <c r="N852" s="1"/>
      <c r="O852" s="1"/>
      <c r="P852" s="38"/>
      <c r="Q852" s="1"/>
      <c r="R852" s="1"/>
      <c r="S852" s="1"/>
      <c r="T852" s="1"/>
      <c r="U852" s="1"/>
      <c r="V852" s="1"/>
      <c r="W852" s="1"/>
      <c r="X852" s="1"/>
      <c r="Y852" s="1"/>
    </row>
    <row r="853" spans="7:25" ht="15.75" customHeight="1" x14ac:dyDescent="0.25">
      <c r="G853" s="2"/>
      <c r="L853" s="1"/>
      <c r="M853" s="1"/>
      <c r="N853" s="1"/>
      <c r="O853" s="1"/>
      <c r="P853" s="38"/>
      <c r="Q853" s="1"/>
      <c r="R853" s="1"/>
      <c r="S853" s="1"/>
      <c r="T853" s="1"/>
      <c r="U853" s="1"/>
      <c r="V853" s="1"/>
      <c r="W853" s="1"/>
      <c r="X853" s="1"/>
      <c r="Y853" s="1"/>
    </row>
    <row r="854" spans="7:25" ht="15.75" customHeight="1" x14ac:dyDescent="0.25">
      <c r="G854" s="2"/>
      <c r="L854" s="1"/>
      <c r="M854" s="1"/>
      <c r="N854" s="1"/>
      <c r="O854" s="1"/>
      <c r="P854" s="38"/>
      <c r="Q854" s="1"/>
      <c r="R854" s="1"/>
      <c r="S854" s="1"/>
      <c r="T854" s="1"/>
      <c r="U854" s="1"/>
      <c r="V854" s="1"/>
      <c r="W854" s="1"/>
      <c r="X854" s="1"/>
      <c r="Y854" s="1"/>
    </row>
    <row r="855" spans="7:25" ht="15.75" customHeight="1" x14ac:dyDescent="0.25">
      <c r="G855" s="2"/>
      <c r="L855" s="1"/>
      <c r="M855" s="1"/>
      <c r="N855" s="1"/>
      <c r="O855" s="1"/>
      <c r="P855" s="38"/>
      <c r="Q855" s="1"/>
      <c r="R855" s="1"/>
      <c r="S855" s="1"/>
      <c r="T855" s="1"/>
      <c r="U855" s="1"/>
      <c r="V855" s="1"/>
      <c r="W855" s="1"/>
      <c r="X855" s="1"/>
      <c r="Y855" s="1"/>
    </row>
    <row r="856" spans="7:25" ht="15.75" customHeight="1" x14ac:dyDescent="0.25">
      <c r="G856" s="2"/>
      <c r="L856" s="1"/>
      <c r="M856" s="1"/>
      <c r="N856" s="1"/>
      <c r="O856" s="1"/>
      <c r="P856" s="38"/>
      <c r="Q856" s="1"/>
      <c r="R856" s="1"/>
      <c r="S856" s="1"/>
      <c r="T856" s="1"/>
      <c r="U856" s="1"/>
      <c r="V856" s="1"/>
      <c r="W856" s="1"/>
      <c r="X856" s="1"/>
      <c r="Y856" s="1"/>
    </row>
    <row r="857" spans="7:25" ht="15.75" customHeight="1" x14ac:dyDescent="0.25">
      <c r="G857" s="2"/>
      <c r="L857" s="1"/>
      <c r="M857" s="1"/>
      <c r="N857" s="1"/>
      <c r="O857" s="1"/>
      <c r="P857" s="38"/>
      <c r="Q857" s="1"/>
      <c r="R857" s="1"/>
      <c r="S857" s="1"/>
      <c r="T857" s="1"/>
      <c r="U857" s="1"/>
      <c r="V857" s="1"/>
      <c r="W857" s="1"/>
      <c r="X857" s="1"/>
      <c r="Y857" s="1"/>
    </row>
    <row r="858" spans="7:25" ht="15.75" customHeight="1" x14ac:dyDescent="0.25">
      <c r="G858" s="2"/>
      <c r="L858" s="1"/>
      <c r="M858" s="1"/>
      <c r="N858" s="1"/>
      <c r="O858" s="1"/>
      <c r="P858" s="38"/>
      <c r="Q858" s="1"/>
      <c r="R858" s="1"/>
      <c r="S858" s="1"/>
      <c r="T858" s="1"/>
      <c r="U858" s="1"/>
      <c r="V858" s="1"/>
      <c r="W858" s="1"/>
      <c r="X858" s="1"/>
      <c r="Y858" s="1"/>
    </row>
    <row r="859" spans="7:25" ht="15.75" customHeight="1" x14ac:dyDescent="0.25">
      <c r="G859" s="2"/>
      <c r="L859" s="1"/>
      <c r="M859" s="1"/>
      <c r="N859" s="1"/>
      <c r="O859" s="1"/>
      <c r="P859" s="38"/>
      <c r="Q859" s="1"/>
      <c r="R859" s="1"/>
      <c r="S859" s="1"/>
      <c r="T859" s="1"/>
      <c r="U859" s="1"/>
      <c r="V859" s="1"/>
      <c r="W859" s="1"/>
      <c r="X859" s="1"/>
      <c r="Y859" s="1"/>
    </row>
    <row r="860" spans="7:25" ht="15.75" customHeight="1" x14ac:dyDescent="0.25">
      <c r="G860" s="2"/>
      <c r="L860" s="1"/>
      <c r="M860" s="1"/>
      <c r="N860" s="1"/>
      <c r="O860" s="1"/>
      <c r="P860" s="38"/>
      <c r="Q860" s="1"/>
      <c r="R860" s="1"/>
      <c r="S860" s="1"/>
      <c r="T860" s="1"/>
      <c r="U860" s="1"/>
      <c r="V860" s="1"/>
      <c r="W860" s="1"/>
      <c r="X860" s="1"/>
      <c r="Y860" s="1"/>
    </row>
    <row r="861" spans="7:25" ht="15.75" customHeight="1" x14ac:dyDescent="0.25">
      <c r="G861" s="2"/>
      <c r="L861" s="1"/>
      <c r="M861" s="1"/>
      <c r="N861" s="1"/>
      <c r="O861" s="1"/>
      <c r="P861" s="38"/>
      <c r="Q861" s="1"/>
      <c r="R861" s="1"/>
      <c r="S861" s="1"/>
      <c r="T861" s="1"/>
      <c r="U861" s="1"/>
      <c r="V861" s="1"/>
      <c r="W861" s="1"/>
      <c r="X861" s="1"/>
      <c r="Y861" s="1"/>
    </row>
    <row r="862" spans="7:25" ht="15.75" customHeight="1" x14ac:dyDescent="0.25">
      <c r="G862" s="2"/>
      <c r="L862" s="1"/>
      <c r="M862" s="1"/>
      <c r="N862" s="1"/>
      <c r="O862" s="1"/>
      <c r="P862" s="38"/>
      <c r="Q862" s="1"/>
      <c r="R862" s="1"/>
      <c r="S862" s="1"/>
      <c r="T862" s="1"/>
      <c r="U862" s="1"/>
      <c r="V862" s="1"/>
      <c r="W862" s="1"/>
      <c r="X862" s="1"/>
      <c r="Y862" s="1"/>
    </row>
    <row r="863" spans="7:25" ht="15.75" customHeight="1" x14ac:dyDescent="0.25">
      <c r="G863" s="2"/>
      <c r="L863" s="1"/>
      <c r="M863" s="1"/>
      <c r="N863" s="1"/>
      <c r="O863" s="1"/>
      <c r="P863" s="38"/>
      <c r="Q863" s="1"/>
      <c r="R863" s="1"/>
      <c r="S863" s="1"/>
      <c r="T863" s="1"/>
      <c r="U863" s="1"/>
      <c r="V863" s="1"/>
      <c r="W863" s="1"/>
      <c r="X863" s="1"/>
      <c r="Y863" s="1"/>
    </row>
    <row r="864" spans="7:25" ht="15.75" customHeight="1" x14ac:dyDescent="0.25">
      <c r="G864" s="2"/>
      <c r="L864" s="1"/>
      <c r="M864" s="1"/>
      <c r="N864" s="1"/>
      <c r="O864" s="1"/>
      <c r="P864" s="38"/>
      <c r="Q864" s="1"/>
      <c r="R864" s="1"/>
      <c r="S864" s="1"/>
      <c r="T864" s="1"/>
      <c r="U864" s="1"/>
      <c r="V864" s="1"/>
      <c r="W864" s="1"/>
      <c r="X864" s="1"/>
      <c r="Y864" s="1"/>
    </row>
    <row r="865" spans="7:25" ht="15.75" customHeight="1" x14ac:dyDescent="0.25">
      <c r="G865" s="2"/>
      <c r="L865" s="1"/>
      <c r="M865" s="1"/>
      <c r="N865" s="1"/>
      <c r="O865" s="1"/>
      <c r="P865" s="38"/>
      <c r="Q865" s="1"/>
      <c r="R865" s="1"/>
      <c r="S865" s="1"/>
      <c r="T865" s="1"/>
      <c r="U865" s="1"/>
      <c r="V865" s="1"/>
      <c r="W865" s="1"/>
      <c r="X865" s="1"/>
      <c r="Y865" s="1"/>
    </row>
    <row r="866" spans="7:25" ht="15.75" customHeight="1" x14ac:dyDescent="0.25">
      <c r="G866" s="2"/>
      <c r="L866" s="1"/>
      <c r="M866" s="1"/>
      <c r="N866" s="1"/>
      <c r="O866" s="1"/>
      <c r="P866" s="38"/>
      <c r="Q866" s="1"/>
      <c r="R866" s="1"/>
      <c r="S866" s="1"/>
      <c r="T866" s="1"/>
      <c r="U866" s="1"/>
      <c r="V866" s="1"/>
      <c r="W866" s="1"/>
      <c r="X866" s="1"/>
      <c r="Y866" s="1"/>
    </row>
    <row r="867" spans="7:25" ht="15.75" customHeight="1" x14ac:dyDescent="0.25">
      <c r="G867" s="2"/>
      <c r="L867" s="1"/>
      <c r="M867" s="1"/>
      <c r="N867" s="1"/>
      <c r="O867" s="1"/>
      <c r="P867" s="38"/>
      <c r="Q867" s="1"/>
      <c r="R867" s="1"/>
      <c r="S867" s="1"/>
      <c r="T867" s="1"/>
      <c r="U867" s="1"/>
      <c r="V867" s="1"/>
      <c r="W867" s="1"/>
      <c r="X867" s="1"/>
      <c r="Y867" s="1"/>
    </row>
    <row r="868" spans="7:25" ht="15.75" customHeight="1" x14ac:dyDescent="0.25">
      <c r="G868" s="2"/>
      <c r="L868" s="1"/>
      <c r="M868" s="1"/>
      <c r="N868" s="1"/>
      <c r="O868" s="1"/>
      <c r="P868" s="38"/>
      <c r="Q868" s="1"/>
      <c r="R868" s="1"/>
      <c r="S868" s="1"/>
      <c r="T868" s="1"/>
      <c r="U868" s="1"/>
      <c r="V868" s="1"/>
      <c r="W868" s="1"/>
      <c r="X868" s="1"/>
      <c r="Y868" s="1"/>
    </row>
    <row r="869" spans="7:25" ht="15.75" customHeight="1" x14ac:dyDescent="0.25">
      <c r="G869" s="2"/>
      <c r="L869" s="1"/>
      <c r="M869" s="1"/>
      <c r="N869" s="1"/>
      <c r="O869" s="1"/>
      <c r="P869" s="38"/>
      <c r="Q869" s="1"/>
      <c r="R869" s="1"/>
      <c r="S869" s="1"/>
      <c r="T869" s="1"/>
      <c r="U869" s="1"/>
      <c r="V869" s="1"/>
      <c r="W869" s="1"/>
      <c r="X869" s="1"/>
      <c r="Y869" s="1"/>
    </row>
    <row r="870" spans="7:25" ht="15.75" customHeight="1" x14ac:dyDescent="0.25">
      <c r="G870" s="2"/>
      <c r="L870" s="1"/>
      <c r="M870" s="1"/>
      <c r="N870" s="1"/>
      <c r="O870" s="1"/>
      <c r="P870" s="38"/>
      <c r="Q870" s="1"/>
      <c r="R870" s="1"/>
      <c r="S870" s="1"/>
      <c r="T870" s="1"/>
      <c r="U870" s="1"/>
      <c r="V870" s="1"/>
      <c r="W870" s="1"/>
      <c r="X870" s="1"/>
      <c r="Y870" s="1"/>
    </row>
    <row r="871" spans="7:25" ht="15.75" customHeight="1" x14ac:dyDescent="0.25">
      <c r="G871" s="2"/>
      <c r="L871" s="1"/>
      <c r="M871" s="1"/>
      <c r="N871" s="1"/>
      <c r="O871" s="1"/>
      <c r="P871" s="38"/>
      <c r="Q871" s="1"/>
      <c r="R871" s="1"/>
      <c r="S871" s="1"/>
      <c r="T871" s="1"/>
      <c r="U871" s="1"/>
      <c r="V871" s="1"/>
      <c r="W871" s="1"/>
      <c r="X871" s="1"/>
      <c r="Y871" s="1"/>
    </row>
    <row r="872" spans="7:25" ht="15.75" customHeight="1" x14ac:dyDescent="0.25">
      <c r="G872" s="2"/>
      <c r="L872" s="1"/>
      <c r="M872" s="1"/>
      <c r="N872" s="1"/>
      <c r="O872" s="1"/>
      <c r="P872" s="38"/>
      <c r="Q872" s="1"/>
      <c r="R872" s="1"/>
      <c r="S872" s="1"/>
      <c r="T872" s="1"/>
      <c r="U872" s="1"/>
      <c r="V872" s="1"/>
      <c r="W872" s="1"/>
      <c r="X872" s="1"/>
      <c r="Y872" s="1"/>
    </row>
    <row r="873" spans="7:25" ht="15.75" customHeight="1" x14ac:dyDescent="0.25">
      <c r="G873" s="2"/>
      <c r="L873" s="1"/>
      <c r="M873" s="1"/>
      <c r="N873" s="1"/>
      <c r="O873" s="1"/>
      <c r="P873" s="38"/>
      <c r="Q873" s="1"/>
      <c r="R873" s="1"/>
      <c r="S873" s="1"/>
      <c r="T873" s="1"/>
      <c r="U873" s="1"/>
      <c r="V873" s="1"/>
      <c r="W873" s="1"/>
      <c r="X873" s="1"/>
      <c r="Y873" s="1"/>
    </row>
    <row r="874" spans="7:25" ht="15.75" customHeight="1" x14ac:dyDescent="0.25">
      <c r="G874" s="2"/>
      <c r="L874" s="1"/>
      <c r="M874" s="1"/>
      <c r="N874" s="1"/>
      <c r="O874" s="1"/>
      <c r="P874" s="38"/>
      <c r="Q874" s="1"/>
      <c r="R874" s="1"/>
      <c r="S874" s="1"/>
      <c r="T874" s="1"/>
      <c r="U874" s="1"/>
      <c r="V874" s="1"/>
      <c r="W874" s="1"/>
      <c r="X874" s="1"/>
      <c r="Y874" s="1"/>
    </row>
    <row r="875" spans="7:25" ht="15.75" customHeight="1" x14ac:dyDescent="0.25">
      <c r="G875" s="2"/>
      <c r="L875" s="1"/>
      <c r="M875" s="1"/>
      <c r="N875" s="1"/>
      <c r="O875" s="1"/>
      <c r="P875" s="38"/>
      <c r="Q875" s="1"/>
      <c r="R875" s="1"/>
      <c r="S875" s="1"/>
      <c r="T875" s="1"/>
      <c r="U875" s="1"/>
      <c r="V875" s="1"/>
      <c r="W875" s="1"/>
      <c r="X875" s="1"/>
      <c r="Y875" s="1"/>
    </row>
    <row r="876" spans="7:25" ht="15.75" customHeight="1" x14ac:dyDescent="0.25">
      <c r="G876" s="2"/>
      <c r="L876" s="1"/>
      <c r="M876" s="1"/>
      <c r="N876" s="1"/>
      <c r="O876" s="1"/>
      <c r="P876" s="38"/>
      <c r="Q876" s="1"/>
      <c r="R876" s="1"/>
      <c r="S876" s="1"/>
      <c r="T876" s="1"/>
      <c r="U876" s="1"/>
      <c r="V876" s="1"/>
      <c r="W876" s="1"/>
      <c r="X876" s="1"/>
      <c r="Y876" s="1"/>
    </row>
    <row r="877" spans="7:25" ht="15.75" customHeight="1" x14ac:dyDescent="0.25">
      <c r="G877" s="2"/>
      <c r="L877" s="1"/>
      <c r="M877" s="1"/>
      <c r="N877" s="1"/>
      <c r="O877" s="1"/>
      <c r="P877" s="38"/>
      <c r="Q877" s="1"/>
      <c r="R877" s="1"/>
      <c r="S877" s="1"/>
      <c r="T877" s="1"/>
      <c r="U877" s="1"/>
      <c r="V877" s="1"/>
      <c r="W877" s="1"/>
      <c r="X877" s="1"/>
      <c r="Y877" s="1"/>
    </row>
    <row r="878" spans="7:25" ht="15.75" customHeight="1" x14ac:dyDescent="0.25">
      <c r="G878" s="2"/>
      <c r="L878" s="1"/>
      <c r="M878" s="1"/>
      <c r="N878" s="1"/>
      <c r="O878" s="1"/>
      <c r="P878" s="38"/>
      <c r="Q878" s="1"/>
      <c r="R878" s="1"/>
      <c r="S878" s="1"/>
      <c r="T878" s="1"/>
      <c r="U878" s="1"/>
      <c r="V878" s="1"/>
      <c r="W878" s="1"/>
      <c r="X878" s="1"/>
      <c r="Y878" s="1"/>
    </row>
    <row r="879" spans="7:25" ht="15.75" customHeight="1" x14ac:dyDescent="0.25">
      <c r="G879" s="2"/>
      <c r="L879" s="1"/>
      <c r="M879" s="1"/>
      <c r="N879" s="1"/>
      <c r="O879" s="1"/>
      <c r="P879" s="38"/>
      <c r="Q879" s="1"/>
      <c r="R879" s="1"/>
      <c r="S879" s="1"/>
      <c r="T879" s="1"/>
      <c r="U879" s="1"/>
      <c r="V879" s="1"/>
      <c r="W879" s="1"/>
      <c r="X879" s="1"/>
      <c r="Y879" s="1"/>
    </row>
    <row r="880" spans="7:25" ht="15.75" customHeight="1" x14ac:dyDescent="0.25">
      <c r="G880" s="2"/>
      <c r="L880" s="1"/>
      <c r="M880" s="1"/>
      <c r="N880" s="1"/>
      <c r="O880" s="1"/>
      <c r="P880" s="38"/>
      <c r="Q880" s="1"/>
      <c r="R880" s="1"/>
      <c r="S880" s="1"/>
      <c r="T880" s="1"/>
      <c r="U880" s="1"/>
      <c r="V880" s="1"/>
      <c r="W880" s="1"/>
      <c r="X880" s="1"/>
      <c r="Y880" s="1"/>
    </row>
    <row r="881" spans="7:25" ht="15.75" customHeight="1" x14ac:dyDescent="0.25">
      <c r="G881" s="2"/>
      <c r="L881" s="1"/>
      <c r="M881" s="1"/>
      <c r="N881" s="1"/>
      <c r="O881" s="1"/>
      <c r="P881" s="38"/>
      <c r="Q881" s="1"/>
      <c r="R881" s="1"/>
      <c r="S881" s="1"/>
      <c r="T881" s="1"/>
      <c r="U881" s="1"/>
      <c r="V881" s="1"/>
      <c r="W881" s="1"/>
      <c r="X881" s="1"/>
      <c r="Y881" s="1"/>
    </row>
    <row r="882" spans="7:25" ht="15.75" customHeight="1" x14ac:dyDescent="0.25">
      <c r="G882" s="2"/>
      <c r="L882" s="1"/>
      <c r="M882" s="1"/>
      <c r="N882" s="1"/>
      <c r="O882" s="1"/>
      <c r="P882" s="38"/>
      <c r="Q882" s="1"/>
      <c r="R882" s="1"/>
      <c r="S882" s="1"/>
      <c r="T882" s="1"/>
      <c r="U882" s="1"/>
      <c r="V882" s="1"/>
      <c r="W882" s="1"/>
      <c r="X882" s="1"/>
      <c r="Y882" s="1"/>
    </row>
    <row r="883" spans="7:25" ht="15.75" customHeight="1" x14ac:dyDescent="0.25">
      <c r="G883" s="2"/>
      <c r="L883" s="1"/>
      <c r="M883" s="1"/>
      <c r="N883" s="1"/>
      <c r="O883" s="1"/>
      <c r="P883" s="38"/>
      <c r="Q883" s="1"/>
      <c r="R883" s="1"/>
      <c r="S883" s="1"/>
      <c r="T883" s="1"/>
      <c r="U883" s="1"/>
      <c r="V883" s="1"/>
      <c r="W883" s="1"/>
      <c r="X883" s="1"/>
      <c r="Y883" s="1"/>
    </row>
    <row r="884" spans="7:25" ht="15.75" customHeight="1" x14ac:dyDescent="0.25">
      <c r="G884" s="2"/>
      <c r="L884" s="1"/>
      <c r="M884" s="1"/>
      <c r="N884" s="1"/>
      <c r="O884" s="1"/>
      <c r="P884" s="38"/>
      <c r="Q884" s="1"/>
      <c r="R884" s="1"/>
      <c r="S884" s="1"/>
      <c r="T884" s="1"/>
      <c r="U884" s="1"/>
      <c r="V884" s="1"/>
      <c r="W884" s="1"/>
      <c r="X884" s="1"/>
      <c r="Y884" s="1"/>
    </row>
    <row r="885" spans="7:25" ht="15.75" customHeight="1" x14ac:dyDescent="0.25">
      <c r="G885" s="2"/>
      <c r="L885" s="1"/>
      <c r="M885" s="1"/>
      <c r="N885" s="1"/>
      <c r="O885" s="1"/>
      <c r="P885" s="38"/>
      <c r="Q885" s="1"/>
      <c r="R885" s="1"/>
      <c r="S885" s="1"/>
      <c r="T885" s="1"/>
      <c r="U885" s="1"/>
      <c r="V885" s="1"/>
      <c r="W885" s="1"/>
      <c r="X885" s="1"/>
      <c r="Y885" s="1"/>
    </row>
    <row r="886" spans="7:25" ht="15.75" customHeight="1" x14ac:dyDescent="0.25">
      <c r="G886" s="2"/>
      <c r="L886" s="1"/>
      <c r="M886" s="1"/>
      <c r="N886" s="1"/>
      <c r="O886" s="1"/>
      <c r="P886" s="38"/>
      <c r="Q886" s="1"/>
      <c r="R886" s="1"/>
      <c r="S886" s="1"/>
      <c r="T886" s="1"/>
      <c r="U886" s="1"/>
      <c r="V886" s="1"/>
      <c r="W886" s="1"/>
      <c r="X886" s="1"/>
      <c r="Y886" s="1"/>
    </row>
    <row r="887" spans="7:25" ht="15.75" customHeight="1" x14ac:dyDescent="0.25">
      <c r="G887" s="2"/>
      <c r="L887" s="1"/>
      <c r="M887" s="1"/>
      <c r="N887" s="1"/>
      <c r="O887" s="1"/>
      <c r="P887" s="38"/>
      <c r="Q887" s="1"/>
      <c r="R887" s="1"/>
      <c r="S887" s="1"/>
      <c r="T887" s="1"/>
      <c r="U887" s="1"/>
      <c r="V887" s="1"/>
      <c r="W887" s="1"/>
      <c r="X887" s="1"/>
      <c r="Y887" s="1"/>
    </row>
    <row r="888" spans="7:25" ht="15.75" customHeight="1" x14ac:dyDescent="0.25">
      <c r="G888" s="2"/>
      <c r="L888" s="1"/>
      <c r="M888" s="1"/>
      <c r="N888" s="1"/>
      <c r="O888" s="1"/>
      <c r="P888" s="38"/>
      <c r="Q888" s="1"/>
      <c r="R888" s="1"/>
      <c r="S888" s="1"/>
      <c r="T888" s="1"/>
      <c r="U888" s="1"/>
      <c r="V888" s="1"/>
      <c r="W888" s="1"/>
      <c r="X888" s="1"/>
      <c r="Y888" s="1"/>
    </row>
    <row r="889" spans="7:25" ht="15.75" customHeight="1" x14ac:dyDescent="0.25">
      <c r="G889" s="2"/>
      <c r="L889" s="1"/>
      <c r="M889" s="1"/>
      <c r="N889" s="1"/>
      <c r="O889" s="1"/>
      <c r="P889" s="38"/>
      <c r="Q889" s="1"/>
      <c r="R889" s="1"/>
      <c r="S889" s="1"/>
      <c r="T889" s="1"/>
      <c r="U889" s="1"/>
      <c r="V889" s="1"/>
      <c r="W889" s="1"/>
      <c r="X889" s="1"/>
      <c r="Y889" s="1"/>
    </row>
    <row r="890" spans="7:25" ht="15.75" customHeight="1" x14ac:dyDescent="0.25">
      <c r="G890" s="2"/>
      <c r="L890" s="1"/>
      <c r="M890" s="1"/>
      <c r="N890" s="1"/>
      <c r="O890" s="1"/>
      <c r="P890" s="38"/>
      <c r="Q890" s="1"/>
      <c r="R890" s="1"/>
      <c r="S890" s="1"/>
      <c r="T890" s="1"/>
      <c r="U890" s="1"/>
      <c r="V890" s="1"/>
      <c r="W890" s="1"/>
      <c r="X890" s="1"/>
      <c r="Y890" s="1"/>
    </row>
    <row r="891" spans="7:25" ht="15.75" customHeight="1" x14ac:dyDescent="0.25">
      <c r="G891" s="2"/>
      <c r="L891" s="1"/>
      <c r="M891" s="1"/>
      <c r="N891" s="1"/>
      <c r="O891" s="1"/>
      <c r="P891" s="38"/>
      <c r="Q891" s="1"/>
      <c r="R891" s="1"/>
      <c r="S891" s="1"/>
      <c r="T891" s="1"/>
      <c r="U891" s="1"/>
      <c r="V891" s="1"/>
      <c r="W891" s="1"/>
      <c r="X891" s="1"/>
      <c r="Y891" s="1"/>
    </row>
    <row r="892" spans="7:25" ht="15.75" customHeight="1" x14ac:dyDescent="0.25">
      <c r="G892" s="2"/>
      <c r="L892" s="1"/>
      <c r="M892" s="1"/>
      <c r="N892" s="1"/>
      <c r="O892" s="1"/>
      <c r="P892" s="38"/>
      <c r="Q892" s="1"/>
      <c r="R892" s="1"/>
      <c r="S892" s="1"/>
      <c r="T892" s="1"/>
      <c r="U892" s="1"/>
      <c r="V892" s="1"/>
      <c r="W892" s="1"/>
      <c r="X892" s="1"/>
      <c r="Y892" s="1"/>
    </row>
    <row r="893" spans="7:25" ht="15.75" customHeight="1" x14ac:dyDescent="0.25">
      <c r="G893" s="2"/>
      <c r="L893" s="1"/>
      <c r="M893" s="1"/>
      <c r="N893" s="1"/>
      <c r="O893" s="1"/>
      <c r="P893" s="38"/>
      <c r="Q893" s="1"/>
      <c r="R893" s="1"/>
      <c r="S893" s="1"/>
      <c r="T893" s="1"/>
      <c r="U893" s="1"/>
      <c r="V893" s="1"/>
      <c r="W893" s="1"/>
      <c r="X893" s="1"/>
      <c r="Y893" s="1"/>
    </row>
    <row r="894" spans="7:25" ht="15.75" customHeight="1" x14ac:dyDescent="0.25">
      <c r="G894" s="2"/>
      <c r="L894" s="1"/>
      <c r="M894" s="1"/>
      <c r="N894" s="1"/>
      <c r="O894" s="1"/>
      <c r="P894" s="38"/>
      <c r="Q894" s="1"/>
      <c r="R894" s="1"/>
      <c r="S894" s="1"/>
      <c r="T894" s="1"/>
      <c r="U894" s="1"/>
      <c r="V894" s="1"/>
      <c r="W894" s="1"/>
      <c r="X894" s="1"/>
      <c r="Y894" s="1"/>
    </row>
    <row r="895" spans="7:25" ht="15.75" customHeight="1" x14ac:dyDescent="0.25">
      <c r="G895" s="2"/>
      <c r="L895" s="1"/>
      <c r="M895" s="1"/>
      <c r="N895" s="1"/>
      <c r="O895" s="1"/>
      <c r="P895" s="38"/>
      <c r="Q895" s="1"/>
      <c r="R895" s="1"/>
      <c r="S895" s="1"/>
      <c r="T895" s="1"/>
      <c r="U895" s="1"/>
      <c r="V895" s="1"/>
      <c r="W895" s="1"/>
      <c r="X895" s="1"/>
      <c r="Y895" s="1"/>
    </row>
    <row r="896" spans="7:25" ht="15.75" customHeight="1" x14ac:dyDescent="0.25">
      <c r="G896" s="2"/>
      <c r="L896" s="1"/>
      <c r="M896" s="1"/>
      <c r="N896" s="1"/>
      <c r="O896" s="1"/>
      <c r="P896" s="38"/>
      <c r="Q896" s="1"/>
      <c r="R896" s="1"/>
      <c r="S896" s="1"/>
      <c r="T896" s="1"/>
      <c r="U896" s="1"/>
      <c r="V896" s="1"/>
      <c r="W896" s="1"/>
      <c r="X896" s="1"/>
      <c r="Y896" s="1"/>
    </row>
    <row r="897" spans="7:25" ht="15.75" customHeight="1" x14ac:dyDescent="0.25">
      <c r="G897" s="2"/>
      <c r="L897" s="1"/>
      <c r="M897" s="1"/>
      <c r="N897" s="1"/>
      <c r="O897" s="1"/>
      <c r="P897" s="38"/>
      <c r="Q897" s="1"/>
      <c r="R897" s="1"/>
      <c r="S897" s="1"/>
      <c r="T897" s="1"/>
      <c r="U897" s="1"/>
      <c r="V897" s="1"/>
      <c r="W897" s="1"/>
      <c r="X897" s="1"/>
      <c r="Y897" s="1"/>
    </row>
    <row r="898" spans="7:25" ht="15.75" customHeight="1" x14ac:dyDescent="0.25">
      <c r="G898" s="2"/>
      <c r="L898" s="1"/>
      <c r="M898" s="1"/>
      <c r="N898" s="1"/>
      <c r="O898" s="1"/>
      <c r="P898" s="38"/>
      <c r="Q898" s="1"/>
      <c r="R898" s="1"/>
      <c r="S898" s="1"/>
      <c r="T898" s="1"/>
      <c r="U898" s="1"/>
      <c r="V898" s="1"/>
      <c r="W898" s="1"/>
      <c r="X898" s="1"/>
      <c r="Y898" s="1"/>
    </row>
    <row r="899" spans="7:25" ht="15.75" customHeight="1" x14ac:dyDescent="0.25">
      <c r="G899" s="2"/>
      <c r="L899" s="1"/>
      <c r="M899" s="1"/>
      <c r="N899" s="1"/>
      <c r="O899" s="1"/>
      <c r="P899" s="38"/>
      <c r="Q899" s="1"/>
      <c r="R899" s="1"/>
      <c r="S899" s="1"/>
      <c r="T899" s="1"/>
      <c r="U899" s="1"/>
      <c r="V899" s="1"/>
      <c r="W899" s="1"/>
      <c r="X899" s="1"/>
      <c r="Y899" s="1"/>
    </row>
    <row r="900" spans="7:25" ht="15.75" customHeight="1" x14ac:dyDescent="0.25">
      <c r="G900" s="2"/>
      <c r="L900" s="1"/>
      <c r="M900" s="1"/>
      <c r="N900" s="1"/>
      <c r="O900" s="1"/>
      <c r="P900" s="38"/>
      <c r="Q900" s="1"/>
      <c r="R900" s="1"/>
      <c r="S900" s="1"/>
      <c r="T900" s="1"/>
      <c r="U900" s="1"/>
      <c r="V900" s="1"/>
      <c r="W900" s="1"/>
      <c r="X900" s="1"/>
      <c r="Y900" s="1"/>
    </row>
    <row r="901" spans="7:25" ht="15.75" customHeight="1" x14ac:dyDescent="0.25">
      <c r="G901" s="2"/>
      <c r="L901" s="1"/>
      <c r="M901" s="1"/>
      <c r="N901" s="1"/>
      <c r="O901" s="1"/>
      <c r="P901" s="38"/>
      <c r="Q901" s="1"/>
      <c r="R901" s="1"/>
      <c r="S901" s="1"/>
      <c r="T901" s="1"/>
      <c r="U901" s="1"/>
      <c r="V901" s="1"/>
      <c r="W901" s="1"/>
      <c r="X901" s="1"/>
      <c r="Y901" s="1"/>
    </row>
    <row r="902" spans="7:25" ht="15.75" customHeight="1" x14ac:dyDescent="0.25">
      <c r="G902" s="2"/>
      <c r="L902" s="1"/>
      <c r="M902" s="1"/>
      <c r="N902" s="1"/>
      <c r="O902" s="1"/>
      <c r="P902" s="38"/>
      <c r="Q902" s="1"/>
      <c r="R902" s="1"/>
      <c r="S902" s="1"/>
      <c r="T902" s="1"/>
      <c r="U902" s="1"/>
      <c r="V902" s="1"/>
      <c r="W902" s="1"/>
      <c r="X902" s="1"/>
      <c r="Y902" s="1"/>
    </row>
    <row r="903" spans="7:25" ht="15.75" customHeight="1" x14ac:dyDescent="0.25">
      <c r="G903" s="2"/>
      <c r="L903" s="1"/>
      <c r="M903" s="1"/>
      <c r="N903" s="1"/>
      <c r="O903" s="1"/>
      <c r="P903" s="38"/>
      <c r="Q903" s="1"/>
      <c r="R903" s="1"/>
      <c r="S903" s="1"/>
      <c r="T903" s="1"/>
      <c r="U903" s="1"/>
      <c r="V903" s="1"/>
      <c r="W903" s="1"/>
      <c r="X903" s="1"/>
      <c r="Y903" s="1"/>
    </row>
    <row r="904" spans="7:25" ht="15.75" customHeight="1" x14ac:dyDescent="0.25">
      <c r="G904" s="2"/>
      <c r="L904" s="1"/>
      <c r="M904" s="1"/>
      <c r="N904" s="1"/>
      <c r="O904" s="1"/>
      <c r="P904" s="38"/>
      <c r="Q904" s="1"/>
      <c r="R904" s="1"/>
      <c r="S904" s="1"/>
      <c r="T904" s="1"/>
      <c r="U904" s="1"/>
      <c r="V904" s="1"/>
      <c r="W904" s="1"/>
      <c r="X904" s="1"/>
      <c r="Y904" s="1"/>
    </row>
    <row r="905" spans="7:25" ht="15.75" customHeight="1" x14ac:dyDescent="0.25">
      <c r="G905" s="2"/>
      <c r="L905" s="1"/>
      <c r="M905" s="1"/>
      <c r="N905" s="1"/>
      <c r="O905" s="1"/>
      <c r="P905" s="38"/>
      <c r="Q905" s="1"/>
      <c r="R905" s="1"/>
      <c r="S905" s="1"/>
      <c r="T905" s="1"/>
      <c r="U905" s="1"/>
      <c r="V905" s="1"/>
      <c r="W905" s="1"/>
      <c r="X905" s="1"/>
      <c r="Y905" s="1"/>
    </row>
    <row r="906" spans="7:25" ht="15.75" customHeight="1" x14ac:dyDescent="0.25">
      <c r="G906" s="2"/>
      <c r="L906" s="1"/>
      <c r="M906" s="1"/>
      <c r="N906" s="1"/>
      <c r="O906" s="1"/>
      <c r="P906" s="38"/>
      <c r="Q906" s="1"/>
      <c r="R906" s="1"/>
      <c r="S906" s="1"/>
      <c r="T906" s="1"/>
      <c r="U906" s="1"/>
      <c r="V906" s="1"/>
      <c r="W906" s="1"/>
      <c r="X906" s="1"/>
      <c r="Y906" s="1"/>
    </row>
    <row r="907" spans="7:25" ht="15.75" customHeight="1" x14ac:dyDescent="0.25">
      <c r="G907" s="2"/>
      <c r="L907" s="1"/>
      <c r="M907" s="1"/>
      <c r="N907" s="1"/>
      <c r="O907" s="1"/>
      <c r="P907" s="38"/>
      <c r="Q907" s="1"/>
      <c r="R907" s="1"/>
      <c r="S907" s="1"/>
      <c r="T907" s="1"/>
      <c r="U907" s="1"/>
      <c r="V907" s="1"/>
      <c r="W907" s="1"/>
      <c r="X907" s="1"/>
      <c r="Y907" s="1"/>
    </row>
    <row r="908" spans="7:25" ht="15.75" customHeight="1" x14ac:dyDescent="0.25">
      <c r="G908" s="2"/>
      <c r="L908" s="1"/>
      <c r="M908" s="1"/>
      <c r="N908" s="1"/>
      <c r="O908" s="1"/>
      <c r="P908" s="38"/>
      <c r="Q908" s="1"/>
      <c r="R908" s="1"/>
      <c r="S908" s="1"/>
      <c r="T908" s="1"/>
      <c r="U908" s="1"/>
      <c r="V908" s="1"/>
      <c r="W908" s="1"/>
      <c r="X908" s="1"/>
      <c r="Y908" s="1"/>
    </row>
    <row r="909" spans="7:25" ht="15.75" customHeight="1" x14ac:dyDescent="0.25">
      <c r="G909" s="2"/>
      <c r="L909" s="1"/>
      <c r="M909" s="1"/>
      <c r="N909" s="1"/>
      <c r="O909" s="1"/>
      <c r="P909" s="38"/>
      <c r="Q909" s="1"/>
      <c r="R909" s="1"/>
      <c r="S909" s="1"/>
      <c r="T909" s="1"/>
      <c r="U909" s="1"/>
      <c r="V909" s="1"/>
      <c r="W909" s="1"/>
      <c r="X909" s="1"/>
      <c r="Y909" s="1"/>
    </row>
    <row r="910" spans="7:25" ht="15.75" customHeight="1" x14ac:dyDescent="0.25">
      <c r="G910" s="2"/>
      <c r="L910" s="1"/>
      <c r="M910" s="1"/>
      <c r="N910" s="1"/>
      <c r="O910" s="1"/>
      <c r="P910" s="38"/>
      <c r="Q910" s="1"/>
      <c r="R910" s="1"/>
      <c r="S910" s="1"/>
      <c r="T910" s="1"/>
      <c r="U910" s="1"/>
      <c r="V910" s="1"/>
      <c r="W910" s="1"/>
      <c r="X910" s="1"/>
      <c r="Y910" s="1"/>
    </row>
    <row r="911" spans="7:25" ht="15.75" customHeight="1" x14ac:dyDescent="0.25">
      <c r="G911" s="2"/>
      <c r="L911" s="1"/>
      <c r="M911" s="1"/>
      <c r="N911" s="1"/>
      <c r="O911" s="1"/>
      <c r="P911" s="38"/>
      <c r="Q911" s="1"/>
      <c r="R911" s="1"/>
      <c r="S911" s="1"/>
      <c r="T911" s="1"/>
      <c r="U911" s="1"/>
      <c r="V911" s="1"/>
      <c r="W911" s="1"/>
      <c r="X911" s="1"/>
      <c r="Y911" s="1"/>
    </row>
    <row r="912" spans="7:25" ht="15.75" customHeight="1" x14ac:dyDescent="0.25">
      <c r="G912" s="2"/>
      <c r="L912" s="1"/>
      <c r="M912" s="1"/>
      <c r="N912" s="1"/>
      <c r="O912" s="1"/>
      <c r="P912" s="38"/>
      <c r="Q912" s="1"/>
      <c r="R912" s="1"/>
      <c r="S912" s="1"/>
      <c r="T912" s="1"/>
      <c r="U912" s="1"/>
      <c r="V912" s="1"/>
      <c r="W912" s="1"/>
      <c r="X912" s="1"/>
      <c r="Y912" s="1"/>
    </row>
    <row r="913" spans="7:25" ht="15.75" customHeight="1" x14ac:dyDescent="0.25">
      <c r="G913" s="2"/>
      <c r="L913" s="1"/>
      <c r="M913" s="1"/>
      <c r="N913" s="1"/>
      <c r="O913" s="1"/>
      <c r="P913" s="38"/>
      <c r="Q913" s="1"/>
      <c r="R913" s="1"/>
      <c r="S913" s="1"/>
      <c r="T913" s="1"/>
      <c r="U913" s="1"/>
      <c r="V913" s="1"/>
      <c r="W913" s="1"/>
      <c r="X913" s="1"/>
      <c r="Y913" s="1"/>
    </row>
    <row r="914" spans="7:25" ht="15.75" customHeight="1" x14ac:dyDescent="0.25">
      <c r="G914" s="2"/>
      <c r="L914" s="1"/>
      <c r="M914" s="1"/>
      <c r="N914" s="1"/>
      <c r="O914" s="1"/>
      <c r="P914" s="38"/>
      <c r="Q914" s="1"/>
      <c r="R914" s="1"/>
      <c r="S914" s="1"/>
      <c r="T914" s="1"/>
      <c r="U914" s="1"/>
      <c r="V914" s="1"/>
      <c r="W914" s="1"/>
      <c r="X914" s="1"/>
      <c r="Y914" s="1"/>
    </row>
    <row r="915" spans="7:25" ht="15.75" customHeight="1" x14ac:dyDescent="0.25">
      <c r="G915" s="2"/>
      <c r="L915" s="1"/>
      <c r="M915" s="1"/>
      <c r="N915" s="1"/>
      <c r="O915" s="1"/>
      <c r="P915" s="38"/>
      <c r="Q915" s="1"/>
      <c r="R915" s="1"/>
      <c r="S915" s="1"/>
      <c r="T915" s="1"/>
      <c r="U915" s="1"/>
      <c r="V915" s="1"/>
      <c r="W915" s="1"/>
      <c r="X915" s="1"/>
      <c r="Y915" s="1"/>
    </row>
    <row r="916" spans="7:25" ht="15.75" customHeight="1" x14ac:dyDescent="0.25">
      <c r="G916" s="2"/>
      <c r="L916" s="1"/>
      <c r="M916" s="1"/>
      <c r="N916" s="1"/>
      <c r="O916" s="1"/>
      <c r="P916" s="38"/>
      <c r="Q916" s="1"/>
      <c r="R916" s="1"/>
      <c r="S916" s="1"/>
      <c r="T916" s="1"/>
      <c r="U916" s="1"/>
      <c r="V916" s="1"/>
      <c r="W916" s="1"/>
      <c r="X916" s="1"/>
      <c r="Y916" s="1"/>
    </row>
    <row r="917" spans="7:25" ht="15.75" customHeight="1" x14ac:dyDescent="0.25">
      <c r="G917" s="2"/>
      <c r="L917" s="1"/>
      <c r="M917" s="1"/>
      <c r="N917" s="1"/>
      <c r="O917" s="1"/>
      <c r="P917" s="38"/>
      <c r="Q917" s="1"/>
      <c r="R917" s="1"/>
      <c r="S917" s="1"/>
      <c r="T917" s="1"/>
      <c r="U917" s="1"/>
      <c r="V917" s="1"/>
      <c r="W917" s="1"/>
      <c r="X917" s="1"/>
      <c r="Y917" s="1"/>
    </row>
    <row r="918" spans="7:25" ht="15.75" customHeight="1" x14ac:dyDescent="0.25">
      <c r="G918" s="2"/>
      <c r="L918" s="1"/>
      <c r="M918" s="1"/>
      <c r="N918" s="1"/>
      <c r="O918" s="1"/>
      <c r="P918" s="38"/>
      <c r="Q918" s="1"/>
      <c r="R918" s="1"/>
      <c r="S918" s="1"/>
      <c r="T918" s="1"/>
      <c r="U918" s="1"/>
      <c r="V918" s="1"/>
      <c r="W918" s="1"/>
      <c r="X918" s="1"/>
      <c r="Y918" s="1"/>
    </row>
    <row r="919" spans="7:25" ht="15.75" customHeight="1" x14ac:dyDescent="0.25">
      <c r="G919" s="2"/>
      <c r="L919" s="1"/>
      <c r="M919" s="1"/>
      <c r="N919" s="1"/>
      <c r="O919" s="1"/>
      <c r="P919" s="38"/>
      <c r="Q919" s="1"/>
      <c r="R919" s="1"/>
      <c r="S919" s="1"/>
      <c r="T919" s="1"/>
      <c r="U919" s="1"/>
      <c r="V919" s="1"/>
      <c r="W919" s="1"/>
      <c r="X919" s="1"/>
      <c r="Y919" s="1"/>
    </row>
    <row r="920" spans="7:25" ht="15.75" customHeight="1" x14ac:dyDescent="0.25">
      <c r="G920" s="2"/>
      <c r="L920" s="1"/>
      <c r="M920" s="1"/>
      <c r="N920" s="1"/>
      <c r="O920" s="1"/>
      <c r="P920" s="38"/>
      <c r="Q920" s="1"/>
      <c r="R920" s="1"/>
      <c r="S920" s="1"/>
      <c r="T920" s="1"/>
      <c r="U920" s="1"/>
      <c r="V920" s="1"/>
      <c r="W920" s="1"/>
      <c r="X920" s="1"/>
      <c r="Y920" s="1"/>
    </row>
    <row r="921" spans="7:25" ht="15.75" customHeight="1" x14ac:dyDescent="0.25">
      <c r="G921" s="2"/>
      <c r="L921" s="1"/>
      <c r="M921" s="1"/>
      <c r="N921" s="1"/>
      <c r="O921" s="1"/>
      <c r="P921" s="38"/>
      <c r="Q921" s="1"/>
      <c r="R921" s="1"/>
      <c r="S921" s="1"/>
      <c r="T921" s="1"/>
      <c r="U921" s="1"/>
      <c r="V921" s="1"/>
      <c r="W921" s="1"/>
      <c r="X921" s="1"/>
      <c r="Y921" s="1"/>
    </row>
    <row r="922" spans="7:25" ht="15.75" customHeight="1" x14ac:dyDescent="0.25">
      <c r="G922" s="2"/>
      <c r="L922" s="1"/>
      <c r="M922" s="1"/>
      <c r="N922" s="1"/>
      <c r="O922" s="1"/>
      <c r="P922" s="38"/>
      <c r="Q922" s="1"/>
      <c r="R922" s="1"/>
      <c r="S922" s="1"/>
      <c r="T922" s="1"/>
      <c r="U922" s="1"/>
      <c r="V922" s="1"/>
      <c r="W922" s="1"/>
      <c r="X922" s="1"/>
      <c r="Y922" s="1"/>
    </row>
    <row r="923" spans="7:25" ht="15.75" customHeight="1" x14ac:dyDescent="0.25">
      <c r="G923" s="2"/>
      <c r="L923" s="1"/>
      <c r="M923" s="1"/>
      <c r="N923" s="1"/>
      <c r="O923" s="1"/>
      <c r="P923" s="38"/>
      <c r="Q923" s="1"/>
      <c r="R923" s="1"/>
      <c r="S923" s="1"/>
      <c r="T923" s="1"/>
      <c r="U923" s="1"/>
      <c r="V923" s="1"/>
      <c r="W923" s="1"/>
      <c r="X923" s="1"/>
      <c r="Y923" s="1"/>
    </row>
    <row r="924" spans="7:25" ht="15.75" customHeight="1" x14ac:dyDescent="0.25">
      <c r="G924" s="2"/>
      <c r="L924" s="1"/>
      <c r="M924" s="1"/>
      <c r="N924" s="1"/>
      <c r="O924" s="1"/>
      <c r="P924" s="38"/>
      <c r="Q924" s="1"/>
      <c r="R924" s="1"/>
      <c r="S924" s="1"/>
      <c r="T924" s="1"/>
      <c r="U924" s="1"/>
      <c r="V924" s="1"/>
      <c r="W924" s="1"/>
      <c r="X924" s="1"/>
      <c r="Y924" s="1"/>
    </row>
    <row r="925" spans="7:25" ht="15.75" customHeight="1" x14ac:dyDescent="0.25">
      <c r="G925" s="2"/>
      <c r="L925" s="1"/>
      <c r="M925" s="1"/>
      <c r="N925" s="1"/>
      <c r="O925" s="1"/>
      <c r="P925" s="38"/>
      <c r="Q925" s="1"/>
      <c r="R925" s="1"/>
      <c r="S925" s="1"/>
      <c r="T925" s="1"/>
      <c r="U925" s="1"/>
      <c r="V925" s="1"/>
      <c r="W925" s="1"/>
      <c r="X925" s="1"/>
      <c r="Y925" s="1"/>
    </row>
    <row r="926" spans="7:25" ht="15.75" customHeight="1" x14ac:dyDescent="0.25">
      <c r="G926" s="2"/>
      <c r="L926" s="1"/>
      <c r="M926" s="1"/>
      <c r="N926" s="1"/>
      <c r="O926" s="1"/>
      <c r="P926" s="38"/>
      <c r="Q926" s="1"/>
      <c r="R926" s="1"/>
      <c r="S926" s="1"/>
      <c r="T926" s="1"/>
      <c r="U926" s="1"/>
      <c r="V926" s="1"/>
      <c r="W926" s="1"/>
      <c r="X926" s="1"/>
      <c r="Y926" s="1"/>
    </row>
    <row r="927" spans="7:25" ht="15.75" customHeight="1" x14ac:dyDescent="0.25">
      <c r="G927" s="2"/>
      <c r="L927" s="1"/>
      <c r="M927" s="1"/>
      <c r="N927" s="1"/>
      <c r="O927" s="1"/>
      <c r="P927" s="38"/>
      <c r="Q927" s="1"/>
      <c r="R927" s="1"/>
      <c r="S927" s="1"/>
      <c r="T927" s="1"/>
      <c r="U927" s="1"/>
      <c r="V927" s="1"/>
      <c r="W927" s="1"/>
      <c r="X927" s="1"/>
      <c r="Y927" s="1"/>
    </row>
    <row r="928" spans="7:25" ht="15.75" customHeight="1" x14ac:dyDescent="0.25">
      <c r="G928" s="2"/>
      <c r="L928" s="1"/>
      <c r="M928" s="1"/>
      <c r="N928" s="1"/>
      <c r="O928" s="1"/>
      <c r="P928" s="38"/>
      <c r="Q928" s="1"/>
      <c r="R928" s="1"/>
      <c r="S928" s="1"/>
      <c r="T928" s="1"/>
      <c r="U928" s="1"/>
      <c r="V928" s="1"/>
      <c r="W928" s="1"/>
      <c r="X928" s="1"/>
      <c r="Y928" s="1"/>
    </row>
    <row r="929" spans="7:25" ht="15.75" customHeight="1" x14ac:dyDescent="0.25">
      <c r="G929" s="2"/>
      <c r="L929" s="1"/>
      <c r="M929" s="1"/>
      <c r="N929" s="1"/>
      <c r="O929" s="1"/>
      <c r="P929" s="38"/>
      <c r="Q929" s="1"/>
      <c r="R929" s="1"/>
      <c r="S929" s="1"/>
      <c r="T929" s="1"/>
      <c r="U929" s="1"/>
      <c r="V929" s="1"/>
      <c r="W929" s="1"/>
      <c r="X929" s="1"/>
      <c r="Y929" s="1"/>
    </row>
    <row r="930" spans="7:25" ht="15.75" customHeight="1" x14ac:dyDescent="0.25">
      <c r="G930" s="2"/>
      <c r="L930" s="1"/>
      <c r="M930" s="1"/>
      <c r="N930" s="1"/>
      <c r="O930" s="1"/>
      <c r="P930" s="38"/>
      <c r="Q930" s="1"/>
      <c r="R930" s="1"/>
      <c r="S930" s="1"/>
      <c r="T930" s="1"/>
      <c r="U930" s="1"/>
      <c r="V930" s="1"/>
      <c r="W930" s="1"/>
      <c r="X930" s="1"/>
      <c r="Y930" s="1"/>
    </row>
    <row r="931" spans="7:25" ht="15.75" customHeight="1" x14ac:dyDescent="0.25">
      <c r="G931" s="2"/>
      <c r="L931" s="1"/>
      <c r="M931" s="1"/>
      <c r="N931" s="1"/>
      <c r="O931" s="1"/>
      <c r="P931" s="38"/>
      <c r="Q931" s="1"/>
      <c r="R931" s="1"/>
      <c r="S931" s="1"/>
      <c r="T931" s="1"/>
      <c r="U931" s="1"/>
      <c r="V931" s="1"/>
      <c r="W931" s="1"/>
      <c r="X931" s="1"/>
      <c r="Y931" s="1"/>
    </row>
    <row r="932" spans="7:25" ht="15.75" customHeight="1" x14ac:dyDescent="0.25">
      <c r="G932" s="2"/>
      <c r="L932" s="1"/>
      <c r="M932" s="1"/>
      <c r="N932" s="1"/>
      <c r="O932" s="1"/>
      <c r="P932" s="38"/>
      <c r="Q932" s="1"/>
      <c r="R932" s="1"/>
      <c r="S932" s="1"/>
      <c r="T932" s="1"/>
      <c r="U932" s="1"/>
      <c r="V932" s="1"/>
      <c r="W932" s="1"/>
      <c r="X932" s="1"/>
      <c r="Y932" s="1"/>
    </row>
    <row r="933" spans="7:25" ht="15.75" customHeight="1" x14ac:dyDescent="0.25">
      <c r="G933" s="2"/>
      <c r="L933" s="1"/>
      <c r="M933" s="1"/>
      <c r="N933" s="1"/>
      <c r="O933" s="1"/>
      <c r="P933" s="38"/>
      <c r="Q933" s="1"/>
      <c r="R933" s="1"/>
      <c r="S933" s="1"/>
      <c r="T933" s="1"/>
      <c r="U933" s="1"/>
      <c r="V933" s="1"/>
      <c r="W933" s="1"/>
      <c r="X933" s="1"/>
      <c r="Y933" s="1"/>
    </row>
    <row r="934" spans="7:25" ht="15.75" customHeight="1" x14ac:dyDescent="0.25">
      <c r="G934" s="2"/>
      <c r="L934" s="1"/>
      <c r="M934" s="1"/>
      <c r="N934" s="1"/>
      <c r="O934" s="1"/>
      <c r="P934" s="38"/>
      <c r="Q934" s="1"/>
      <c r="R934" s="1"/>
      <c r="S934" s="1"/>
      <c r="T934" s="1"/>
      <c r="U934" s="1"/>
      <c r="V934" s="1"/>
      <c r="W934" s="1"/>
      <c r="X934" s="1"/>
      <c r="Y934" s="1"/>
    </row>
    <row r="935" spans="7:25" ht="15.75" customHeight="1" x14ac:dyDescent="0.25">
      <c r="G935" s="2"/>
      <c r="L935" s="1"/>
      <c r="M935" s="1"/>
      <c r="N935" s="1"/>
      <c r="O935" s="1"/>
      <c r="P935" s="38"/>
      <c r="Q935" s="1"/>
      <c r="R935" s="1"/>
      <c r="S935" s="1"/>
      <c r="T935" s="1"/>
      <c r="U935" s="1"/>
      <c r="V935" s="1"/>
      <c r="W935" s="1"/>
      <c r="X935" s="1"/>
      <c r="Y935" s="1"/>
    </row>
    <row r="936" spans="7:25" ht="15.75" customHeight="1" x14ac:dyDescent="0.25">
      <c r="G936" s="2"/>
      <c r="L936" s="1"/>
      <c r="M936" s="1"/>
      <c r="N936" s="1"/>
      <c r="O936" s="1"/>
      <c r="P936" s="38"/>
      <c r="Q936" s="1"/>
      <c r="R936" s="1"/>
      <c r="S936" s="1"/>
      <c r="T936" s="1"/>
      <c r="U936" s="1"/>
      <c r="V936" s="1"/>
      <c r="W936" s="1"/>
      <c r="X936" s="1"/>
      <c r="Y936" s="1"/>
    </row>
    <row r="937" spans="7:25" ht="15.75" customHeight="1" x14ac:dyDescent="0.25">
      <c r="G937" s="2"/>
      <c r="L937" s="1"/>
      <c r="M937" s="1"/>
      <c r="N937" s="1"/>
      <c r="O937" s="1"/>
      <c r="P937" s="38"/>
      <c r="Q937" s="1"/>
      <c r="R937" s="1"/>
      <c r="S937" s="1"/>
      <c r="T937" s="1"/>
      <c r="U937" s="1"/>
      <c r="V937" s="1"/>
      <c r="W937" s="1"/>
      <c r="X937" s="1"/>
      <c r="Y937" s="1"/>
    </row>
    <row r="938" spans="7:25" ht="15.75" customHeight="1" x14ac:dyDescent="0.25">
      <c r="G938" s="2"/>
      <c r="L938" s="1"/>
      <c r="M938" s="1"/>
      <c r="N938" s="1"/>
      <c r="O938" s="1"/>
      <c r="P938" s="38"/>
      <c r="Q938" s="1"/>
      <c r="R938" s="1"/>
      <c r="S938" s="1"/>
      <c r="T938" s="1"/>
      <c r="U938" s="1"/>
      <c r="V938" s="1"/>
      <c r="W938" s="1"/>
      <c r="X938" s="1"/>
      <c r="Y938" s="1"/>
    </row>
    <row r="939" spans="7:25" ht="15.75" customHeight="1" x14ac:dyDescent="0.25">
      <c r="G939" s="2"/>
      <c r="L939" s="1"/>
      <c r="M939" s="1"/>
      <c r="N939" s="1"/>
      <c r="O939" s="1"/>
      <c r="P939" s="38"/>
      <c r="Q939" s="1"/>
      <c r="R939" s="1"/>
      <c r="S939" s="1"/>
      <c r="T939" s="1"/>
      <c r="U939" s="1"/>
      <c r="V939" s="1"/>
      <c r="W939" s="1"/>
      <c r="X939" s="1"/>
      <c r="Y939" s="1"/>
    </row>
    <row r="940" spans="7:25" ht="15.75" customHeight="1" x14ac:dyDescent="0.25">
      <c r="G940" s="2"/>
      <c r="L940" s="1"/>
      <c r="M940" s="1"/>
      <c r="N940" s="1"/>
      <c r="O940" s="1"/>
      <c r="P940" s="38"/>
      <c r="Q940" s="1"/>
      <c r="R940" s="1"/>
      <c r="S940" s="1"/>
      <c r="T940" s="1"/>
      <c r="U940" s="1"/>
      <c r="V940" s="1"/>
      <c r="W940" s="1"/>
      <c r="X940" s="1"/>
      <c r="Y940" s="1"/>
    </row>
    <row r="941" spans="7:25" ht="15.75" customHeight="1" x14ac:dyDescent="0.25">
      <c r="G941" s="2"/>
      <c r="L941" s="1"/>
      <c r="M941" s="1"/>
      <c r="N941" s="1"/>
      <c r="O941" s="1"/>
      <c r="P941" s="38"/>
      <c r="Q941" s="1"/>
      <c r="R941" s="1"/>
      <c r="S941" s="1"/>
      <c r="T941" s="1"/>
      <c r="U941" s="1"/>
      <c r="V941" s="1"/>
      <c r="W941" s="1"/>
      <c r="X941" s="1"/>
      <c r="Y941" s="1"/>
    </row>
    <row r="942" spans="7:25" ht="15.75" customHeight="1" x14ac:dyDescent="0.25">
      <c r="G942" s="2"/>
      <c r="L942" s="1"/>
      <c r="M942" s="1"/>
      <c r="N942" s="1"/>
      <c r="O942" s="1"/>
      <c r="P942" s="38"/>
      <c r="Q942" s="1"/>
      <c r="R942" s="1"/>
      <c r="S942" s="1"/>
      <c r="T942" s="1"/>
      <c r="U942" s="1"/>
      <c r="V942" s="1"/>
      <c r="W942" s="1"/>
      <c r="X942" s="1"/>
      <c r="Y942" s="1"/>
    </row>
    <row r="943" spans="7:25" ht="15.75" customHeight="1" x14ac:dyDescent="0.25">
      <c r="G943" s="2"/>
      <c r="L943" s="1"/>
      <c r="M943" s="1"/>
      <c r="N943" s="1"/>
      <c r="O943" s="1"/>
      <c r="P943" s="38"/>
      <c r="Q943" s="1"/>
      <c r="R943" s="1"/>
      <c r="S943" s="1"/>
      <c r="T943" s="1"/>
      <c r="U943" s="1"/>
      <c r="V943" s="1"/>
      <c r="W943" s="1"/>
      <c r="X943" s="1"/>
      <c r="Y943" s="1"/>
    </row>
    <row r="944" spans="7:25" ht="15.75" customHeight="1" x14ac:dyDescent="0.25">
      <c r="G944" s="2"/>
      <c r="L944" s="1"/>
      <c r="M944" s="1"/>
      <c r="N944" s="1"/>
      <c r="O944" s="1"/>
      <c r="P944" s="38"/>
      <c r="Q944" s="1"/>
      <c r="R944" s="1"/>
      <c r="S944" s="1"/>
      <c r="T944" s="1"/>
      <c r="U944" s="1"/>
      <c r="V944" s="1"/>
      <c r="W944" s="1"/>
      <c r="X944" s="1"/>
      <c r="Y944" s="1"/>
    </row>
    <row r="945" spans="7:25" ht="15.75" customHeight="1" x14ac:dyDescent="0.25">
      <c r="G945" s="2"/>
      <c r="L945" s="1"/>
      <c r="M945" s="1"/>
      <c r="N945" s="1"/>
      <c r="O945" s="1"/>
      <c r="P945" s="38"/>
      <c r="Q945" s="1"/>
      <c r="R945" s="1"/>
      <c r="S945" s="1"/>
      <c r="T945" s="1"/>
      <c r="U945" s="1"/>
      <c r="V945" s="1"/>
      <c r="W945" s="1"/>
      <c r="X945" s="1"/>
      <c r="Y945" s="1"/>
    </row>
    <row r="946" spans="7:25" ht="15.75" customHeight="1" x14ac:dyDescent="0.25">
      <c r="G946" s="2"/>
      <c r="L946" s="1"/>
      <c r="M946" s="1"/>
      <c r="N946" s="1"/>
      <c r="O946" s="1"/>
      <c r="P946" s="38"/>
      <c r="Q946" s="1"/>
      <c r="R946" s="1"/>
      <c r="S946" s="1"/>
      <c r="T946" s="1"/>
      <c r="U946" s="1"/>
      <c r="V946" s="1"/>
      <c r="W946" s="1"/>
      <c r="X946" s="1"/>
      <c r="Y946" s="1"/>
    </row>
    <row r="947" spans="7:25" ht="15.75" customHeight="1" x14ac:dyDescent="0.25">
      <c r="G947" s="2"/>
      <c r="L947" s="1"/>
      <c r="M947" s="1"/>
      <c r="N947" s="1"/>
      <c r="O947" s="1"/>
      <c r="P947" s="38"/>
      <c r="Q947" s="1"/>
      <c r="R947" s="1"/>
      <c r="S947" s="1"/>
      <c r="T947" s="1"/>
      <c r="U947" s="1"/>
      <c r="V947" s="1"/>
      <c r="W947" s="1"/>
      <c r="X947" s="1"/>
      <c r="Y947" s="1"/>
    </row>
    <row r="948" spans="7:25" ht="15.75" customHeight="1" x14ac:dyDescent="0.25">
      <c r="G948" s="2"/>
      <c r="L948" s="1"/>
      <c r="M948" s="1"/>
      <c r="N948" s="1"/>
      <c r="O948" s="1"/>
      <c r="P948" s="38"/>
      <c r="Q948" s="1"/>
      <c r="R948" s="1"/>
      <c r="S948" s="1"/>
      <c r="T948" s="1"/>
      <c r="U948" s="1"/>
      <c r="V948" s="1"/>
      <c r="W948" s="1"/>
      <c r="X948" s="1"/>
      <c r="Y948" s="1"/>
    </row>
    <row r="949" spans="7:25" ht="15.75" customHeight="1" x14ac:dyDescent="0.25">
      <c r="G949" s="2"/>
      <c r="L949" s="1"/>
      <c r="M949" s="1"/>
      <c r="N949" s="1"/>
      <c r="O949" s="1"/>
      <c r="P949" s="38"/>
      <c r="Q949" s="1"/>
      <c r="R949" s="1"/>
      <c r="S949" s="1"/>
      <c r="T949" s="1"/>
      <c r="U949" s="1"/>
      <c r="V949" s="1"/>
      <c r="W949" s="1"/>
      <c r="X949" s="1"/>
      <c r="Y949" s="1"/>
    </row>
    <row r="950" spans="7:25" ht="15.75" customHeight="1" x14ac:dyDescent="0.25">
      <c r="G950" s="2"/>
      <c r="L950" s="1"/>
      <c r="M950" s="1"/>
      <c r="N950" s="1"/>
      <c r="O950" s="1"/>
      <c r="P950" s="38"/>
      <c r="Q950" s="1"/>
      <c r="R950" s="1"/>
      <c r="S950" s="1"/>
      <c r="T950" s="1"/>
      <c r="U950" s="1"/>
      <c r="V950" s="1"/>
      <c r="W950" s="1"/>
      <c r="X950" s="1"/>
      <c r="Y950" s="1"/>
    </row>
    <row r="951" spans="7:25" ht="15.75" customHeight="1" x14ac:dyDescent="0.25">
      <c r="G951" s="2"/>
      <c r="L951" s="1"/>
      <c r="M951" s="1"/>
      <c r="N951" s="1"/>
      <c r="O951" s="1"/>
      <c r="P951" s="38"/>
      <c r="Q951" s="1"/>
      <c r="R951" s="1"/>
      <c r="S951" s="1"/>
      <c r="T951" s="1"/>
      <c r="U951" s="1"/>
      <c r="V951" s="1"/>
      <c r="W951" s="1"/>
      <c r="X951" s="1"/>
      <c r="Y951" s="1"/>
    </row>
    <row r="952" spans="7:25" ht="15.75" customHeight="1" x14ac:dyDescent="0.25">
      <c r="G952" s="2"/>
      <c r="L952" s="1"/>
      <c r="M952" s="1"/>
      <c r="N952" s="1"/>
      <c r="O952" s="1"/>
      <c r="P952" s="38"/>
      <c r="Q952" s="1"/>
      <c r="R952" s="1"/>
      <c r="S952" s="1"/>
      <c r="T952" s="1"/>
      <c r="U952" s="1"/>
      <c r="V952" s="1"/>
      <c r="W952" s="1"/>
      <c r="X952" s="1"/>
      <c r="Y952" s="1"/>
    </row>
    <row r="953" spans="7:25" ht="15.75" customHeight="1" x14ac:dyDescent="0.25">
      <c r="G953" s="2"/>
      <c r="L953" s="1"/>
      <c r="M953" s="1"/>
      <c r="N953" s="1"/>
      <c r="O953" s="1"/>
      <c r="P953" s="38"/>
      <c r="Q953" s="1"/>
      <c r="R953" s="1"/>
      <c r="S953" s="1"/>
      <c r="T953" s="1"/>
      <c r="U953" s="1"/>
      <c r="V953" s="1"/>
      <c r="W953" s="1"/>
      <c r="X953" s="1"/>
      <c r="Y953" s="1"/>
    </row>
    <row r="954" spans="7:25" ht="15.75" customHeight="1" x14ac:dyDescent="0.25">
      <c r="G954" s="2"/>
      <c r="L954" s="1"/>
      <c r="M954" s="1"/>
      <c r="N954" s="1"/>
      <c r="O954" s="1"/>
      <c r="P954" s="38"/>
      <c r="Q954" s="1"/>
      <c r="R954" s="1"/>
      <c r="S954" s="1"/>
      <c r="T954" s="1"/>
      <c r="U954" s="1"/>
      <c r="V954" s="1"/>
      <c r="W954" s="1"/>
      <c r="X954" s="1"/>
      <c r="Y954" s="1"/>
    </row>
    <row r="955" spans="7:25" ht="15.75" customHeight="1" x14ac:dyDescent="0.25">
      <c r="G955" s="2"/>
      <c r="L955" s="1"/>
      <c r="M955" s="1"/>
      <c r="N955" s="1"/>
      <c r="O955" s="1"/>
      <c r="P955" s="38"/>
      <c r="Q955" s="1"/>
      <c r="R955" s="1"/>
      <c r="S955" s="1"/>
      <c r="T955" s="1"/>
      <c r="U955" s="1"/>
      <c r="V955" s="1"/>
      <c r="W955" s="1"/>
      <c r="X955" s="1"/>
      <c r="Y955" s="1"/>
    </row>
    <row r="956" spans="7:25" ht="15.75" customHeight="1" x14ac:dyDescent="0.25">
      <c r="G956" s="2"/>
      <c r="L956" s="1"/>
      <c r="M956" s="1"/>
      <c r="N956" s="1"/>
      <c r="O956" s="1"/>
      <c r="P956" s="38"/>
      <c r="Q956" s="1"/>
      <c r="R956" s="1"/>
      <c r="S956" s="1"/>
      <c r="T956" s="1"/>
      <c r="U956" s="1"/>
      <c r="V956" s="1"/>
      <c r="W956" s="1"/>
      <c r="X956" s="1"/>
      <c r="Y956" s="1"/>
    </row>
    <row r="957" spans="7:25" ht="15.75" customHeight="1" x14ac:dyDescent="0.25">
      <c r="G957" s="2"/>
      <c r="L957" s="1"/>
      <c r="M957" s="1"/>
      <c r="N957" s="1"/>
      <c r="O957" s="1"/>
      <c r="P957" s="38"/>
      <c r="Q957" s="1"/>
      <c r="R957" s="1"/>
      <c r="S957" s="1"/>
      <c r="T957" s="1"/>
      <c r="U957" s="1"/>
      <c r="V957" s="1"/>
      <c r="W957" s="1"/>
      <c r="X957" s="1"/>
      <c r="Y957" s="1"/>
    </row>
    <row r="958" spans="7:25" ht="15.75" customHeight="1" x14ac:dyDescent="0.25">
      <c r="G958" s="2"/>
      <c r="L958" s="1"/>
      <c r="M958" s="1"/>
      <c r="N958" s="1"/>
      <c r="O958" s="1"/>
      <c r="P958" s="38"/>
      <c r="Q958" s="1"/>
      <c r="R958" s="1"/>
      <c r="S958" s="1"/>
      <c r="T958" s="1"/>
      <c r="U958" s="1"/>
      <c r="V958" s="1"/>
      <c r="W958" s="1"/>
      <c r="X958" s="1"/>
      <c r="Y958" s="1"/>
    </row>
    <row r="959" spans="7:25" ht="15.75" customHeight="1" x14ac:dyDescent="0.25">
      <c r="G959" s="2"/>
      <c r="L959" s="1"/>
      <c r="M959" s="1"/>
      <c r="N959" s="1"/>
      <c r="O959" s="1"/>
      <c r="P959" s="38"/>
      <c r="Q959" s="1"/>
      <c r="R959" s="1"/>
      <c r="S959" s="1"/>
      <c r="T959" s="1"/>
      <c r="U959" s="1"/>
      <c r="V959" s="1"/>
      <c r="W959" s="1"/>
      <c r="X959" s="1"/>
      <c r="Y959" s="1"/>
    </row>
    <row r="960" spans="7:25" ht="15.75" customHeight="1" x14ac:dyDescent="0.25">
      <c r="G960" s="2"/>
      <c r="L960" s="1"/>
      <c r="M960" s="1"/>
      <c r="N960" s="1"/>
      <c r="O960" s="1"/>
      <c r="P960" s="38"/>
      <c r="Q960" s="1"/>
      <c r="R960" s="1"/>
      <c r="S960" s="1"/>
      <c r="T960" s="1"/>
      <c r="U960" s="1"/>
      <c r="V960" s="1"/>
      <c r="W960" s="1"/>
      <c r="X960" s="1"/>
      <c r="Y960" s="1"/>
    </row>
    <row r="961" spans="7:25" ht="15.75" customHeight="1" x14ac:dyDescent="0.25">
      <c r="G961" s="2"/>
      <c r="L961" s="1"/>
      <c r="M961" s="1"/>
      <c r="N961" s="1"/>
      <c r="O961" s="1"/>
      <c r="P961" s="38"/>
      <c r="Q961" s="1"/>
      <c r="R961" s="1"/>
      <c r="X961" s="1"/>
      <c r="Y961" s="1"/>
    </row>
  </sheetData>
  <mergeCells count="10">
    <mergeCell ref="Z4:AB4"/>
    <mergeCell ref="AC4:AE4"/>
    <mergeCell ref="A4:F4"/>
    <mergeCell ref="G4:L4"/>
    <mergeCell ref="M4:R4"/>
    <mergeCell ref="A1:R1"/>
    <mergeCell ref="A2:F2"/>
    <mergeCell ref="G2:L2"/>
    <mergeCell ref="M2:R2"/>
    <mergeCell ref="A3:R3"/>
  </mergeCells>
  <pageMargins left="0.7" right="0.7" top="0.75" bottom="0.75" header="0" footer="0"/>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E7CF9-AC06-4127-B5EC-32D4EDF6AF7F}">
  <dimension ref="B1:D16"/>
  <sheetViews>
    <sheetView topLeftCell="A13" workbookViewId="0">
      <selection activeCell="C27" sqref="C27"/>
    </sheetView>
  </sheetViews>
  <sheetFormatPr baseColWidth="10" defaultRowHeight="15" x14ac:dyDescent="0.25"/>
  <cols>
    <col min="2" max="2" width="5.7109375" customWidth="1"/>
    <col min="3" max="3" width="63.28515625" customWidth="1"/>
    <col min="4" max="4" width="31.85546875" customWidth="1"/>
  </cols>
  <sheetData>
    <row r="1" spans="2:4" ht="30" customHeight="1" thickBot="1" x14ac:dyDescent="0.3">
      <c r="B1" s="108"/>
      <c r="C1" s="108" t="s">
        <v>23</v>
      </c>
      <c r="D1" s="109" t="s">
        <v>50</v>
      </c>
    </row>
    <row r="2" spans="2:4" ht="153" customHeight="1" thickBot="1" x14ac:dyDescent="0.3">
      <c r="B2" s="117">
        <v>1</v>
      </c>
      <c r="C2" s="110" t="s">
        <v>14</v>
      </c>
      <c r="D2" s="31" t="s">
        <v>51</v>
      </c>
    </row>
    <row r="3" spans="2:4" ht="123" customHeight="1" thickBot="1" x14ac:dyDescent="0.3">
      <c r="B3" s="4">
        <v>2</v>
      </c>
      <c r="C3" s="111" t="s">
        <v>48</v>
      </c>
      <c r="D3" s="31" t="s">
        <v>52</v>
      </c>
    </row>
    <row r="4" spans="2:4" ht="44.25" customHeight="1" thickBot="1" x14ac:dyDescent="0.3">
      <c r="B4" s="118">
        <f>B3+1</f>
        <v>3</v>
      </c>
      <c r="C4" s="112" t="s">
        <v>15</v>
      </c>
      <c r="D4" s="31" t="s">
        <v>53</v>
      </c>
    </row>
    <row r="5" spans="2:4" ht="53.25" customHeight="1" thickBot="1" x14ac:dyDescent="0.3">
      <c r="B5" s="118">
        <f t="shared" ref="B5:B16" si="0">B4+1</f>
        <v>4</v>
      </c>
      <c r="C5" s="111" t="s">
        <v>16</v>
      </c>
      <c r="D5" s="31" t="s">
        <v>28</v>
      </c>
    </row>
    <row r="6" spans="2:4" ht="62.25" customHeight="1" thickBot="1" x14ac:dyDescent="0.3">
      <c r="B6" s="4">
        <f t="shared" si="0"/>
        <v>5</v>
      </c>
      <c r="C6" s="113" t="s">
        <v>17</v>
      </c>
      <c r="D6" s="31" t="s">
        <v>54</v>
      </c>
    </row>
    <row r="7" spans="2:4" ht="30" customHeight="1" thickBot="1" x14ac:dyDescent="0.3">
      <c r="B7" s="4">
        <f t="shared" si="0"/>
        <v>6</v>
      </c>
      <c r="C7" s="113" t="s">
        <v>18</v>
      </c>
      <c r="D7" s="31" t="s">
        <v>28</v>
      </c>
    </row>
    <row r="8" spans="2:4" ht="30" customHeight="1" thickBot="1" x14ac:dyDescent="0.3">
      <c r="B8" s="4">
        <f t="shared" si="0"/>
        <v>7</v>
      </c>
      <c r="C8" s="113" t="s">
        <v>19</v>
      </c>
      <c r="D8" s="31" t="s">
        <v>28</v>
      </c>
    </row>
    <row r="9" spans="2:4" ht="168" customHeight="1" thickBot="1" x14ac:dyDescent="0.3">
      <c r="B9" s="4">
        <f t="shared" si="0"/>
        <v>8</v>
      </c>
      <c r="C9" s="113" t="s">
        <v>49</v>
      </c>
      <c r="D9" s="31" t="s">
        <v>28</v>
      </c>
    </row>
    <row r="10" spans="2:4" ht="35.25" customHeight="1" thickBot="1" x14ac:dyDescent="0.3">
      <c r="B10" s="4">
        <f t="shared" si="0"/>
        <v>9</v>
      </c>
      <c r="C10" s="114" t="s">
        <v>32</v>
      </c>
      <c r="D10" s="31" t="s">
        <v>28</v>
      </c>
    </row>
    <row r="11" spans="2:4" ht="81.75" customHeight="1" thickBot="1" x14ac:dyDescent="0.3">
      <c r="B11" s="4">
        <f t="shared" si="0"/>
        <v>10</v>
      </c>
      <c r="C11" s="114" t="s">
        <v>33</v>
      </c>
      <c r="D11" s="31" t="s">
        <v>28</v>
      </c>
    </row>
    <row r="12" spans="2:4" ht="58.5" customHeight="1" thickBot="1" x14ac:dyDescent="0.3">
      <c r="B12" s="4">
        <f t="shared" si="0"/>
        <v>11</v>
      </c>
      <c r="C12" s="113" t="s">
        <v>29</v>
      </c>
      <c r="D12" s="31" t="s">
        <v>28</v>
      </c>
    </row>
    <row r="13" spans="2:4" ht="81" customHeight="1" thickBot="1" x14ac:dyDescent="0.3">
      <c r="B13" s="4">
        <f t="shared" si="0"/>
        <v>12</v>
      </c>
      <c r="C13" s="113" t="s">
        <v>30</v>
      </c>
      <c r="D13" s="31" t="s">
        <v>28</v>
      </c>
    </row>
    <row r="14" spans="2:4" ht="82.5" customHeight="1" thickBot="1" x14ac:dyDescent="0.3">
      <c r="B14" s="4">
        <f t="shared" si="0"/>
        <v>13</v>
      </c>
      <c r="C14" s="113" t="s">
        <v>34</v>
      </c>
      <c r="D14" s="31" t="s">
        <v>28</v>
      </c>
    </row>
    <row r="15" spans="2:4" ht="58.5" customHeight="1" thickBot="1" x14ac:dyDescent="0.3">
      <c r="B15" s="4">
        <f t="shared" si="0"/>
        <v>14</v>
      </c>
      <c r="C15" s="115" t="s">
        <v>35</v>
      </c>
      <c r="D15" s="31" t="s">
        <v>52</v>
      </c>
    </row>
    <row r="16" spans="2:4" ht="15.75" thickBot="1" x14ac:dyDescent="0.3">
      <c r="B16" s="4">
        <f t="shared" si="0"/>
        <v>15</v>
      </c>
      <c r="C16" s="116" t="s">
        <v>31</v>
      </c>
      <c r="D16" s="31" t="s">
        <v>28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8FAFC-5F8F-44EE-96DA-454CF9B0330B}">
  <dimension ref="B1:F16"/>
  <sheetViews>
    <sheetView tabSelected="1" workbookViewId="0">
      <selection activeCell="G3" sqref="G3"/>
    </sheetView>
  </sheetViews>
  <sheetFormatPr baseColWidth="10" defaultRowHeight="15" x14ac:dyDescent="0.25"/>
  <cols>
    <col min="2" max="2" width="5.7109375" customWidth="1"/>
    <col min="3" max="3" width="63.28515625" customWidth="1"/>
    <col min="4" max="4" width="31.85546875" customWidth="1"/>
    <col min="5" max="5" width="33" customWidth="1"/>
  </cols>
  <sheetData>
    <row r="1" spans="2:6" ht="30" customHeight="1" thickBot="1" x14ac:dyDescent="0.3">
      <c r="B1" s="108"/>
      <c r="C1" s="108" t="s">
        <v>23</v>
      </c>
      <c r="D1" s="109"/>
    </row>
    <row r="2" spans="2:6" ht="153" customHeight="1" thickBot="1" x14ac:dyDescent="0.3">
      <c r="B2" s="126">
        <v>1</v>
      </c>
      <c r="C2" s="110" t="s">
        <v>14</v>
      </c>
      <c r="D2" s="31"/>
    </row>
    <row r="3" spans="2:6" ht="149.25" customHeight="1" thickBot="1" x14ac:dyDescent="0.3">
      <c r="B3" s="125">
        <v>2</v>
      </c>
      <c r="C3" s="120" t="s">
        <v>48</v>
      </c>
      <c r="D3" s="31"/>
    </row>
    <row r="4" spans="2:6" ht="132" customHeight="1" thickBot="1" x14ac:dyDescent="0.3">
      <c r="B4" s="125">
        <f>B3+1</f>
        <v>3</v>
      </c>
      <c r="C4" s="119" t="s">
        <v>15</v>
      </c>
      <c r="D4" s="31"/>
    </row>
    <row r="5" spans="2:6" ht="171" customHeight="1" thickBot="1" x14ac:dyDescent="0.3">
      <c r="B5" s="125">
        <f t="shared" ref="B5:B16" si="0">B4+1</f>
        <v>4</v>
      </c>
      <c r="C5" s="120" t="s">
        <v>16</v>
      </c>
      <c r="D5" s="31"/>
    </row>
    <row r="6" spans="2:6" ht="153.75" customHeight="1" thickBot="1" x14ac:dyDescent="0.3">
      <c r="B6" s="125">
        <f t="shared" si="0"/>
        <v>5</v>
      </c>
      <c r="C6" s="121" t="s">
        <v>17</v>
      </c>
      <c r="D6" s="31"/>
    </row>
    <row r="7" spans="2:6" ht="203.25" customHeight="1" thickBot="1" x14ac:dyDescent="0.3">
      <c r="B7" s="125">
        <f t="shared" si="0"/>
        <v>6</v>
      </c>
      <c r="C7" s="121" t="s">
        <v>18</v>
      </c>
      <c r="D7" s="31"/>
    </row>
    <row r="8" spans="2:6" ht="115.5" customHeight="1" thickBot="1" x14ac:dyDescent="0.3">
      <c r="B8" s="125">
        <f t="shared" si="0"/>
        <v>7</v>
      </c>
      <c r="C8" s="121" t="s">
        <v>19</v>
      </c>
      <c r="D8" s="31"/>
    </row>
    <row r="9" spans="2:6" ht="249" customHeight="1" thickBot="1" x14ac:dyDescent="0.3">
      <c r="B9" s="125">
        <f t="shared" si="0"/>
        <v>8</v>
      </c>
      <c r="C9" s="113" t="s">
        <v>49</v>
      </c>
      <c r="D9" s="31"/>
      <c r="F9" s="124"/>
    </row>
    <row r="10" spans="2:6" ht="126" customHeight="1" thickBot="1" x14ac:dyDescent="0.3">
      <c r="B10" s="4">
        <f t="shared" si="0"/>
        <v>9</v>
      </c>
      <c r="C10" s="122" t="s">
        <v>32</v>
      </c>
      <c r="D10" s="31"/>
    </row>
    <row r="11" spans="2:6" ht="154.5" customHeight="1" thickBot="1" x14ac:dyDescent="0.3">
      <c r="B11" s="4">
        <f t="shared" si="0"/>
        <v>10</v>
      </c>
      <c r="C11" s="122" t="s">
        <v>33</v>
      </c>
      <c r="D11" s="31"/>
    </row>
    <row r="12" spans="2:6" ht="130.5" customHeight="1" thickBot="1" x14ac:dyDescent="0.3">
      <c r="B12" s="125">
        <f t="shared" si="0"/>
        <v>11</v>
      </c>
      <c r="C12" s="121" t="s">
        <v>29</v>
      </c>
      <c r="D12" s="31"/>
    </row>
    <row r="13" spans="2:6" ht="109.5" customHeight="1" thickBot="1" x14ac:dyDescent="0.3">
      <c r="B13" s="125">
        <f t="shared" si="0"/>
        <v>12</v>
      </c>
      <c r="C13" s="121" t="s">
        <v>30</v>
      </c>
      <c r="D13" s="31"/>
    </row>
    <row r="14" spans="2:6" ht="135" customHeight="1" thickBot="1" x14ac:dyDescent="0.3">
      <c r="B14" s="4">
        <f t="shared" si="0"/>
        <v>13</v>
      </c>
      <c r="C14" s="121" t="s">
        <v>34</v>
      </c>
      <c r="D14" s="31"/>
    </row>
    <row r="15" spans="2:6" ht="166.5" customHeight="1" thickBot="1" x14ac:dyDescent="0.3">
      <c r="B15" s="4">
        <f t="shared" si="0"/>
        <v>14</v>
      </c>
      <c r="C15" s="121" t="s">
        <v>35</v>
      </c>
      <c r="D15" s="31"/>
    </row>
    <row r="16" spans="2:6" ht="172.5" customHeight="1" thickBot="1" x14ac:dyDescent="0.3">
      <c r="B16" s="4">
        <f t="shared" si="0"/>
        <v>15</v>
      </c>
      <c r="C16" s="123" t="s">
        <v>31</v>
      </c>
      <c r="D16" s="31"/>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2026</vt:lpstr>
      <vt:lpstr>dato acuerdo </vt:lpstr>
      <vt:lpstr>fotos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ISABELA TANGARIFE OSORNO</dc:creator>
  <cp:lastModifiedBy>Beatriz Elena Millan Murillo</cp:lastModifiedBy>
  <dcterms:created xsi:type="dcterms:W3CDTF">2015-06-05T18:19:34Z</dcterms:created>
  <dcterms:modified xsi:type="dcterms:W3CDTF">2026-09-30T15:44:50Z</dcterms:modified>
</cp:coreProperties>
</file>