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D91713D4-9FB2-4613-8271-9A6BE6756C2B}" xr6:coauthVersionLast="47" xr6:coauthVersionMax="47" xr10:uidLastSave="{00000000-0000-0000-0000-000000000000}"/>
  <bookViews>
    <workbookView xWindow="11835" yWindow="1710" windowWidth="12165" windowHeight="14835" xr2:uid="{7C0A44B9-2991-49B2-AD0B-63D34E9E404B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1" i="2" l="1"/>
  <c r="E9" i="2"/>
  <c r="E8" i="2"/>
  <c r="E7" i="2"/>
  <c r="E6" i="2"/>
  <c r="D9" i="2"/>
  <c r="D8" i="2"/>
  <c r="D7" i="2"/>
  <c r="D6" i="2"/>
</calcChain>
</file>

<file path=xl/sharedStrings.xml><?xml version="1.0" encoding="utf-8"?>
<sst xmlns="http://schemas.openxmlformats.org/spreadsheetml/2006/main" count="13" uniqueCount="13">
  <si>
    <t>OBJETO: F26-08-012 Adquisición de infraestructura tecnológica para el fortalecimiento de la Veeduría</t>
  </si>
  <si>
    <t>ESTUDIO MERCADO</t>
  </si>
  <si>
    <r>
      <rPr>
        <b/>
        <sz val="11"/>
        <color theme="1"/>
        <rFont val="Arial"/>
        <family val="2"/>
      </rPr>
      <t xml:space="preserve">       ESTACIÓN DE TRABAJO</t>
    </r>
    <r>
      <rPr>
        <sz val="11"/>
        <color theme="1"/>
        <rFont val="Arial"/>
        <family val="2"/>
      </rPr>
      <t xml:space="preserve">
Cántidad: 1
Instalación, configuración y puesta en funcionamiento.</t>
    </r>
  </si>
  <si>
    <t>Valor Unitario Incluido Iva</t>
  </si>
  <si>
    <t>Valor Unitario Sin IVA</t>
  </si>
  <si>
    <t>DATA INTEGRA</t>
  </si>
  <si>
    <t>PROMEDIO</t>
  </si>
  <si>
    <t>COTIZANTE</t>
  </si>
  <si>
    <t>ORIGIN IT SAS</t>
  </si>
  <si>
    <t>RED COMPUTO LDA</t>
  </si>
  <si>
    <t>KONECTO SAS</t>
  </si>
  <si>
    <t>Cantidad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</si>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</sst>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/>
    <xf numFmtId="164" fontId="0" fillId="0" borderId="0" xfId="1" applyNumberFormat="1" applyFont="1"/>
    <xf numFmtId="0" fontId="0" fillId="0" borderId="1" xfId="0" applyBorder="1"/>
    <xf numFmtId="164" fontId="0" fillId="0" borderId="1" xfId="0" applyNumberFormat="1" applyBorder="1"/>
    <xf numFmtId="164" fontId="0" fillId="0" borderId="1" xfId="1" applyNumberFormat="1" applyFon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/>
    </xf>
    <xf numFmtId="164" fontId="6" fillId="2" borderId="7" xfId="0" applyNumberFormat="1" applyFont="1" applyFill="1" applyBorder="1" applyAlignment="1">
      <alignment horizontal="center"/>
    </xf>
    <xf numFmtId="16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24DB-FE33-499F-B667-AB18188D21C8}">
  <dimension ref="A1:F13"/>
  <sheetViews>
    <sheetView tabSelected="1" zoomScale="106" zoomScaleNormal="106" workbookViewId="0">
      <selection activeCell="E21" sqref="E21"/>
    </sheetView>
  </sheetViews>
  <sheetFormatPr baseColWidth="10" defaultRowHeight="15" x14ac:dyDescent="0.25"/>
  <cols>
    <col min="1" max="2" width="20" customWidth="1"/>
    <col min="3" max="3" width="17.42578125" customWidth="1"/>
    <col min="4" max="4" width="17.140625" customWidth="1"/>
    <col min="5" max="5" width="21.28515625" customWidth="1"/>
  </cols>
  <sheetData>
    <row r="1" spans="1:6" ht="18.75" x14ac:dyDescent="0.25">
      <c r="A1" s="12" t="s">
        <v>1</v>
      </c>
      <c r="B1" s="12"/>
      <c r="C1" s="12"/>
      <c r="D1" s="12"/>
      <c r="E1" s="12"/>
      <c r="F1" s="1"/>
    </row>
    <row r="2" spans="1:6" ht="45.75" customHeight="1" x14ac:dyDescent="0.25">
      <c r="A2" s="14" t="s">
        <v>0</v>
      </c>
      <c r="B2" s="14"/>
      <c r="C2" s="14"/>
      <c r="D2" s="14"/>
      <c r="E2" s="14"/>
      <c r="F2" s="2"/>
    </row>
    <row r="3" spans="1:6" ht="18.75" x14ac:dyDescent="0.25">
      <c r="A3" s="2"/>
      <c r="B3" s="2"/>
      <c r="C3" s="2"/>
      <c r="D3" s="2"/>
      <c r="E3" s="2"/>
      <c r="F3" s="2"/>
    </row>
    <row r="4" spans="1:6" ht="60" customHeight="1" x14ac:dyDescent="0.25">
      <c r="A4" s="16" t="s">
        <v>7</v>
      </c>
      <c r="B4" s="16" t="s">
        <v>11</v>
      </c>
      <c r="C4" s="15" t="s">
        <v>2</v>
      </c>
      <c r="D4" s="15"/>
      <c r="E4" s="13" t="s">
        <v>12</v>
      </c>
    </row>
    <row r="5" spans="1:6" s="3" customFormat="1" ht="30" x14ac:dyDescent="0.25">
      <c r="A5" s="17"/>
      <c r="B5" s="17"/>
      <c r="C5" s="9" t="s">
        <v>4</v>
      </c>
      <c r="D5" s="10" t="s">
        <v>3</v>
      </c>
      <c r="E5" s="13"/>
    </row>
    <row r="6" spans="1:6" x14ac:dyDescent="0.25">
      <c r="A6" s="6" t="s">
        <v>10</v>
      </c>
      <c r="B6" s="18">
        <v>2</v>
      </c>
      <c r="C6" s="8">
        <v>116092900</v>
      </c>
      <c r="D6" s="8">
        <f>C6*1.19</f>
        <v>138150551</v>
      </c>
      <c r="E6" s="7">
        <f>D6*B6</f>
        <v>276301102</v>
      </c>
    </row>
    <row r="7" spans="1:6" x14ac:dyDescent="0.25">
      <c r="A7" s="6" t="s">
        <v>8</v>
      </c>
      <c r="B7" s="19"/>
      <c r="C7" s="8">
        <v>115610100</v>
      </c>
      <c r="D7" s="8">
        <f>C7*1.19</f>
        <v>137576019</v>
      </c>
      <c r="E7" s="7">
        <f>D7*B6</f>
        <v>275152038</v>
      </c>
    </row>
    <row r="8" spans="1:6" x14ac:dyDescent="0.25">
      <c r="A8" s="6" t="s">
        <v>9</v>
      </c>
      <c r="B8" s="19"/>
      <c r="C8" s="8">
        <v>118002300</v>
      </c>
      <c r="D8" s="8">
        <f>C8*1.19</f>
        <v>140422737</v>
      </c>
      <c r="E8" s="7">
        <f>D8*B6</f>
        <v>280845474</v>
      </c>
    </row>
    <row r="9" spans="1:6" x14ac:dyDescent="0.25">
      <c r="A9" s="6" t="s">
        <v>5</v>
      </c>
      <c r="B9" s="20"/>
      <c r="C9" s="8">
        <v>115952530</v>
      </c>
      <c r="D9" s="8">
        <f>C9*1.19</f>
        <v>137983510.69999999</v>
      </c>
      <c r="E9" s="7">
        <f>D9*B6</f>
        <v>275967021.39999998</v>
      </c>
    </row>
    <row r="10" spans="1:6" x14ac:dyDescent="0.25">
      <c r="C10" s="5"/>
      <c r="D10" s="5"/>
    </row>
    <row r="11" spans="1:6" s="4" customFormat="1" ht="19.5" customHeight="1" x14ac:dyDescent="0.3">
      <c r="A11" s="11" t="s">
        <v>6</v>
      </c>
      <c r="B11" s="11"/>
      <c r="C11" s="21">
        <f>AVERAGE(E6:E9)</f>
        <v>277066408.85000002</v>
      </c>
      <c r="D11" s="22"/>
      <c r="E11" s="23"/>
    </row>
    <row r="13" spans="1:6" x14ac:dyDescent="0.25">
      <c r="D13" s="24"/>
    </row>
  </sheetData>
  <mergeCells count="8">
    <mergeCell ref="A1:E1"/>
    <mergeCell ref="E4:E5"/>
    <mergeCell ref="A2:E2"/>
    <mergeCell ref="C4:D4"/>
    <mergeCell ref="B4:B5"/>
    <mergeCell ref="A4:A5"/>
    <mergeCell ref="B6:B9"/>
    <mergeCell ref="C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2026-09-08T22:49:39Z</dcterms:created>
  <dcterms:modified xsi:type="dcterms:W3CDTF">2026-09-23T23:44:55Z</dcterms:modified>
</cp:coreProperties>
</file>